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cuments\Workspace\01.Projects\MarketCollect\docs\"/>
    </mc:Choice>
  </mc:AlternateContent>
  <xr:revisionPtr revIDLastSave="0" documentId="13_ncr:1_{36F0829A-9B58-466D-A2BF-97DDECDEC1B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L49" i="1" s="1"/>
  <c r="G49" i="1"/>
  <c r="H48" i="1"/>
  <c r="L48" i="1" s="1"/>
  <c r="G48" i="1"/>
  <c r="H47" i="1"/>
  <c r="L47" i="1" s="1"/>
  <c r="G47" i="1"/>
  <c r="L46" i="1"/>
  <c r="H46" i="1"/>
  <c r="J46" i="1" s="1"/>
  <c r="G46" i="1"/>
  <c r="H45" i="1"/>
  <c r="L45" i="1" s="1"/>
  <c r="G45" i="1"/>
  <c r="J44" i="1"/>
  <c r="H44" i="1"/>
  <c r="L44" i="1" s="1"/>
  <c r="G44" i="1"/>
  <c r="H43" i="1"/>
  <c r="L43" i="1" s="1"/>
  <c r="G43" i="1"/>
  <c r="L42" i="1"/>
  <c r="J42" i="1"/>
  <c r="G42" i="1"/>
  <c r="H41" i="1"/>
  <c r="L41" i="1" s="1"/>
  <c r="G41" i="1"/>
  <c r="H40" i="1"/>
  <c r="L40" i="1" s="1"/>
  <c r="G40" i="1"/>
  <c r="H39" i="1"/>
  <c r="L39" i="1" s="1"/>
  <c r="G39" i="1"/>
  <c r="H38" i="1"/>
  <c r="L38" i="1" s="1"/>
  <c r="G38" i="1"/>
  <c r="H37" i="1"/>
  <c r="L37" i="1" s="1"/>
  <c r="G37" i="1"/>
  <c r="H36" i="1"/>
  <c r="L36" i="1" s="1"/>
  <c r="G36" i="1"/>
  <c r="H35" i="1"/>
  <c r="L35" i="1" s="1"/>
  <c r="G35" i="1"/>
  <c r="H34" i="1"/>
  <c r="L34" i="1" s="1"/>
  <c r="G34" i="1"/>
  <c r="H33" i="1"/>
  <c r="L33" i="1" s="1"/>
  <c r="G33" i="1"/>
  <c r="H32" i="1"/>
  <c r="L32" i="1" s="1"/>
  <c r="G32" i="1"/>
  <c r="H31" i="1"/>
  <c r="L31" i="1" s="1"/>
  <c r="G31" i="1"/>
  <c r="H30" i="1"/>
  <c r="L30" i="1" s="1"/>
  <c r="G30" i="1"/>
  <c r="H29" i="1"/>
  <c r="L29" i="1" s="1"/>
  <c r="G29" i="1"/>
  <c r="H28" i="1"/>
  <c r="L28" i="1" s="1"/>
  <c r="G28" i="1"/>
  <c r="H27" i="1"/>
  <c r="L27" i="1" s="1"/>
  <c r="G27" i="1"/>
  <c r="H26" i="1"/>
  <c r="L26" i="1" s="1"/>
  <c r="G26" i="1"/>
  <c r="H25" i="1"/>
  <c r="L25" i="1" s="1"/>
  <c r="G25" i="1"/>
  <c r="H24" i="1"/>
  <c r="L24" i="1" s="1"/>
  <c r="G24" i="1"/>
  <c r="H23" i="1"/>
  <c r="L23" i="1" s="1"/>
  <c r="G23" i="1"/>
  <c r="H22" i="1"/>
  <c r="L22" i="1" s="1"/>
  <c r="G22" i="1"/>
  <c r="H21" i="1"/>
  <c r="L21" i="1" s="1"/>
  <c r="G21" i="1"/>
  <c r="H20" i="1"/>
  <c r="L20" i="1" s="1"/>
  <c r="G20" i="1"/>
  <c r="H19" i="1"/>
  <c r="L19" i="1" s="1"/>
  <c r="G19" i="1"/>
  <c r="L18" i="1"/>
  <c r="J18" i="1"/>
  <c r="G18" i="1"/>
  <c r="L17" i="1"/>
  <c r="J17" i="1"/>
  <c r="G17" i="1"/>
  <c r="L16" i="1"/>
  <c r="J16" i="1"/>
  <c r="G16" i="1"/>
  <c r="L15" i="1"/>
  <c r="J15" i="1"/>
  <c r="G15" i="1"/>
  <c r="L14" i="1"/>
  <c r="J14" i="1"/>
  <c r="G14" i="1"/>
  <c r="L13" i="1"/>
  <c r="J13" i="1"/>
  <c r="G13" i="1"/>
  <c r="L12" i="1"/>
  <c r="J12" i="1"/>
  <c r="G12" i="1"/>
  <c r="L11" i="1"/>
  <c r="J11" i="1"/>
  <c r="G11" i="1"/>
  <c r="L10" i="1"/>
  <c r="J10" i="1"/>
  <c r="G10" i="1"/>
  <c r="L9" i="1"/>
  <c r="J9" i="1"/>
  <c r="G9" i="1"/>
  <c r="L8" i="1"/>
  <c r="J8" i="1"/>
  <c r="G8" i="1"/>
  <c r="L7" i="1"/>
  <c r="J7" i="1"/>
  <c r="G7" i="1"/>
  <c r="L6" i="1"/>
  <c r="J6" i="1"/>
  <c r="G6" i="1"/>
  <c r="L5" i="1"/>
  <c r="J5" i="1"/>
  <c r="G5" i="1"/>
  <c r="L4" i="1"/>
  <c r="J4" i="1"/>
  <c r="G4" i="1"/>
  <c r="L3" i="1"/>
  <c r="J3" i="1"/>
  <c r="G3" i="1"/>
  <c r="L2" i="1"/>
  <c r="J2" i="1"/>
  <c r="G2" i="1"/>
  <c r="J43" i="1" l="1"/>
  <c r="J47" i="1"/>
  <c r="J49" i="1"/>
  <c r="J19" i="1"/>
  <c r="J22" i="1"/>
  <c r="J25" i="1"/>
  <c r="J28" i="1"/>
  <c r="J31" i="1"/>
  <c r="J34" i="1"/>
  <c r="J37" i="1"/>
  <c r="J40" i="1"/>
  <c r="J20" i="1"/>
  <c r="J23" i="1"/>
  <c r="J26" i="1"/>
  <c r="J29" i="1"/>
  <c r="J32" i="1"/>
  <c r="J35" i="1"/>
  <c r="J38" i="1"/>
  <c r="J41" i="1"/>
  <c r="J48" i="1"/>
  <c r="J45" i="1"/>
  <c r="J21" i="1"/>
  <c r="J24" i="1"/>
  <c r="J27" i="1"/>
  <c r="J30" i="1"/>
  <c r="J33" i="1"/>
  <c r="J36" i="1"/>
  <c r="J39" i="1"/>
</calcChain>
</file>

<file path=xl/sharedStrings.xml><?xml version="1.0" encoding="utf-8"?>
<sst xmlns="http://schemas.openxmlformats.org/spreadsheetml/2006/main" count="149" uniqueCount="66">
  <si>
    <t>No.</t>
  </si>
  <si>
    <t>Link ebay</t>
  </si>
  <si>
    <t>Account Ebay</t>
  </si>
  <si>
    <t>Item Title</t>
  </si>
  <si>
    <t>Link Amazon</t>
  </si>
  <si>
    <t>Status AMZ Item</t>
  </si>
  <si>
    <t>Price Ebay</t>
  </si>
  <si>
    <t>Price Amazon</t>
  </si>
  <si>
    <t>Profit</t>
  </si>
  <si>
    <t>Action/Note</t>
  </si>
  <si>
    <t>//*[@id="prcIsum"]</t>
  </si>
  <si>
    <t>http://www.ebay.com/itm/174539584685</t>
  </si>
  <si>
    <t>derst</t>
  </si>
  <si>
    <t>(Black) 5/16" 4 Stud Power Distribution Block -BUSBAR- with Cover</t>
  </si>
  <si>
    <t>In Stock</t>
  </si>
  <si>
    <t>//*[@id=”itemTitle”]</t>
  </si>
  <si>
    <t>http://www.ebay.com/itm/174567073351</t>
  </si>
  <si>
    <t>Goplus Folding Deer Game Cart Larger Capacity 500lbs Hauler Utility Gear Dolly Cart Hunting Accessories</t>
  </si>
  <si>
    <t>//*[@id=”vi-itm-cond”]</t>
  </si>
  <si>
    <t>https://www.ebay.com/itm/174532088103</t>
  </si>
  <si>
    <t>Toddleroo by North States 47.85" Wide Easy Swing &amp; Lock Baby Gate: Ideal for Wider Areas and stairways. Hardware Mount. Fits Openings 28.68" - 47.85" Wide (31" Tall, Matte Bronze)</t>
  </si>
  <si>
    <t>//*[@id=”vi-ret-accrd-txt”]</t>
  </si>
  <si>
    <t>http://www.ebay.com/itm/174560064792</t>
  </si>
  <si>
    <t>Master Massage Table Flannel Sheet Set 3 In 1 Table Cover, Face Cushion Cover, Table Sheet Black, 1count</t>
  </si>
  <si>
    <t>http://www.ebay.com/itm/174541217839</t>
  </si>
  <si>
    <t>iFJF CV52001 Crankcase Ventilation Filter Replacement for Ram 2500 3500 4500 5500 6.7L 2007.5-2020 ISB engines Fits 904-418 4936636 68002433AC</t>
  </si>
  <si>
    <t>//*[@id="price_inside_buybox"]</t>
  </si>
  <si>
    <t>http://www.ebay.com/itm/174562737540</t>
  </si>
  <si>
    <t>//*[@id="buyNew_noncbb"]/span</t>
  </si>
  <si>
    <t>http://www.ebay.com/itm/174556048852</t>
  </si>
  <si>
    <t>GRR-RIPPER Handle Bridge Kit (Accessory only)</t>
  </si>
  <si>
    <t>//*[@id="size_name_1_price"]/span</t>
  </si>
  <si>
    <t>http://www.ebay.com/itm/174526603626</t>
  </si>
  <si>
    <t>Aurora AU875XA Paper and Credit Card Shredder with 3.7-Gallon Wastebasket, 8-Sheet Cross-Cut with Basket</t>
  </si>
  <si>
    <t>http://www.ebay.com/itm/174542515766</t>
  </si>
  <si>
    <t>Intex Motor Mount Kit for Intex inflatable Boats</t>
  </si>
  <si>
    <t>//*[@id="priceblock_ourprice"]</t>
  </si>
  <si>
    <t>http://www.ebay.com/itm/174564966643</t>
  </si>
  <si>
    <t>Pico Projector - Artlii 2020 New Mini Projector, Color LED Pico Projector for Cartoon, Movie, Kids Gift, Compatible with HDMI USB Laptop Video Games</t>
  </si>
  <si>
    <t>https://www.amazon.com/Projector-Artlii-iPhone-Pocket-Smartphone/dp/B01LYM0EY6</t>
  </si>
  <si>
    <t>http://www.ebay.com/itm/174571895207</t>
  </si>
  <si>
    <t>Ring Chime Pro</t>
  </si>
  <si>
    <t>https://www.amazon.com/Ring-Chime-Pro/dp/B07WML2XTD</t>
  </si>
  <si>
    <t>//*[@id="newBuyBoxPrice"]</t>
  </si>
  <si>
    <t>http://www.ebay.com/itm/174533135919</t>
  </si>
  <si>
    <t>REXBETI 14" Rivet Nut Tool, Professional Rivet Setter Kit with 7 Metric &amp; Sae Mandrels and 60pcs Rivnuts, Labor-Saving Design, Extra 1/4-20 mandrel with Rugged Carrying Case</t>
  </si>
  <si>
    <t>https://www.amazon.com/REXBETI-Professional-Mandrels-Labor-Saving-Carrying/dp/B07MVXN7LK/</t>
  </si>
  <si>
    <t>http://www.ebay.com/itm/174571899335</t>
  </si>
  <si>
    <t>PetSafe Simply Clean Self-Cleaning Cat Litter Box, Automatic Litter Box, Works with Clumping Cat Litter</t>
  </si>
  <si>
    <t>https://www.amazon.com/dp/B07GYX7RLD/ref=twister_B07PGW73CX?_encoding=UTF8&amp;psc=1</t>
  </si>
  <si>
    <t>http://www.ebay.com/itm/174594602152</t>
  </si>
  <si>
    <t>Rubber-Cal 6-Piece Regal Stair Treads Rubber Step Mats, 9.75 by 29.75-Inch, Black</t>
  </si>
  <si>
    <t>https://www.amazon.com/dp/B00T01O8UI</t>
  </si>
  <si>
    <t>http://www.ebay.com/itm/174562735795</t>
  </si>
  <si>
    <t>All Industrial Tool Supply TR72020 Dial Indicator (Magnetic Base &amp; Point Precision Inspection Set)</t>
  </si>
  <si>
    <t>https://www.amazon.com/All-Industrial-Tool-Supply-TR72020/dp/B002YPHT76</t>
  </si>
  <si>
    <t>http://www.ebay.com/itm/174560141031</t>
  </si>
  <si>
    <t>T-fal B36262 Specialty Total Nonstick Dishwasher Safe Oven Safe Stockpot Cookware, 12-Quart, Black</t>
  </si>
  <si>
    <t>https://www.amazon.com/T-fal-Specialty-Nonstick-Dishwasher-Stockpot/dp/B000GWK34K</t>
  </si>
  <si>
    <t>http://www.ebay.com/itm/174549320568</t>
  </si>
  <si>
    <t>Willow Tree Song of Joy Angel, Sculpted Hand-Painted Figure</t>
  </si>
  <si>
    <t>https://www.amazon.com/Demdaco-18-Inches-Willow-Tree-Angel/dp/B0071XOKGE</t>
  </si>
  <si>
    <t xml:space="preserve"> </t>
  </si>
  <si>
    <t>http://www.ebay.com/itm/353363953441</t>
  </si>
  <si>
    <t>shic</t>
  </si>
  <si>
    <t>https://www.amazon.com/dp/B083XNT87B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</si>
</sst>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12"/>
      <color rgb="FFFFFFFF"/>
      <name val="Arial"/>
    </font>
    <font>
      <b/>
      <sz val="12"/>
      <color theme="0"/>
      <name val="Arial"/>
    </font>
    <font>
      <sz val="14"/>
      <color rgb="FF444444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1155CC"/>
      <name val="Arial"/>
    </font>
    <font>
      <sz val="11"/>
      <color rgb="FF1155CC"/>
      <name val="Inconsolata"/>
    </font>
    <font>
      <sz val="11"/>
      <color rgb="FF000000"/>
      <name val="Inconsolata"/>
    </font>
    <font>
      <sz val="10"/>
      <color rgb="FF000000"/>
      <name val="Roboto"/>
    </font>
    <font>
      <u/>
      <sz val="10"/>
      <color rgb="FF1155CC"/>
      <name val="Arial"/>
    </font>
    <font>
      <u/>
      <sz val="10"/>
      <color rgb="FFE4AF09"/>
      <name val="Arial"/>
    </font>
    <font>
      <u/>
      <sz val="10"/>
      <color rgb="FFE4AF09"/>
      <name val="Arial"/>
    </font>
    <font>
      <u/>
      <sz val="10"/>
      <color rgb="FF3C78D8"/>
      <name val="Arial"/>
    </font>
    <font>
      <u/>
      <sz val="10"/>
      <color rgb="FF444444"/>
      <name val="Arial"/>
    </font>
    <font>
      <u/>
      <sz val="10"/>
      <color rgb="FF1155CC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9">
    <xf numFmtId="0" fontId="0" fillId="0" borderId="0" xfId="0" applyAlignment="1"/>
    <xf numFmtId="0" fontId="2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3" borderId="0" xfId="0" applyFont="1" applyFill="1"/>
    <xf numFmtId="0" fontId="9" fillId="3" borderId="0" xfId="0" applyFont="1" applyFill="1"/>
    <xf numFmtId="0" fontId="4" fillId="0" borderId="0" xfId="0" applyFont="1"/>
    <xf numFmtId="0" fontId="10" fillId="3" borderId="0" xfId="0" applyFont="1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3" borderId="0" xfId="0" applyFont="1" applyFill="1" applyAlignment="1">
      <alignment horizontal="left"/>
    </xf>
    <xf numFmtId="0" fontId="16" fillId="0" borderId="0" xfId="0" applyFont="1"/>
    <xf numFmtId="0" fontId="0" fillId="0" borderId="0" xfId="0"/>
    <xf numFmtId="0" fontId="1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/itm/174526603626" TargetMode="External"/><Relationship Id="rId13" Type="http://schemas.openxmlformats.org/officeDocument/2006/relationships/hyperlink" Target="https://www.amazon.com/Ring-Chime-Pro/dp/B07WML2XTD" TargetMode="External"/><Relationship Id="rId18" Type="http://schemas.openxmlformats.org/officeDocument/2006/relationships/hyperlink" Target="http://www.ebay.com/itm/174594602152" TargetMode="External"/><Relationship Id="rId26" Type="http://schemas.openxmlformats.org/officeDocument/2006/relationships/hyperlink" Target="http://www.ebay.com/itm/353363953441" TargetMode="External"/><Relationship Id="rId3" Type="http://schemas.openxmlformats.org/officeDocument/2006/relationships/hyperlink" Target="https://www.ebay.com/itm/174532088103" TargetMode="External"/><Relationship Id="rId21" Type="http://schemas.openxmlformats.org/officeDocument/2006/relationships/hyperlink" Target="https://www.amazon.com/All-Industrial-Tool-Supply-TR72020/dp/B002YPHT76" TargetMode="External"/><Relationship Id="rId7" Type="http://schemas.openxmlformats.org/officeDocument/2006/relationships/hyperlink" Target="http://www.ebay.com/itm/174556048852" TargetMode="External"/><Relationship Id="rId12" Type="http://schemas.openxmlformats.org/officeDocument/2006/relationships/hyperlink" Target="http://www.ebay.com/itm/174571895207" TargetMode="External"/><Relationship Id="rId17" Type="http://schemas.openxmlformats.org/officeDocument/2006/relationships/hyperlink" Target="https://www.amazon.com/dp/B07GYX7RLD/ref=twister_B07PGW73CX?_encoding=UTF8&amp;psc=1" TargetMode="External"/><Relationship Id="rId25" Type="http://schemas.openxmlformats.org/officeDocument/2006/relationships/hyperlink" Target="https://www.amazon.com/Demdaco-18-Inches-Willow-Tree-Angel/dp/B0071XOKGE" TargetMode="External"/><Relationship Id="rId2" Type="http://schemas.openxmlformats.org/officeDocument/2006/relationships/hyperlink" Target="http://www.ebay.com/itm/174567073351" TargetMode="External"/><Relationship Id="rId16" Type="http://schemas.openxmlformats.org/officeDocument/2006/relationships/hyperlink" Target="http://www.ebay.com/itm/174571899335" TargetMode="External"/><Relationship Id="rId20" Type="http://schemas.openxmlformats.org/officeDocument/2006/relationships/hyperlink" Target="http://www.ebay.com/itm/174562735795" TargetMode="External"/><Relationship Id="rId1" Type="http://schemas.openxmlformats.org/officeDocument/2006/relationships/hyperlink" Target="http://www.ebay.com/itm/174539584685" TargetMode="External"/><Relationship Id="rId6" Type="http://schemas.openxmlformats.org/officeDocument/2006/relationships/hyperlink" Target="http://www.ebay.com/itm/174562737540" TargetMode="External"/><Relationship Id="rId11" Type="http://schemas.openxmlformats.org/officeDocument/2006/relationships/hyperlink" Target="https://www.amazon.com/Projector-Artlii-iPhone-Pocket-Smartphone/dp/B01LYM0EY6" TargetMode="External"/><Relationship Id="rId24" Type="http://schemas.openxmlformats.org/officeDocument/2006/relationships/hyperlink" Target="http://www.ebay.com/itm/174549320568" TargetMode="External"/><Relationship Id="rId5" Type="http://schemas.openxmlformats.org/officeDocument/2006/relationships/hyperlink" Target="http://www.ebay.com/itm/174541217839" TargetMode="External"/><Relationship Id="rId15" Type="http://schemas.openxmlformats.org/officeDocument/2006/relationships/hyperlink" Target="https://www.amazon.com/REXBETI-Professional-Mandrels-Labor-Saving-Carrying/dp/B07MVXN7LK/" TargetMode="External"/><Relationship Id="rId23" Type="http://schemas.openxmlformats.org/officeDocument/2006/relationships/hyperlink" Target="https://www.amazon.com/T-fal-Specialty-Nonstick-Dishwasher-Stockpot/dp/B000GWK34K" TargetMode="External"/><Relationship Id="rId10" Type="http://schemas.openxmlformats.org/officeDocument/2006/relationships/hyperlink" Target="http://www.ebay.com/itm/174564966643" TargetMode="External"/><Relationship Id="rId19" Type="http://schemas.openxmlformats.org/officeDocument/2006/relationships/hyperlink" Target="https://www.amazon.com/dp/B00T01O8UI" TargetMode="External"/><Relationship Id="rId4" Type="http://schemas.openxmlformats.org/officeDocument/2006/relationships/hyperlink" Target="http://www.ebay.com/itm/174560064792" TargetMode="External"/><Relationship Id="rId9" Type="http://schemas.openxmlformats.org/officeDocument/2006/relationships/hyperlink" Target="http://www.ebay.com/itm/174542515766" TargetMode="External"/><Relationship Id="rId14" Type="http://schemas.openxmlformats.org/officeDocument/2006/relationships/hyperlink" Target="http://www.ebay.com/itm/174533135919" TargetMode="External"/><Relationship Id="rId22" Type="http://schemas.openxmlformats.org/officeDocument/2006/relationships/hyperlink" Target="http://www.ebay.com/itm/174560141031" TargetMode="External"/><Relationship Id="rId27" Type="http://schemas.openxmlformats.org/officeDocument/2006/relationships/hyperlink" Target="https://www.amazon.com/dp/B083XNT87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9"/>
  <sheetViews>
    <sheetView tabSelected="1" workbookViewId="0">
      <pane ySplit="1" topLeftCell="A2" activePane="bottomLeft" state="frozen"/>
      <selection pane="bottomLeft" activeCell="E2" sqref="E2:E10"/>
    </sheetView>
  </sheetViews>
  <sheetFormatPr defaultColWidth="14.42578125" defaultRowHeight="15.75" customHeight="1"/>
  <cols>
    <col min="1" max="1" width="7.28515625" style="17" customWidth="1"/>
    <col min="2" max="2" width="35.85546875" style="17" customWidth="1"/>
    <col min="3" max="3" width="20" style="17" customWidth="1"/>
    <col min="4" max="4" width="32.140625" style="17" customWidth="1"/>
    <col min="5" max="5" width="23.42578125" style="17" customWidth="1"/>
    <col min="6" max="6" width="22.7109375" style="17" customWidth="1"/>
    <col min="7" max="7" width="17.7109375" style="17" customWidth="1"/>
    <col min="8" max="8" width="29.28515625" style="17" customWidth="1"/>
    <col min="9" max="9" width="17.28515625" style="17" customWidth="1"/>
    <col min="10" max="10" width="19.85546875" style="17" customWidth="1"/>
    <col min="14" max="17" width="22.85546875" style="17" customWidth="1"/>
  </cols>
  <sheetData>
    <row r="1" spans="1:17" ht="25.5" customHeight="1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3" t="s">
        <v>10</v>
      </c>
    </row>
    <row r="2" spans="1:17" ht="14.25">
      <c r="A2" s="9">
        <v>1</v>
      </c>
      <c r="B2" s="4" t="s">
        <v>11</v>
      </c>
      <c r="C2" s="5" t="s">
        <v>12</v>
      </c>
      <c r="D2" s="9" t="s">
        <v>13</v>
      </c>
      <c r="E2" s="6"/>
      <c r="F2" s="7" t="s">
        <v>14</v>
      </c>
      <c r="G2" s="8" t="e">
        <f ca="1">TRANSPOSE(IMPORTFROMWEB(B2,$Q$1))</f>
        <v>#NAME?</v>
      </c>
      <c r="H2" s="8">
        <v>19.989999999999998</v>
      </c>
      <c r="I2" s="9"/>
      <c r="J2" s="9" t="str">
        <f t="shared" ref="J2:J49" si="0">IF(H2="#ALL_SELECTORS_RETURN_NULL","Non stock","")</f>
        <v/>
      </c>
      <c r="L2" s="9">
        <f t="shared" ref="L2:L49" si="1">VALUE(TRIM(CLEAN(H2)))</f>
        <v>19.989999999999998</v>
      </c>
      <c r="N2" s="10"/>
      <c r="O2" s="10"/>
      <c r="P2" s="10"/>
      <c r="Q2" s="10" t="s">
        <v>15</v>
      </c>
    </row>
    <row r="3" spans="1:17" ht="14.25">
      <c r="A3" s="9">
        <v>2</v>
      </c>
      <c r="B3" s="4" t="s">
        <v>16</v>
      </c>
      <c r="C3" s="5" t="s">
        <v>12</v>
      </c>
      <c r="D3" s="9" t="s">
        <v>17</v>
      </c>
      <c r="E3" s="4"/>
      <c r="F3" s="7" t="s">
        <v>14</v>
      </c>
      <c r="G3" s="8" t="e">
        <f ca="1">TRANSPOSE(IMPORTFROMWEB(B3,$Q$1))</f>
        <v>#NAME?</v>
      </c>
      <c r="H3" s="8">
        <v>85.99</v>
      </c>
      <c r="J3" s="9" t="str">
        <f t="shared" si="0"/>
        <v/>
      </c>
      <c r="L3" s="9">
        <f t="shared" si="1"/>
        <v>85.99</v>
      </c>
      <c r="N3" s="10"/>
      <c r="O3" s="10"/>
      <c r="P3" s="10"/>
      <c r="Q3" s="10" t="s">
        <v>18</v>
      </c>
    </row>
    <row r="4" spans="1:17" ht="14.25">
      <c r="A4" s="9">
        <v>3</v>
      </c>
      <c r="B4" s="11" t="s">
        <v>19</v>
      </c>
      <c r="C4" s="5" t="s">
        <v>12</v>
      </c>
      <c r="D4" t="s">
        <v>20</v>
      </c>
      <c r="E4" s="11"/>
      <c r="F4" s="7" t="s">
        <v>14</v>
      </c>
      <c r="G4" s="8" t="e">
        <f ca="1">TRANSPOSE(IMPORTFROMWEB(B4,$Q$1))</f>
        <v>#NAME?</v>
      </c>
      <c r="H4" s="8">
        <v>46.49</v>
      </c>
      <c r="J4" s="9" t="str">
        <f t="shared" si="0"/>
        <v/>
      </c>
      <c r="L4" s="9">
        <f t="shared" si="1"/>
        <v>46.49</v>
      </c>
      <c r="N4" s="10"/>
      <c r="O4" s="10"/>
      <c r="P4" s="10"/>
      <c r="Q4" s="10" t="s">
        <v>21</v>
      </c>
    </row>
    <row r="5" spans="1:17" ht="14.25">
      <c r="A5" s="9">
        <v>4</v>
      </c>
      <c r="B5" s="12" t="s">
        <v>22</v>
      </c>
      <c r="C5" s="5" t="s">
        <v>12</v>
      </c>
      <c r="D5" s="9" t="s">
        <v>23</v>
      </c>
      <c r="E5" s="13"/>
      <c r="F5" s="7" t="s">
        <v>14</v>
      </c>
      <c r="G5" s="8" t="e">
        <f ca="1">TRANSPOSE(IMPORTFROMWEB(B5,$Q$1))</f>
        <v>#NAME?</v>
      </c>
      <c r="H5" s="8">
        <v>29.99</v>
      </c>
      <c r="J5" s="9" t="str">
        <f t="shared" si="0"/>
        <v/>
      </c>
      <c r="L5" s="9">
        <f t="shared" si="1"/>
        <v>29.99</v>
      </c>
    </row>
    <row r="6" spans="1:17" ht="18">
      <c r="A6" s="9">
        <v>5</v>
      </c>
      <c r="B6" s="12" t="s">
        <v>24</v>
      </c>
      <c r="C6" s="5" t="s">
        <v>12</v>
      </c>
      <c r="D6" s="3" t="s">
        <v>25</v>
      </c>
      <c r="E6" s="12"/>
      <c r="F6" s="7" t="s">
        <v>14</v>
      </c>
      <c r="G6" s="8" t="e">
        <f ca="1">TRANSPOSE(IMPORTFROMWEB(B6,$Q$1))</f>
        <v>#NAME?</v>
      </c>
      <c r="H6" s="8">
        <v>50</v>
      </c>
      <c r="J6" s="9" t="str">
        <f t="shared" si="0"/>
        <v/>
      </c>
      <c r="L6" s="9">
        <f t="shared" si="1"/>
        <v>50</v>
      </c>
      <c r="N6" s="9"/>
      <c r="O6" s="9"/>
      <c r="P6" s="9"/>
      <c r="Q6" s="9" t="s">
        <v>26</v>
      </c>
    </row>
    <row r="7" spans="1:17" ht="18">
      <c r="A7" s="9">
        <v>6</v>
      </c>
      <c r="B7" s="12" t="s">
        <v>27</v>
      </c>
      <c r="C7" s="5" t="s">
        <v>12</v>
      </c>
      <c r="D7" s="3" t="s">
        <v>25</v>
      </c>
      <c r="E7" s="14"/>
      <c r="F7" s="7" t="s">
        <v>14</v>
      </c>
      <c r="G7" s="8" t="e">
        <f ca="1">TRANSPOSE(IMPORTFROMWEB(B7,$Q$1))</f>
        <v>#NAME?</v>
      </c>
      <c r="H7" s="8">
        <v>50</v>
      </c>
      <c r="J7" s="9" t="str">
        <f t="shared" si="0"/>
        <v/>
      </c>
      <c r="L7" s="9">
        <f t="shared" si="1"/>
        <v>50</v>
      </c>
      <c r="Q7" s="9" t="s">
        <v>28</v>
      </c>
    </row>
    <row r="8" spans="1:17" ht="18">
      <c r="A8" s="9">
        <v>7</v>
      </c>
      <c r="B8" s="13" t="s">
        <v>29</v>
      </c>
      <c r="C8" s="5" t="s">
        <v>12</v>
      </c>
      <c r="D8" s="3" t="s">
        <v>30</v>
      </c>
      <c r="E8" s="15"/>
      <c r="F8" s="7" t="s">
        <v>14</v>
      </c>
      <c r="G8" s="8" t="e">
        <f ca="1">TRANSPOSE(IMPORTFROMWEB(B8,$Q$1))</f>
        <v>#NAME?</v>
      </c>
      <c r="H8" s="8">
        <v>15.23</v>
      </c>
      <c r="J8" s="9" t="str">
        <f t="shared" si="0"/>
        <v/>
      </c>
      <c r="L8" s="9">
        <f t="shared" si="1"/>
        <v>15.23</v>
      </c>
      <c r="Q8" s="9" t="s">
        <v>31</v>
      </c>
    </row>
    <row r="9" spans="1:17" ht="14.25">
      <c r="A9" s="9">
        <v>8</v>
      </c>
      <c r="B9" s="12" t="s">
        <v>32</v>
      </c>
      <c r="C9" s="5" t="s">
        <v>12</v>
      </c>
      <c r="D9" t="s">
        <v>33</v>
      </c>
      <c r="E9" s="4"/>
      <c r="F9" s="7" t="s">
        <v>14</v>
      </c>
      <c r="G9" s="8" t="e">
        <f ca="1">TRANSPOSE(IMPORTFROMWEB(B9,$Q$1))</f>
        <v>#NAME?</v>
      </c>
      <c r="H9" s="8">
        <v>42.99</v>
      </c>
      <c r="J9" s="9" t="str">
        <f t="shared" si="0"/>
        <v/>
      </c>
      <c r="L9" s="9">
        <f t="shared" si="1"/>
        <v>42.99</v>
      </c>
    </row>
    <row r="10" spans="1:17" ht="14.25">
      <c r="A10" s="9">
        <v>9</v>
      </c>
      <c r="B10" s="13" t="s">
        <v>34</v>
      </c>
      <c r="C10" s="5" t="s">
        <v>12</v>
      </c>
      <c r="D10" t="s">
        <v>35</v>
      </c>
      <c r="E10" s="11"/>
      <c r="F10" s="7" t="s">
        <v>14</v>
      </c>
      <c r="G10" s="8" t="e">
        <f ca="1">TRANSPOSE(IMPORTFROMWEB(B10,$Q$1))</f>
        <v>#NAME?</v>
      </c>
      <c r="H10" s="8">
        <v>69.989999999999995</v>
      </c>
      <c r="J10" s="9" t="str">
        <f t="shared" si="0"/>
        <v/>
      </c>
      <c r="L10" s="9">
        <f t="shared" si="1"/>
        <v>69.989999999999995</v>
      </c>
      <c r="Q10" s="9" t="s">
        <v>36</v>
      </c>
    </row>
    <row r="11" spans="1:17" ht="14.25">
      <c r="A11" s="9">
        <v>10</v>
      </c>
      <c r="B11" s="4" t="s">
        <v>37</v>
      </c>
      <c r="C11" s="5" t="s">
        <v>12</v>
      </c>
      <c r="D11" t="s">
        <v>38</v>
      </c>
      <c r="E11" s="11" t="s">
        <v>39</v>
      </c>
      <c r="F11" s="7" t="s">
        <v>14</v>
      </c>
      <c r="G11" s="8" t="e">
        <f ca="1">TRANSPOSE(IMPORTFROMWEB(B11,$Q$1))</f>
        <v>#NAME?</v>
      </c>
      <c r="H11" s="8">
        <v>38.89</v>
      </c>
      <c r="J11" s="9" t="str">
        <f t="shared" si="0"/>
        <v/>
      </c>
      <c r="L11" s="9">
        <f t="shared" si="1"/>
        <v>38.89</v>
      </c>
    </row>
    <row r="12" spans="1:17" ht="14.25">
      <c r="A12" s="9">
        <v>11</v>
      </c>
      <c r="B12" s="4" t="s">
        <v>40</v>
      </c>
      <c r="C12" s="5" t="s">
        <v>12</v>
      </c>
      <c r="D12" s="9" t="s">
        <v>41</v>
      </c>
      <c r="E12" s="18" t="s">
        <v>42</v>
      </c>
      <c r="F12" s="7" t="s">
        <v>14</v>
      </c>
      <c r="G12" s="8" t="e">
        <f ca="1">TRANSPOSE(IMPORTFROMWEB(B12,$Q$1))</f>
        <v>#NAME?</v>
      </c>
      <c r="H12" s="8">
        <v>49.99</v>
      </c>
      <c r="J12" s="9" t="str">
        <f t="shared" si="0"/>
        <v/>
      </c>
      <c r="L12" s="9">
        <f t="shared" si="1"/>
        <v>49.99</v>
      </c>
      <c r="Q12" s="9" t="s">
        <v>43</v>
      </c>
    </row>
    <row r="13" spans="1:17" ht="14.25">
      <c r="A13" s="9">
        <v>12</v>
      </c>
      <c r="B13" s="4" t="s">
        <v>44</v>
      </c>
      <c r="C13" s="5" t="s">
        <v>12</v>
      </c>
      <c r="D13" t="s">
        <v>45</v>
      </c>
      <c r="E13" s="11" t="s">
        <v>46</v>
      </c>
      <c r="F13" s="7" t="s">
        <v>14</v>
      </c>
      <c r="G13" s="8" t="e">
        <f ca="1">TRANSPOSE(IMPORTFROMWEB(B13,$Q$1))</f>
        <v>#NAME?</v>
      </c>
      <c r="H13" s="8">
        <v>49.97</v>
      </c>
      <c r="J13" s="9" t="str">
        <f t="shared" si="0"/>
        <v/>
      </c>
      <c r="L13" s="9">
        <f t="shared" si="1"/>
        <v>49.97</v>
      </c>
      <c r="Q13" s="9" t="s">
        <v>26</v>
      </c>
    </row>
    <row r="14" spans="1:17" ht="14.25">
      <c r="A14" s="9">
        <v>13</v>
      </c>
      <c r="B14" s="11" t="s">
        <v>47</v>
      </c>
      <c r="C14" s="5" t="s">
        <v>12</v>
      </c>
      <c r="D14" t="s">
        <v>48</v>
      </c>
      <c r="E14" s="4" t="s">
        <v>49</v>
      </c>
      <c r="F14" s="7" t="s">
        <v>14</v>
      </c>
      <c r="G14" s="8" t="e">
        <f ca="1">TRANSPOSE(IMPORTFROMWEB(B14,$Q$1))</f>
        <v>#NAME?</v>
      </c>
      <c r="H14" s="8">
        <v>99.95</v>
      </c>
      <c r="J14" s="9" t="str">
        <f t="shared" si="0"/>
        <v/>
      </c>
      <c r="L14" s="9">
        <f t="shared" si="1"/>
        <v>99.95</v>
      </c>
    </row>
    <row r="15" spans="1:17" ht="14.25">
      <c r="A15" s="9">
        <v>14</v>
      </c>
      <c r="B15" s="4" t="s">
        <v>50</v>
      </c>
      <c r="C15" s="5" t="s">
        <v>12</v>
      </c>
      <c r="D15" t="s">
        <v>51</v>
      </c>
      <c r="E15" s="11" t="s">
        <v>52</v>
      </c>
      <c r="F15" s="7" t="s">
        <v>14</v>
      </c>
      <c r="G15" s="8" t="e">
        <f ca="1">TRANSPOSE(IMPORTFROMWEB(B15,$Q$1))</f>
        <v>#NAME?</v>
      </c>
      <c r="H15" s="8">
        <v>49.59</v>
      </c>
      <c r="J15" s="9" t="str">
        <f t="shared" si="0"/>
        <v/>
      </c>
      <c r="L15" s="9">
        <f t="shared" si="1"/>
        <v>49.59</v>
      </c>
    </row>
    <row r="16" spans="1:17" ht="14.25">
      <c r="A16" s="9">
        <v>15</v>
      </c>
      <c r="B16" s="4" t="s">
        <v>53</v>
      </c>
      <c r="C16" s="5" t="s">
        <v>12</v>
      </c>
      <c r="D16" t="s">
        <v>54</v>
      </c>
      <c r="E16" s="4" t="s">
        <v>55</v>
      </c>
      <c r="F16" s="7" t="s">
        <v>14</v>
      </c>
      <c r="G16" s="8" t="e">
        <f ca="1">TRANSPOSE(IMPORTFROMWEB(B16,$Q$1))</f>
        <v>#NAME?</v>
      </c>
      <c r="H16" s="8">
        <v>45.99</v>
      </c>
      <c r="J16" s="9" t="str">
        <f t="shared" si="0"/>
        <v/>
      </c>
      <c r="L16" s="9">
        <f t="shared" si="1"/>
        <v>45.99</v>
      </c>
    </row>
    <row r="17" spans="1:12" ht="14.25">
      <c r="A17" s="9">
        <v>16</v>
      </c>
      <c r="B17" s="4" t="s">
        <v>56</v>
      </c>
      <c r="C17" s="5" t="s">
        <v>12</v>
      </c>
      <c r="D17" t="s">
        <v>57</v>
      </c>
      <c r="E17" s="11" t="s">
        <v>58</v>
      </c>
      <c r="F17" s="7" t="s">
        <v>14</v>
      </c>
      <c r="G17" s="8" t="e">
        <f ca="1">TRANSPOSE(IMPORTFROMWEB(B17,$Q$1))</f>
        <v>#NAME?</v>
      </c>
      <c r="H17" s="8">
        <v>62.21</v>
      </c>
      <c r="J17" s="9" t="str">
        <f t="shared" si="0"/>
        <v/>
      </c>
      <c r="L17" s="9">
        <f t="shared" si="1"/>
        <v>62.21</v>
      </c>
    </row>
    <row r="18" spans="1:12" ht="14.25">
      <c r="A18" s="9">
        <v>17</v>
      </c>
      <c r="B18" s="4" t="s">
        <v>59</v>
      </c>
      <c r="C18" s="5" t="s">
        <v>12</v>
      </c>
      <c r="D18" s="9" t="s">
        <v>60</v>
      </c>
      <c r="E18" s="4" t="s">
        <v>61</v>
      </c>
      <c r="F18" s="7" t="s">
        <v>14</v>
      </c>
      <c r="G18" s="8" t="e">
        <f ca="1">TRANSPOSE(IMPORTFROMWEB(B18,$Q$1))</f>
        <v>#NAME?</v>
      </c>
      <c r="H18" s="8">
        <v>51.95</v>
      </c>
      <c r="J18" s="9" t="str">
        <f t="shared" si="0"/>
        <v/>
      </c>
      <c r="L18" s="9">
        <f t="shared" si="1"/>
        <v>51.95</v>
      </c>
    </row>
    <row r="19" spans="1:12" ht="14.25">
      <c r="A19" s="9">
        <v>18</v>
      </c>
      <c r="C19" s="5" t="s">
        <v>12</v>
      </c>
      <c r="D19" s="9"/>
      <c r="F19" s="7" t="s">
        <v>62</v>
      </c>
      <c r="G19" s="8" t="e">
        <f ca="1">TRANSPOSE(IMPORTFROMWEB(B19,$Q$1))</f>
        <v>#NAME?</v>
      </c>
      <c r="H19" s="8" t="e">
        <f ca="1">TRANSPOSE(IMPORTFROMWEB(E19,$Q$6))</f>
        <v>#NAME?</v>
      </c>
      <c r="J19" s="9" t="e">
        <f t="shared" ca="1" si="0"/>
        <v>#NAME?</v>
      </c>
      <c r="L19" s="9" t="e">
        <f t="shared" ca="1" si="1"/>
        <v>#NAME?</v>
      </c>
    </row>
    <row r="20" spans="1:12" ht="14.25">
      <c r="A20" s="9">
        <v>19</v>
      </c>
      <c r="C20" s="5" t="s">
        <v>12</v>
      </c>
      <c r="E20" s="16"/>
      <c r="F20" s="7" t="s">
        <v>62</v>
      </c>
      <c r="G20" s="8" t="e">
        <f ca="1">TRANSPOSE(IMPORTFROMWEB(B20,$Q$1))</f>
        <v>#NAME?</v>
      </c>
      <c r="H20" s="8" t="e">
        <f ca="1">TRANSPOSE(IMPORTFROMWEB(E20,$Q$6))</f>
        <v>#NAME?</v>
      </c>
      <c r="J20" s="9" t="e">
        <f t="shared" ca="1" si="0"/>
        <v>#NAME?</v>
      </c>
      <c r="L20" s="9" t="e">
        <f t="shared" ca="1" si="1"/>
        <v>#NAME?</v>
      </c>
    </row>
    <row r="21" spans="1:12" ht="14.25">
      <c r="A21" s="9">
        <v>20</v>
      </c>
      <c r="C21" s="5" t="s">
        <v>12</v>
      </c>
      <c r="E21" s="16"/>
      <c r="F21" s="7" t="s">
        <v>62</v>
      </c>
      <c r="G21" s="8" t="e">
        <f ca="1">TRANSPOSE(IMPORTFROMWEB(B21,$Q$1))</f>
        <v>#NAME?</v>
      </c>
      <c r="H21" s="8" t="e">
        <f ca="1">TRANSPOSE(IMPORTFROMWEB(E21,$Q$6))</f>
        <v>#NAME?</v>
      </c>
      <c r="J21" s="9" t="e">
        <f t="shared" ca="1" si="0"/>
        <v>#NAME?</v>
      </c>
      <c r="L21" s="9" t="e">
        <f t="shared" ca="1" si="1"/>
        <v>#NAME?</v>
      </c>
    </row>
    <row r="22" spans="1:12" ht="14.25">
      <c r="A22" s="9">
        <v>21</v>
      </c>
      <c r="C22" s="5" t="s">
        <v>12</v>
      </c>
      <c r="F22" s="7" t="s">
        <v>62</v>
      </c>
      <c r="G22" s="8" t="e">
        <f ca="1">TRANSPOSE(IMPORTFROMWEB(B22,$Q$1))</f>
        <v>#NAME?</v>
      </c>
      <c r="H22" s="8" t="e">
        <f ca="1">TRANSPOSE(IMPORTFROMWEB(E22,$Q$6))</f>
        <v>#NAME?</v>
      </c>
      <c r="J22" s="9" t="e">
        <f t="shared" ca="1" si="0"/>
        <v>#NAME?</v>
      </c>
      <c r="L22" s="9" t="e">
        <f t="shared" ca="1" si="1"/>
        <v>#NAME?</v>
      </c>
    </row>
    <row r="23" spans="1:12" ht="14.25">
      <c r="A23" s="9">
        <v>22</v>
      </c>
      <c r="C23" s="5" t="s">
        <v>12</v>
      </c>
      <c r="F23" s="7" t="s">
        <v>62</v>
      </c>
      <c r="G23" s="8" t="e">
        <f ca="1">TRANSPOSE(IMPORTFROMWEB(B23,$Q$1))</f>
        <v>#NAME?</v>
      </c>
      <c r="H23" s="8" t="e">
        <f ca="1">TRANSPOSE(IMPORTFROMWEB(E23,$Q$6))</f>
        <v>#NAME?</v>
      </c>
      <c r="J23" s="9" t="e">
        <f t="shared" ca="1" si="0"/>
        <v>#NAME?</v>
      </c>
      <c r="L23" s="9" t="e">
        <f t="shared" ca="1" si="1"/>
        <v>#NAME?</v>
      </c>
    </row>
    <row r="24" spans="1:12" ht="14.25">
      <c r="A24" s="9">
        <v>23</v>
      </c>
      <c r="C24" s="5" t="s">
        <v>12</v>
      </c>
      <c r="F24" s="7" t="s">
        <v>62</v>
      </c>
      <c r="G24" s="8" t="e">
        <f ca="1">TRANSPOSE(IMPORTFROMWEB(B24,$Q$1))</f>
        <v>#NAME?</v>
      </c>
      <c r="H24" s="8" t="e">
        <f ca="1">TRANSPOSE(IMPORTFROMWEB(E24,$Q$6))</f>
        <v>#NAME?</v>
      </c>
      <c r="J24" s="9" t="e">
        <f t="shared" ca="1" si="0"/>
        <v>#NAME?</v>
      </c>
      <c r="L24" s="9" t="e">
        <f t="shared" ca="1" si="1"/>
        <v>#NAME?</v>
      </c>
    </row>
    <row r="25" spans="1:12" ht="14.25">
      <c r="A25" s="9">
        <v>24</v>
      </c>
      <c r="C25" s="5" t="s">
        <v>12</v>
      </c>
      <c r="E25" s="16"/>
      <c r="F25" s="7" t="s">
        <v>62</v>
      </c>
      <c r="G25" s="8" t="e">
        <f ca="1">TRANSPOSE(IMPORTFROMWEB(B25,$Q$1))</f>
        <v>#NAME?</v>
      </c>
      <c r="H25" s="8" t="e">
        <f ca="1">TRANSPOSE(IMPORTFROMWEB(E25,$Q$6))</f>
        <v>#NAME?</v>
      </c>
      <c r="J25" s="9" t="e">
        <f t="shared" ca="1" si="0"/>
        <v>#NAME?</v>
      </c>
      <c r="L25" s="9" t="e">
        <f t="shared" ca="1" si="1"/>
        <v>#NAME?</v>
      </c>
    </row>
    <row r="26" spans="1:12" ht="14.25">
      <c r="A26" s="9">
        <v>25</v>
      </c>
      <c r="B26" s="16"/>
      <c r="C26" s="5" t="s">
        <v>12</v>
      </c>
      <c r="F26" s="7" t="s">
        <v>62</v>
      </c>
      <c r="G26" s="8" t="e">
        <f ca="1">TRANSPOSE(IMPORTFROMWEB(B26,$Q$1))</f>
        <v>#NAME?</v>
      </c>
      <c r="H26" s="8" t="e">
        <f ca="1">TRANSPOSE(IMPORTFROMWEB(E26,$Q$6))</f>
        <v>#NAME?</v>
      </c>
      <c r="J26" s="9" t="e">
        <f t="shared" ca="1" si="0"/>
        <v>#NAME?</v>
      </c>
      <c r="L26" s="9" t="e">
        <f t="shared" ca="1" si="1"/>
        <v>#NAME?</v>
      </c>
    </row>
    <row r="27" spans="1:12" ht="14.25">
      <c r="A27" s="9">
        <v>26</v>
      </c>
      <c r="C27" s="5" t="s">
        <v>12</v>
      </c>
      <c r="F27" s="7" t="s">
        <v>62</v>
      </c>
      <c r="G27" s="8" t="e">
        <f ca="1">TRANSPOSE(IMPORTFROMWEB(B27,$Q$1))</f>
        <v>#NAME?</v>
      </c>
      <c r="H27" s="8" t="e">
        <f ca="1">TRANSPOSE(IMPORTFROMWEB(E27,$Q$6))</f>
        <v>#NAME?</v>
      </c>
      <c r="J27" s="9" t="e">
        <f t="shared" ca="1" si="0"/>
        <v>#NAME?</v>
      </c>
      <c r="L27" s="9" t="e">
        <f t="shared" ca="1" si="1"/>
        <v>#NAME?</v>
      </c>
    </row>
    <row r="28" spans="1:12" ht="14.25">
      <c r="A28" s="9">
        <v>27</v>
      </c>
      <c r="C28" s="5" t="s">
        <v>12</v>
      </c>
      <c r="F28" s="7" t="s">
        <v>62</v>
      </c>
      <c r="G28" s="8" t="e">
        <f ca="1">TRANSPOSE(IMPORTFROMWEB(B28,$Q$1))</f>
        <v>#NAME?</v>
      </c>
      <c r="H28" s="8" t="e">
        <f ca="1">TRANSPOSE(IMPORTFROMWEB(E28,$Q$6))</f>
        <v>#NAME?</v>
      </c>
      <c r="J28" s="9" t="e">
        <f t="shared" ca="1" si="0"/>
        <v>#NAME?</v>
      </c>
      <c r="L28" s="9" t="e">
        <f t="shared" ca="1" si="1"/>
        <v>#NAME?</v>
      </c>
    </row>
    <row r="29" spans="1:12" ht="14.25">
      <c r="A29" s="9">
        <v>28</v>
      </c>
      <c r="C29" s="5" t="s">
        <v>12</v>
      </c>
      <c r="F29" s="7" t="s">
        <v>62</v>
      </c>
      <c r="G29" s="8" t="e">
        <f ca="1">TRANSPOSE(IMPORTFROMWEB(B29,$Q$1))</f>
        <v>#NAME?</v>
      </c>
      <c r="H29" s="8" t="e">
        <f ca="1">TRANSPOSE(IMPORTFROMWEB(E29,$Q$6))</f>
        <v>#NAME?</v>
      </c>
      <c r="J29" s="9" t="e">
        <f t="shared" ca="1" si="0"/>
        <v>#NAME?</v>
      </c>
      <c r="L29" s="9" t="e">
        <f t="shared" ca="1" si="1"/>
        <v>#NAME?</v>
      </c>
    </row>
    <row r="30" spans="1:12" ht="14.25">
      <c r="A30" s="9">
        <v>29</v>
      </c>
      <c r="C30" s="5" t="s">
        <v>12</v>
      </c>
      <c r="F30" s="7" t="s">
        <v>62</v>
      </c>
      <c r="G30" s="8" t="e">
        <f ca="1">TRANSPOSE(IMPORTFROMWEB(B30,$Q$1))</f>
        <v>#NAME?</v>
      </c>
      <c r="H30" s="8" t="e">
        <f ca="1">TRANSPOSE(IMPORTFROMWEB(E30,$Q$6))</f>
        <v>#NAME?</v>
      </c>
      <c r="J30" s="9" t="e">
        <f t="shared" ca="1" si="0"/>
        <v>#NAME?</v>
      </c>
      <c r="L30" s="9" t="e">
        <f t="shared" ca="1" si="1"/>
        <v>#NAME?</v>
      </c>
    </row>
    <row r="31" spans="1:12" ht="14.25">
      <c r="A31" s="9">
        <v>30</v>
      </c>
      <c r="C31" s="5" t="s">
        <v>12</v>
      </c>
      <c r="F31" s="7" t="s">
        <v>62</v>
      </c>
      <c r="G31" s="8" t="e">
        <f ca="1">TRANSPOSE(IMPORTFROMWEB(B31,$Q$1))</f>
        <v>#NAME?</v>
      </c>
      <c r="H31" s="8" t="e">
        <f ca="1">TRANSPOSE(IMPORTFROMWEB(E31,$Q$6))</f>
        <v>#NAME?</v>
      </c>
      <c r="J31" s="9" t="e">
        <f t="shared" ca="1" si="0"/>
        <v>#NAME?</v>
      </c>
      <c r="L31" s="9" t="e">
        <f t="shared" ca="1" si="1"/>
        <v>#NAME?</v>
      </c>
    </row>
    <row r="32" spans="1:12" ht="14.25">
      <c r="A32" s="9">
        <v>31</v>
      </c>
      <c r="C32" s="5" t="s">
        <v>12</v>
      </c>
      <c r="E32" s="16"/>
      <c r="F32" s="7" t="s">
        <v>62</v>
      </c>
      <c r="G32" s="8" t="e">
        <f ca="1">TRANSPOSE(IMPORTFROMWEB(B32,$Q$1))</f>
        <v>#NAME?</v>
      </c>
      <c r="H32" s="8" t="e">
        <f ca="1">TRANSPOSE(IMPORTFROMWEB(E32,$Q$6))</f>
        <v>#NAME?</v>
      </c>
      <c r="J32" s="9" t="e">
        <f t="shared" ca="1" si="0"/>
        <v>#NAME?</v>
      </c>
      <c r="L32" s="9" t="e">
        <f t="shared" ca="1" si="1"/>
        <v>#NAME?</v>
      </c>
    </row>
    <row r="33" spans="1:12" ht="14.25">
      <c r="A33" s="9">
        <v>32</v>
      </c>
      <c r="C33" s="5" t="s">
        <v>12</v>
      </c>
      <c r="F33" s="7" t="s">
        <v>62</v>
      </c>
      <c r="G33" s="8" t="e">
        <f ca="1">TRANSPOSE(IMPORTFROMWEB(B33,$Q$1))</f>
        <v>#NAME?</v>
      </c>
      <c r="H33" s="8" t="e">
        <f ca="1">TRANSPOSE(IMPORTFROMWEB(E33,$Q$6))</f>
        <v>#NAME?</v>
      </c>
      <c r="J33" s="9" t="e">
        <f t="shared" ca="1" si="0"/>
        <v>#NAME?</v>
      </c>
      <c r="L33" s="9" t="e">
        <f t="shared" ca="1" si="1"/>
        <v>#NAME?</v>
      </c>
    </row>
    <row r="34" spans="1:12" ht="14.25">
      <c r="A34" s="9">
        <v>33</v>
      </c>
      <c r="C34" s="5" t="s">
        <v>12</v>
      </c>
      <c r="F34" s="7" t="s">
        <v>62</v>
      </c>
      <c r="G34" s="8" t="e">
        <f ca="1">TRANSPOSE(IMPORTFROMWEB(B34,$Q$1))</f>
        <v>#NAME?</v>
      </c>
      <c r="H34" s="8" t="e">
        <f ca="1">TRANSPOSE(IMPORTFROMWEB(E34,$Q$6))</f>
        <v>#NAME?</v>
      </c>
      <c r="J34" s="9" t="e">
        <f t="shared" ca="1" si="0"/>
        <v>#NAME?</v>
      </c>
      <c r="L34" s="9" t="e">
        <f t="shared" ca="1" si="1"/>
        <v>#NAME?</v>
      </c>
    </row>
    <row r="35" spans="1:12" ht="14.25">
      <c r="A35" s="9">
        <v>34</v>
      </c>
      <c r="C35" s="5" t="s">
        <v>12</v>
      </c>
      <c r="F35" s="7" t="s">
        <v>62</v>
      </c>
      <c r="G35" s="8" t="e">
        <f ca="1">TRANSPOSE(IMPORTFROMWEB(B35,$Q$1))</f>
        <v>#NAME?</v>
      </c>
      <c r="H35" s="8" t="e">
        <f ca="1">TRANSPOSE(IMPORTFROMWEB(E35,$Q$6))</f>
        <v>#NAME?</v>
      </c>
      <c r="J35" s="9" t="e">
        <f t="shared" ca="1" si="0"/>
        <v>#NAME?</v>
      </c>
      <c r="L35" s="9" t="e">
        <f t="shared" ca="1" si="1"/>
        <v>#NAME?</v>
      </c>
    </row>
    <row r="36" spans="1:12" ht="14.25">
      <c r="A36" s="9">
        <v>35</v>
      </c>
      <c r="C36" s="5" t="s">
        <v>12</v>
      </c>
      <c r="E36" s="16"/>
      <c r="F36" s="7" t="s">
        <v>62</v>
      </c>
      <c r="G36" s="8" t="e">
        <f ca="1">TRANSPOSE(IMPORTFROMWEB(B36,$Q$1))</f>
        <v>#NAME?</v>
      </c>
      <c r="H36" s="8" t="e">
        <f ca="1">TRANSPOSE(IMPORTFROMWEB(E36,$Q$6))</f>
        <v>#NAME?</v>
      </c>
      <c r="J36" s="9" t="e">
        <f t="shared" ca="1" si="0"/>
        <v>#NAME?</v>
      </c>
      <c r="L36" s="9" t="e">
        <f t="shared" ca="1" si="1"/>
        <v>#NAME?</v>
      </c>
    </row>
    <row r="37" spans="1:12" ht="14.25">
      <c r="A37" s="9">
        <v>36</v>
      </c>
      <c r="F37" s="7" t="s">
        <v>62</v>
      </c>
      <c r="G37" s="8" t="e">
        <f ca="1">TRANSPOSE(IMPORTFROMWEB(B37,$Q$1))</f>
        <v>#NAME?</v>
      </c>
      <c r="H37" s="8" t="e">
        <f ca="1">TRANSPOSE(IMPORTFROMWEB(E37,$Q$6))</f>
        <v>#NAME?</v>
      </c>
      <c r="J37" s="9" t="e">
        <f t="shared" ca="1" si="0"/>
        <v>#NAME?</v>
      </c>
      <c r="L37" s="9" t="e">
        <f t="shared" ca="1" si="1"/>
        <v>#NAME?</v>
      </c>
    </row>
    <row r="38" spans="1:12" ht="14.25">
      <c r="A38" s="9">
        <v>37</v>
      </c>
      <c r="F38" s="7" t="s">
        <v>62</v>
      </c>
      <c r="G38" s="8" t="e">
        <f ca="1">TRANSPOSE(IMPORTFROMWEB(B38,$Q$1))</f>
        <v>#NAME?</v>
      </c>
      <c r="H38" s="8" t="e">
        <f ca="1">TRANSPOSE(IMPORTFROMWEB(E38,$Q$6))</f>
        <v>#NAME?</v>
      </c>
      <c r="J38" s="9" t="e">
        <f t="shared" ca="1" si="0"/>
        <v>#NAME?</v>
      </c>
      <c r="L38" s="9" t="e">
        <f t="shared" ca="1" si="1"/>
        <v>#NAME?</v>
      </c>
    </row>
    <row r="39" spans="1:12" ht="14.25">
      <c r="A39" s="9">
        <v>38</v>
      </c>
      <c r="E39" s="16"/>
      <c r="F39" s="7" t="s">
        <v>62</v>
      </c>
      <c r="G39" s="8" t="e">
        <f ca="1">TRANSPOSE(IMPORTFROMWEB(B39,$Q$1))</f>
        <v>#NAME?</v>
      </c>
      <c r="H39" s="8" t="e">
        <f ca="1">TRANSPOSE(IMPORTFROMWEB(E39,$Q$6))</f>
        <v>#NAME?</v>
      </c>
      <c r="J39" s="9" t="e">
        <f t="shared" ca="1" si="0"/>
        <v>#NAME?</v>
      </c>
      <c r="L39" s="9" t="e">
        <f t="shared" ca="1" si="1"/>
        <v>#NAME?</v>
      </c>
    </row>
    <row r="40" spans="1:12" ht="14.25">
      <c r="A40" s="9">
        <v>39</v>
      </c>
      <c r="F40" s="7" t="s">
        <v>62</v>
      </c>
      <c r="G40" s="8" t="e">
        <f ca="1">TRANSPOSE(IMPORTFROMWEB(B40,$Q$1))</f>
        <v>#NAME?</v>
      </c>
      <c r="H40" s="8" t="e">
        <f ca="1">TRANSPOSE(IMPORTFROMWEB(E40,$Q$6))</f>
        <v>#NAME?</v>
      </c>
      <c r="J40" s="9" t="e">
        <f t="shared" ca="1" si="0"/>
        <v>#NAME?</v>
      </c>
      <c r="L40" s="9" t="e">
        <f t="shared" ca="1" si="1"/>
        <v>#NAME?</v>
      </c>
    </row>
    <row r="41" spans="1:12" ht="14.25">
      <c r="A41" s="9">
        <v>40</v>
      </c>
      <c r="F41" s="7" t="s">
        <v>62</v>
      </c>
      <c r="G41" s="8" t="e">
        <f ca="1">TRANSPOSE(IMPORTFROMWEB(B41,$Q$1))</f>
        <v>#NAME?</v>
      </c>
      <c r="H41" s="8" t="e">
        <f ca="1">TRANSPOSE(IMPORTFROMWEB(E41,$Q$6))</f>
        <v>#NAME?</v>
      </c>
      <c r="J41" s="9" t="e">
        <f t="shared" ca="1" si="0"/>
        <v>#NAME?</v>
      </c>
      <c r="L41" s="9" t="e">
        <f t="shared" ca="1" si="1"/>
        <v>#NAME?</v>
      </c>
    </row>
    <row r="42" spans="1:12" ht="14.25">
      <c r="A42" s="9">
        <v>41</v>
      </c>
      <c r="B42" s="4" t="s">
        <v>63</v>
      </c>
      <c r="C42" s="9" t="s">
        <v>64</v>
      </c>
      <c r="D42" t="s">
        <v>33</v>
      </c>
      <c r="E42" s="4" t="s">
        <v>65</v>
      </c>
      <c r="F42" s="7" t="s">
        <v>14</v>
      </c>
      <c r="G42" s="8" t="e">
        <f ca="1">TRANSPOSE(IMPORTFROMWEB(B42,$Q$1))</f>
        <v>#NAME?</v>
      </c>
      <c r="H42" s="8">
        <v>42.99</v>
      </c>
      <c r="J42" s="9" t="str">
        <f t="shared" si="0"/>
        <v/>
      </c>
      <c r="L42" s="9">
        <f t="shared" si="1"/>
        <v>42.99</v>
      </c>
    </row>
    <row r="43" spans="1:12" ht="14.25">
      <c r="A43" s="9">
        <v>42</v>
      </c>
      <c r="F43" s="7" t="s">
        <v>62</v>
      </c>
      <c r="G43" s="8" t="e">
        <f ca="1">TRANSPOSE(IMPORTFROMWEB(B43,$Q$1))</f>
        <v>#NAME?</v>
      </c>
      <c r="H43" s="8" t="e">
        <f ca="1">TRANSPOSE(IMPORTFROMWEB(E43,$Q$6))</f>
        <v>#NAME?</v>
      </c>
      <c r="J43" s="9" t="e">
        <f t="shared" ca="1" si="0"/>
        <v>#NAME?</v>
      </c>
      <c r="L43" s="9" t="e">
        <f t="shared" ca="1" si="1"/>
        <v>#NAME?</v>
      </c>
    </row>
    <row r="44" spans="1:12" ht="14.25">
      <c r="A44" s="9">
        <v>43</v>
      </c>
      <c r="F44" s="7" t="s">
        <v>62</v>
      </c>
      <c r="G44" s="8" t="e">
        <f ca="1">TRANSPOSE(IMPORTFROMWEB(B44,$Q$1))</f>
        <v>#NAME?</v>
      </c>
      <c r="H44" s="8" t="e">
        <f ca="1">TRANSPOSE(IMPORTFROMWEB(E44,$Q$6))</f>
        <v>#NAME?</v>
      </c>
      <c r="J44" s="9" t="e">
        <f t="shared" ca="1" si="0"/>
        <v>#NAME?</v>
      </c>
      <c r="L44" s="9" t="e">
        <f t="shared" ca="1" si="1"/>
        <v>#NAME?</v>
      </c>
    </row>
    <row r="45" spans="1:12" ht="14.25">
      <c r="A45" s="9">
        <v>44</v>
      </c>
      <c r="F45" s="7" t="s">
        <v>62</v>
      </c>
      <c r="G45" s="8" t="e">
        <f ca="1">TRANSPOSE(IMPORTFROMWEB(B45,$Q$1))</f>
        <v>#NAME?</v>
      </c>
      <c r="H45" s="8" t="e">
        <f ca="1">TRANSPOSE(IMPORTFROMWEB(E45,$Q$6))</f>
        <v>#NAME?</v>
      </c>
      <c r="J45" s="9" t="e">
        <f t="shared" ca="1" si="0"/>
        <v>#NAME?</v>
      </c>
      <c r="L45" s="9" t="e">
        <f t="shared" ca="1" si="1"/>
        <v>#NAME?</v>
      </c>
    </row>
    <row r="46" spans="1:12" ht="14.25">
      <c r="A46" s="9">
        <v>45</v>
      </c>
      <c r="F46" s="7" t="s">
        <v>62</v>
      </c>
      <c r="G46" s="8" t="e">
        <f ca="1">TRANSPOSE(IMPORTFROMWEB(B46,$Q$1))</f>
        <v>#NAME?</v>
      </c>
      <c r="H46" s="8" t="e">
        <f ca="1">TRANSPOSE(IMPORTFROMWEB(E46,$Q$6))</f>
        <v>#NAME?</v>
      </c>
      <c r="J46" s="9" t="e">
        <f t="shared" ca="1" si="0"/>
        <v>#NAME?</v>
      </c>
      <c r="L46" s="9" t="e">
        <f t="shared" ca="1" si="1"/>
        <v>#NAME?</v>
      </c>
    </row>
    <row r="47" spans="1:12" ht="14.25">
      <c r="A47" s="9">
        <v>46</v>
      </c>
      <c r="F47" s="7" t="s">
        <v>62</v>
      </c>
      <c r="G47" s="8" t="e">
        <f ca="1">TRANSPOSE(IMPORTFROMWEB(B47,$Q$1))</f>
        <v>#NAME?</v>
      </c>
      <c r="H47" s="8" t="e">
        <f ca="1">TRANSPOSE(IMPORTFROMWEB(E47,$Q$6))</f>
        <v>#NAME?</v>
      </c>
      <c r="J47" s="9" t="e">
        <f t="shared" ca="1" si="0"/>
        <v>#NAME?</v>
      </c>
      <c r="L47" s="9" t="e">
        <f t="shared" ca="1" si="1"/>
        <v>#NAME?</v>
      </c>
    </row>
    <row r="48" spans="1:12" ht="14.25">
      <c r="A48" s="9">
        <v>47</v>
      </c>
      <c r="F48" s="7" t="s">
        <v>62</v>
      </c>
      <c r="G48" s="8" t="e">
        <f ca="1">TRANSPOSE(IMPORTFROMWEB(B48,$Q$1))</f>
        <v>#NAME?</v>
      </c>
      <c r="H48" s="8" t="e">
        <f ca="1">TRANSPOSE(IMPORTFROMWEB(E48,$Q$6))</f>
        <v>#NAME?</v>
      </c>
      <c r="J48" s="9" t="e">
        <f t="shared" ca="1" si="0"/>
        <v>#NAME?</v>
      </c>
      <c r="L48" s="9" t="e">
        <f t="shared" ca="1" si="1"/>
        <v>#NAME?</v>
      </c>
    </row>
    <row r="49" spans="1:12" ht="14.25">
      <c r="A49" s="9">
        <v>48</v>
      </c>
      <c r="F49" s="7" t="s">
        <v>62</v>
      </c>
      <c r="G49" s="8" t="e">
        <f ca="1">TRANSPOSE(IMPORTFROMWEB(B49,$Q$1))</f>
        <v>#NAME?</v>
      </c>
      <c r="H49" s="8" t="e">
        <f ca="1">TRANSPOSE(IMPORTFROMWEB(E49,$Q$6))</f>
        <v>#NAME?</v>
      </c>
      <c r="J49" s="9" t="e">
        <f t="shared" ca="1" si="0"/>
        <v>#NAME?</v>
      </c>
      <c r="L49" s="9" t="e">
        <f t="shared" ca="1" si="1"/>
        <v>#NAME?</v>
      </c>
    </row>
  </sheetData>
  <autoFilter ref="A1:J49" xr:uid="{00000000-0009-0000-0000-000000000000}"/>
  <hyperlinks>
    <hyperlink ref="B2" r:id="rId1" xr:uid="{00000000-0004-0000-0000-000000000000}"/>
    <hyperlink ref="B3" r:id="rId2" xr:uid="{00000000-0004-0000-0000-000002000000}"/>
    <hyperlink ref="B4" r:id="rId3" xr:uid="{00000000-0004-0000-0000-000004000000}"/>
    <hyperlink ref="B5" r:id="rId4" xr:uid="{00000000-0004-0000-0000-000006000000}"/>
    <hyperlink ref="B6" r:id="rId5" xr:uid="{00000000-0004-0000-0000-000008000000}"/>
    <hyperlink ref="B7" r:id="rId6" xr:uid="{00000000-0004-0000-0000-00000A000000}"/>
    <hyperlink ref="B8" r:id="rId7" xr:uid="{00000000-0004-0000-0000-00000C000000}"/>
    <hyperlink ref="B9" r:id="rId8" xr:uid="{00000000-0004-0000-0000-00000E000000}"/>
    <hyperlink ref="B10" r:id="rId9" xr:uid="{00000000-0004-0000-0000-000010000000}"/>
    <hyperlink ref="B11" r:id="rId10" xr:uid="{00000000-0004-0000-0000-000012000000}"/>
    <hyperlink ref="E11" r:id="rId11" xr:uid="{00000000-0004-0000-0000-000013000000}"/>
    <hyperlink ref="B12" r:id="rId12" xr:uid="{00000000-0004-0000-0000-000014000000}"/>
    <hyperlink ref="E12" r:id="rId13" xr:uid="{00000000-0004-0000-0000-000015000000}"/>
    <hyperlink ref="B13" r:id="rId14" xr:uid="{00000000-0004-0000-0000-000016000000}"/>
    <hyperlink ref="E13" r:id="rId15" xr:uid="{00000000-0004-0000-0000-000017000000}"/>
    <hyperlink ref="B14" r:id="rId16" xr:uid="{00000000-0004-0000-0000-000018000000}"/>
    <hyperlink ref="E14" r:id="rId17" xr:uid="{00000000-0004-0000-0000-000019000000}"/>
    <hyperlink ref="B15" r:id="rId18" xr:uid="{00000000-0004-0000-0000-00001A000000}"/>
    <hyperlink ref="E15" r:id="rId19" xr:uid="{00000000-0004-0000-0000-00001B000000}"/>
    <hyperlink ref="B16" r:id="rId20" xr:uid="{00000000-0004-0000-0000-00001C000000}"/>
    <hyperlink ref="E16" r:id="rId21" xr:uid="{00000000-0004-0000-0000-00001D000000}"/>
    <hyperlink ref="B17" r:id="rId22" xr:uid="{00000000-0004-0000-0000-00001E000000}"/>
    <hyperlink ref="E17" r:id="rId23" xr:uid="{00000000-0004-0000-0000-00001F000000}"/>
    <hyperlink ref="B18" r:id="rId24" xr:uid="{00000000-0004-0000-0000-000020000000}"/>
    <hyperlink ref="E18" r:id="rId25" xr:uid="{00000000-0004-0000-0000-000021000000}"/>
    <hyperlink ref="B42" r:id="rId26" xr:uid="{00000000-0004-0000-0000-000022000000}"/>
    <hyperlink ref="E42" r:id="rId27" xr:uid="{00000000-0004-0000-0000-000023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2021-03-07T19:42:37Z</dcterms:created>
  <dcterms:modified xsi:type="dcterms:W3CDTF">2021-03-09T16:20:52Z</dcterms:modified>
</cp:coreProperties>
</file>