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'Sheet1'!$A$1:$O$125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VND]\ #,##0"/>
    <numFmt numFmtId="165" formatCode="&quot;$&quot;#,##0.00"/>
  </numFmts>
  <fonts count="8">
    <font>
      <name val="Arial"/>
      <color rgb="FF000000"/>
      <sz val="10"/>
    </font>
    <font>
      <name val="Arial"/>
      <b val="1"/>
      <color rgb="FFFFFFFF"/>
      <sz val="12"/>
    </font>
    <font>
      <name val="Arial"/>
      <b val="1"/>
      <color theme="0"/>
      <sz val="12"/>
    </font>
    <font>
      <name val="Arial"/>
      <color theme="1"/>
      <sz val="10"/>
    </font>
    <font>
      <name val="Arial"/>
      <b val="1"/>
      <color theme="1"/>
      <sz val="10"/>
    </font>
    <font>
      <name val="Arial"/>
      <family val="2"/>
      <b val="1"/>
      <sz val="12"/>
    </font>
    <font>
      <name val="Arial"/>
      <family val="2"/>
      <i val="1"/>
      <color theme="4"/>
      <sz val="10"/>
    </font>
    <font>
      <name val="Arial"/>
      <color theme="10"/>
      <sz val="10"/>
      <u val="single"/>
    </font>
  </fonts>
  <fills count="6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C000"/>
        <bgColor rgb="FF0000FF"/>
      </patternFill>
    </fill>
    <fill>
      <patternFill patternType="solid">
        <fgColor theme="0" tint="-0.3499862666707358"/>
        <bgColor rgb="FF0000FF"/>
      </patternFill>
    </fill>
    <fill>
      <patternFill patternType="solid">
        <fgColor rgb="FF92D050"/>
        <bgColor rgb="FF0000FF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21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1" fillId="4" borderId="1" applyAlignment="1" pivotButton="0" quotePrefix="0" xfId="0">
      <alignment horizontal="center" wrapText="1"/>
    </xf>
    <xf numFmtId="0" fontId="1" fillId="2" borderId="1" applyAlignment="1" pivotButton="0" quotePrefix="0" xfId="0">
      <alignment horizontal="center" wrapText="1"/>
    </xf>
    <xf numFmtId="0" fontId="2" fillId="3" borderId="1" applyAlignment="1" pivotButton="0" quotePrefix="0" xfId="0">
      <alignment horizontal="center" wrapText="1"/>
    </xf>
    <xf numFmtId="0" fontId="1" fillId="3" borderId="1" applyAlignment="1" pivotButton="0" quotePrefix="0" xfId="0">
      <alignment horizontal="center" wrapText="1"/>
    </xf>
    <xf numFmtId="2" fontId="1" fillId="3" borderId="1" applyAlignment="1" pivotButton="0" quotePrefix="0" xfId="0">
      <alignment horizontal="center" wrapText="1"/>
    </xf>
    <xf numFmtId="0" fontId="5" fillId="5" borderId="1" applyAlignment="1" pivotButton="0" quotePrefix="0" xfId="0">
      <alignment horizontal="center" wrapText="1"/>
    </xf>
    <xf numFmtId="164" fontId="0" fillId="0" borderId="0" pivotButton="0" quotePrefix="0" xfId="0"/>
    <xf numFmtId="165" fontId="0" fillId="0" borderId="0" pivotButton="0" quotePrefix="0" xfId="0"/>
    <xf numFmtId="0" fontId="7" fillId="0" borderId="0" applyAlignment="1" pivotButton="0" quotePrefix="0" xfId="1">
      <alignment horizontal="right"/>
    </xf>
    <xf numFmtId="0" fontId="7" fillId="0" borderId="0" applyAlignment="1" pivotButton="0" quotePrefix="0" xfId="1">
      <alignment horizontal="right" vertical="center"/>
    </xf>
    <xf numFmtId="49" fontId="6" fillId="0" borderId="0" applyAlignment="1" pivotButton="0" quotePrefix="0" xfId="0">
      <alignment horizontal="center"/>
    </xf>
    <xf numFmtId="165" fontId="3" fillId="0" borderId="0" applyAlignment="1" pivotButton="0" quotePrefix="0" xfId="0">
      <alignment horizontal="center"/>
    </xf>
    <xf numFmtId="165" fontId="0" fillId="0" borderId="0" pivotButton="0" quotePrefix="0" xfId="0"/>
    <xf numFmtId="165" fontId="3" fillId="0" borderId="0" applyAlignment="1" pivotButton="0" quotePrefix="0" xfId="0">
      <alignment horizontal="center"/>
    </xf>
    <xf numFmtId="16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bay.com/itm/174594602152" TargetMode="External" Id="rId1" /><Relationship Type="http://schemas.openxmlformats.org/officeDocument/2006/relationships/hyperlink" Target="https://www.amazon.com/dp/B00T01O8UI" TargetMode="External" Id="rId2" /><Relationship Type="http://schemas.openxmlformats.org/officeDocument/2006/relationships/hyperlink" Target="https://www.ebay.com/itm/174635864477" TargetMode="External" Id="rId3" /><Relationship Type="http://schemas.openxmlformats.org/officeDocument/2006/relationships/hyperlink" Target="https://www.ebay.com/itm/174635390932" TargetMode="External" Id="rId4" /><Relationship Type="http://schemas.openxmlformats.org/officeDocument/2006/relationships/hyperlink" Target="https://www.ebay.com/itm/174548996001" TargetMode="External" Id="rId5" /><Relationship Type="http://schemas.openxmlformats.org/officeDocument/2006/relationships/hyperlink" Target="https://www.amazon.com/Hisencn-Replacement-Stainless-Perfect-3019LNG/dp/B01KWZM0X2" TargetMode="External" Id="rId6" /><Relationship Type="http://schemas.openxmlformats.org/officeDocument/2006/relationships/hyperlink" Target="https://www.amazon.com/dp/B088BPSKB8" TargetMode="External" Id="rId7" /><Relationship Type="http://schemas.openxmlformats.org/officeDocument/2006/relationships/hyperlink" Target="https://www.amazon.com/Kiss-Products-Detangler-Dryer-Attachments/dp/B01JPX05LG" TargetMode="External" Id="rId8" /><Relationship Type="http://schemas.openxmlformats.org/officeDocument/2006/relationships/hyperlink" Target="https://www.amazon.com/dp/B07S8YJ68P/" TargetMode="External" Id="rId9" /><Relationship Type="http://schemas.openxmlformats.org/officeDocument/2006/relationships/hyperlink" Target="https://www.amazon.com/Comfort-CZQTV5M-Ceiling-Mounted-Included/dp/B07YBH9XVG" TargetMode="External" Id="rId10" /><Relationship Type="http://schemas.openxmlformats.org/officeDocument/2006/relationships/hyperlink" Target="https://www.amazon.com/Eagle-UI-50-FS-Galvanized-Gasoline-Capacity/dp/B00004Y75M/" TargetMode="External" Id="rId11" /><Relationship Type="http://schemas.openxmlformats.org/officeDocument/2006/relationships/hyperlink" Target="https://www.amazon.com/Topec-Impact-Remover-Pieces-Extractor/dp/B07MX8B6XX" TargetMode="External" Id="rId1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T125"/>
  <sheetViews>
    <sheetView tabSelected="1" zoomScale="115" zoomScaleNormal="115" workbookViewId="0">
      <pane ySplit="1" topLeftCell="A2" activePane="bottomLeft" state="frozen"/>
      <selection pane="bottomLeft" activeCell="K3" sqref="K3"/>
    </sheetView>
  </sheetViews>
  <sheetFormatPr baseColWidth="8" defaultColWidth="14.42578125" defaultRowHeight="15.75" customHeight="1"/>
  <cols>
    <col width="7.28515625" customWidth="1" style="4" min="1" max="1"/>
    <col width="27.85546875" customWidth="1" style="15" min="2" max="2"/>
    <col width="26.85546875" customWidth="1" style="5" min="3" max="3"/>
    <col width="16.28515625" customWidth="1" style="16" min="4" max="4"/>
    <col width="14.5703125" customWidth="1" style="18" min="5" max="5"/>
    <col width="10.85546875" customWidth="1" style="3" min="6" max="6"/>
    <col width="23.42578125" customWidth="1" style="14" min="7" max="7"/>
    <col width="20.140625" customWidth="1" style="5" min="8" max="8"/>
    <col width="12.85546875" bestFit="1" customWidth="1" style="16" min="9" max="9"/>
    <col width="16.7109375" customWidth="1" style="18" min="10" max="10"/>
    <col width="18.42578125" customWidth="1" style="19" min="11" max="11"/>
    <col width="13.5703125" customWidth="1" style="1" min="12" max="12"/>
    <col width="17.42578125" bestFit="1" customWidth="1" style="20" min="13" max="13"/>
    <col width="14.42578125" customWidth="1" style="1" min="14" max="14"/>
    <col width="14.42578125" customWidth="1" style="14" min="15" max="15"/>
    <col width="22.85546875" customWidth="1" style="2" min="16" max="19"/>
  </cols>
  <sheetData>
    <row r="1" ht="41.25" customHeight="1" s="2" thickBot="1">
      <c r="A1" s="6" t="inlineStr">
        <is>
          <t>No.</t>
        </is>
      </c>
      <c r="B1" s="7" t="inlineStr">
        <is>
          <t>Ebay Link</t>
        </is>
      </c>
      <c r="C1" s="7" t="inlineStr">
        <is>
          <t>Item Title</t>
        </is>
      </c>
      <c r="D1" s="7" t="inlineStr">
        <is>
          <t>Status</t>
        </is>
      </c>
      <c r="E1" s="7" t="inlineStr">
        <is>
          <t>Ebay Price</t>
        </is>
      </c>
      <c r="F1" s="7" t="inlineStr">
        <is>
          <t>Account</t>
        </is>
      </c>
      <c r="G1" s="8" t="inlineStr">
        <is>
          <t>Amazon Link</t>
        </is>
      </c>
      <c r="H1" s="9" t="inlineStr">
        <is>
          <t>Item Title</t>
        </is>
      </c>
      <c r="I1" s="8" t="inlineStr">
        <is>
          <t>Status</t>
        </is>
      </c>
      <c r="J1" s="10" t="inlineStr">
        <is>
          <t>Amaz Price</t>
        </is>
      </c>
      <c r="K1" s="11" t="inlineStr">
        <is>
          <t>Profit</t>
        </is>
      </c>
      <c r="L1" s="11" t="inlineStr">
        <is>
          <t>Alert</t>
        </is>
      </c>
      <c r="M1" s="11" t="inlineStr">
        <is>
          <t>Convert</t>
        </is>
      </c>
      <c r="N1" s="11" t="inlineStr">
        <is>
          <t>Img</t>
        </is>
      </c>
      <c r="O1" s="11" t="inlineStr">
        <is>
          <t>Img link</t>
        </is>
      </c>
    </row>
    <row r="2" ht="14.25" customHeight="1" s="2">
      <c r="A2" s="4" t="n">
        <v>1</v>
      </c>
      <c r="B2" s="15" t="inlineStr">
        <is>
          <t>https://www.ebay.com/itm/174594602152</t>
        </is>
      </c>
      <c r="C2" t="inlineStr">
        <is>
          <t>Set of 6 Bullnose Rubber Non-Slip Stair Treads Outdoor 30x10" Weatherproof Black</t>
        </is>
      </c>
      <c r="D2" t="inlineStr">
        <is>
          <t>In Stock</t>
        </is>
      </c>
      <c r="E2" t="n">
        <v>79.98999999999999</v>
      </c>
      <c r="F2" s="3" t="inlineStr">
        <is>
          <t>derst</t>
        </is>
      </c>
      <c r="G2" s="14" t="inlineStr">
        <is>
          <t>https://www.amazon.com/dp/B00T01O8UI</t>
        </is>
      </c>
      <c r="H2" t="inlineStr">
        <is>
          <t>Rubber-Cal 6-Piece Regal Stair Treads Rubber Step Mats, 9.75 by 29.75-Inch, Black</t>
        </is>
      </c>
      <c r="I2" t="inlineStr">
        <is>
          <t>In Stock</t>
        </is>
      </c>
      <c r="J2" t="n">
        <v>46.34</v>
      </c>
      <c r="K2">
        <f>IF((E2-(E2*0.15+J2))&lt;0, TRUE, FALSE)</f>
        <v/>
      </c>
      <c r="L2" s="1">
        <f>IF(K2&lt;0, TRUE, FALSE)</f>
        <v/>
      </c>
      <c r="M2" s="20">
        <f>J2*22500+K2*3000</f>
        <v/>
      </c>
    </row>
    <row r="3" ht="14.25" customHeight="1" s="2">
      <c r="A3" s="4" t="n">
        <v>2</v>
      </c>
      <c r="B3" s="15" t="inlineStr">
        <is>
          <t>https://www.ebay.com/itm/174635864477</t>
        </is>
      </c>
      <c r="C3" t="inlineStr">
        <is>
          <t>0X0 Conical Burr Coffee Grinder 16oz - Stainless Steel</t>
        </is>
      </c>
      <c r="D3" t="inlineStr">
        <is>
          <t>In Stock</t>
        </is>
      </c>
      <c r="E3" t="n">
        <v>149.99</v>
      </c>
      <c r="F3" s="3" t="inlineStr">
        <is>
          <t>derst</t>
        </is>
      </c>
      <c r="G3" s="14" t="inlineStr">
        <is>
          <t>https://www.amazon.com/OXO-BREW-Conical-Coffee-Grinder/dp/B07CSKGLMM</t>
        </is>
      </c>
      <c r="H3" t="inlineStr">
        <is>
          <t>OXO Brew Conical Burr Coffee Grinder</t>
        </is>
      </c>
      <c r="I3" t="inlineStr">
        <is>
          <t>In Stock</t>
        </is>
      </c>
      <c r="J3" t="n">
        <v>99.95</v>
      </c>
      <c r="K3">
        <f>IF((E3-(E3*0.15+J3))&lt;0, TRUE, FALSE)</f>
        <v/>
      </c>
      <c r="L3" s="1">
        <f>IF(K3&lt;0, TRUE, FALSE)</f>
        <v/>
      </c>
      <c r="M3" s="20">
        <f>J3*22500+K3*3000</f>
        <v/>
      </c>
    </row>
    <row r="4" ht="14.25" customHeight="1" s="2">
      <c r="A4" s="4" t="n">
        <v>3</v>
      </c>
      <c r="B4" s="15" t="inlineStr">
        <is>
          <t>https://www.ebay.com/itm/174635853232</t>
        </is>
      </c>
      <c r="C4" t="inlineStr">
        <is>
          <t>Be-ach Bread Maker Machine 2 Lb  Programmable Gluten Free  2 Black</t>
        </is>
      </c>
      <c r="D4" t="inlineStr">
        <is>
          <t>In Stock</t>
        </is>
      </c>
      <c r="E4" t="n">
        <v>139.99</v>
      </c>
      <c r="F4" s="3" t="inlineStr">
        <is>
          <t>derst</t>
        </is>
      </c>
      <c r="G4" s="14" t="inlineStr">
        <is>
          <t>https://www.amazon.com/Hamilton-Beach-29882-Programmable-Dishwasher/dp/B005EPRF1I</t>
        </is>
      </c>
      <c r="H4" t="inlineStr">
        <is>
          <t>Hamilton Beach Bread Maker Machine 2 Lb Capacity Digital, Programmable, 12 Settings + Gluten Free, Dishwasher Safe Pan + 2 Kneading Paddles, Black (29882)</t>
        </is>
      </c>
      <c r="I4" t="inlineStr">
        <is>
          <t>In Stock</t>
        </is>
      </c>
      <c r="J4" t="n">
        <v>74.98999999999999</v>
      </c>
      <c r="K4">
        <f>IF((E4-(E4*0.15+J4))&lt;0, TRUE, FALSE)</f>
        <v/>
      </c>
      <c r="L4" s="1">
        <f>IF(K4&lt;0, TRUE, FALSE)</f>
        <v/>
      </c>
      <c r="M4" s="20">
        <f>J4*22500+K4*3000</f>
        <v/>
      </c>
    </row>
    <row r="5" ht="14.25" customHeight="1" s="2">
      <c r="A5" s="4" t="n">
        <v>4</v>
      </c>
      <c r="B5" s="15" t="inlineStr">
        <is>
          <t>https://www.ebay.com/itm/174635426960</t>
        </is>
      </c>
      <c r="C5" t="inlineStr">
        <is>
          <t>[Sale] Casa Estebana 16-piece Dinnerware Set Service for 4, Beige and Brown</t>
        </is>
      </c>
      <c r="D5" t="inlineStr">
        <is>
          <t>In Stock</t>
        </is>
      </c>
      <c r="E5" t="n">
        <v>97.98999999999999</v>
      </c>
      <c r="F5" s="3" t="inlineStr">
        <is>
          <t>derst</t>
        </is>
      </c>
      <c r="G5" s="14" t="inlineStr">
        <is>
          <t>https://www.amazon.com/Gibson-Estebana-16-piece-Dinnerware-Service/dp/B001OCBVZ6</t>
        </is>
      </c>
      <c r="H5" t="inlineStr">
        <is>
          <t>Gibson Casa Estebana 16-piece Dinnerware Set Service for 4, Beige and Brown - 70736.16RM</t>
        </is>
      </c>
      <c r="I5" t="inlineStr">
        <is>
          <t>In Stock</t>
        </is>
      </c>
      <c r="J5" t="n">
        <v>54.99</v>
      </c>
      <c r="K5">
        <f>IF((E5-(E5*0.15+J5))&lt;0, TRUE, FALSE)</f>
        <v/>
      </c>
      <c r="L5" s="1">
        <f>IF(K5&lt;0, TRUE, FALSE)</f>
        <v/>
      </c>
      <c r="M5" s="20">
        <f>J5*22500+K5*3000</f>
        <v/>
      </c>
    </row>
    <row r="6" ht="18" customHeight="1" s="2">
      <c r="A6" s="4" t="n">
        <v>5</v>
      </c>
      <c r="B6" s="15" t="inlineStr">
        <is>
          <t>https://www.ebay.com/itm/174635401144</t>
        </is>
      </c>
      <c r="C6" t="inlineStr">
        <is>
          <t>Bubble Cushioning Wrap Small Padding 3/16" 700 ft. x 12" Perforated Every 12" US</t>
        </is>
      </c>
      <c r="D6" t="inlineStr">
        <is>
          <t>In Stock</t>
        </is>
      </c>
      <c r="E6" t="n">
        <v>67.98999999999999</v>
      </c>
      <c r="F6" s="3" t="inlineStr">
        <is>
          <t>derst</t>
        </is>
      </c>
      <c r="G6" s="14" t="inlineStr">
        <is>
          <t>https://www.amazon.com/Brand-Small-Bubble-Cushioning-Perforated/dp/B08WPGS8RG</t>
        </is>
      </c>
      <c r="H6" t="inlineStr">
        <is>
          <t>upkg Brand 3/16" 700 ft x 12"Small Bubble Cushioning Wrap, Perforated Every 12 (4 Rolls X 175 = 700 feet)</t>
        </is>
      </c>
      <c r="I6" t="inlineStr">
        <is>
          <t>In Stock</t>
        </is>
      </c>
      <c r="J6" t="n">
        <v>60.6</v>
      </c>
      <c r="K6">
        <f>IF((E6-(E6*0.15+J6))&lt;0, TRUE, FALSE)</f>
        <v/>
      </c>
      <c r="L6" s="1">
        <f>IF(K6&lt;0, TRUE, FALSE)</f>
        <v/>
      </c>
      <c r="M6" s="20">
        <f>J6*22500+K6*3000</f>
        <v/>
      </c>
    </row>
    <row r="7" ht="18" customHeight="1" s="2">
      <c r="A7" s="4" t="n">
        <v>6</v>
      </c>
      <c r="B7" s="15" t="inlineStr">
        <is>
          <t>https://www.ebay.com/itm/174635390932</t>
        </is>
      </c>
      <c r="C7" t="inlineStr">
        <is>
          <t>Kit De Maquillaje Para Makeup Profesional Sombras Brillo Rubor Brochas Mujer Ki</t>
        </is>
      </c>
      <c r="D7" t="inlineStr">
        <is>
          <t>In Stock</t>
        </is>
      </c>
      <c r="E7" t="n">
        <v>92.98999999999999</v>
      </c>
      <c r="F7" s="3" t="inlineStr">
        <is>
          <t>derst</t>
        </is>
      </c>
      <c r="G7" s="14" t="inlineStr">
        <is>
          <t>https://www.amazon.com/Pure-Vie-Including-Eyeshadow-Concealer/dp/B076PH9GRK</t>
        </is>
      </c>
      <c r="H7" t="inlineStr">
        <is>
          <t>Pure Vie 132 Color All in one Makeup Gift Set including 94 Highly Pigmented Shimmer and Matte Eyeshadow palette, 12 Concealer, 12 Lip Gloss, 3 Face Powder, 3 Blush, 3 Contour Shade, 5 Eyebrow powder#1</t>
        </is>
      </c>
      <c r="I7" t="inlineStr">
        <is>
          <t>In Stock</t>
        </is>
      </c>
      <c r="J7" t="n">
        <v>54.99</v>
      </c>
      <c r="K7">
        <f>IF((E7-(E7*0.15+J7))&lt;0, TRUE, FALSE)</f>
        <v/>
      </c>
      <c r="L7" s="1">
        <f>IF(K7&lt;0, TRUE, FALSE)</f>
        <v/>
      </c>
      <c r="M7" s="20">
        <f>J7*22500+K7*3000</f>
        <v/>
      </c>
    </row>
    <row r="8" ht="18" customHeight="1" s="2">
      <c r="A8" s="4" t="n">
        <v>7</v>
      </c>
      <c r="B8" s="15" t="inlineStr">
        <is>
          <t>https://www.ebay.com/itm/174635376093</t>
        </is>
      </c>
      <c r="C8" t="inlineStr">
        <is>
          <t>4 Lamparas 120 LED Luces Solares Exterior Para Patio Con Sensor De Movimiento</t>
        </is>
      </c>
      <c r="D8" t="inlineStr">
        <is>
          <t>In Stock</t>
        </is>
      </c>
      <c r="E8" t="n">
        <v>37.99</v>
      </c>
      <c r="F8" s="3" t="inlineStr">
        <is>
          <t>derst</t>
        </is>
      </c>
      <c r="G8" s="14" t="inlineStr">
        <is>
          <t>https://www.amazon.com/Outdoor-Reflector-Security-Waterproof-Wireless/dp/B083FKXK3N</t>
        </is>
      </c>
      <c r="H8" t="inlineStr">
        <is>
          <t>Solar Lights Outdoor 120 LED with Lights Reflector and 3 Lighting Modes,Solar Motion Sensor Security Lights, IP65 Waterproof Solar Powered Wall Lights for Garden Patio Yard Deck Pendant Lights(4-Pack)</t>
        </is>
      </c>
      <c r="I8" t="inlineStr">
        <is>
          <t>In Stock</t>
        </is>
      </c>
      <c r="J8" t="n">
        <v>35.99</v>
      </c>
      <c r="K8">
        <f>IF((E8-(E8*0.15+J8))&lt;0, TRUE, FALSE)</f>
        <v/>
      </c>
      <c r="L8" s="1">
        <f>IF(K8&lt;0, TRUE, FALSE)</f>
        <v/>
      </c>
      <c r="M8" s="20">
        <f>J8*22500+K8*3000</f>
        <v/>
      </c>
    </row>
    <row r="9" ht="14.25" customHeight="1" s="2">
      <c r="A9" s="4" t="n">
        <v>8</v>
      </c>
      <c r="B9" s="15" t="inlineStr">
        <is>
          <t>https://www.ebay.com/itm/174556145767</t>
        </is>
      </c>
      <c r="C9" t="inlineStr">
        <is>
          <t>Kit for Charbroil Performance 463376217 463342119</t>
        </is>
      </c>
      <c r="D9" t="inlineStr">
        <is>
          <t>In Stock</t>
        </is>
      </c>
      <c r="E9" t="n">
        <v>99.98999999999999</v>
      </c>
      <c r="F9" s="3" t="inlineStr">
        <is>
          <t>derst</t>
        </is>
      </c>
      <c r="G9" s="14" t="inlineStr">
        <is>
          <t>https://www.amazon.com/Hisencn-Replacement-Performance-463376018P2-g470-0004-w1/dp/B07PHRM55J</t>
        </is>
      </c>
      <c r="H9" t="inlineStr">
        <is>
          <t>Hisencn Grill Kits for Charbroil Performance 475 4 Burner 463347017, 463361017, 463673017, 463376217, 463342119, 463376018P2, G470-0004-w1 Liquid Propane Grills</t>
        </is>
      </c>
      <c r="I9" t="inlineStr">
        <is>
          <t>In Stock</t>
        </is>
      </c>
      <c r="J9" t="n">
        <v>52.99</v>
      </c>
      <c r="K9">
        <f>IF((E9-(E9*0.15+J9))&lt;0, TRUE, FALSE)</f>
        <v/>
      </c>
      <c r="L9" s="1">
        <f>IF(K9&lt;0, TRUE, FALSE)</f>
        <v/>
      </c>
      <c r="M9" s="20">
        <f>J9*22500+K9*3000</f>
        <v/>
      </c>
    </row>
    <row r="10" ht="14.25" customHeight="1" s="2">
      <c r="A10" s="4" t="n">
        <v>9</v>
      </c>
      <c r="B10" s="15" t="inlineStr">
        <is>
          <t>https://www.ebay.com/itm/174556048852</t>
        </is>
      </c>
      <c r="C10" t="inlineStr">
        <is>
          <t>Handle Bridge Kit Table Saw Accessory Portable Push Block Wood Part Attachment</t>
        </is>
      </c>
      <c r="D10" t="inlineStr">
        <is>
          <t>In Stock</t>
        </is>
      </c>
      <c r="E10" t="n">
        <v>31.29</v>
      </c>
      <c r="F10" s="3" t="inlineStr">
        <is>
          <t>derst</t>
        </is>
      </c>
      <c r="G10" s="14" t="inlineStr">
        <is>
          <t>https://www.amazon.com/GRR-RIPPER-Handle-Bridge-Kit-Accessory/dp/B0037M6J94</t>
        </is>
      </c>
      <c r="H10" t="inlineStr">
        <is>
          <t>GRR-RIPPER Handle Bridge Kit (Accessory only)</t>
        </is>
      </c>
      <c r="I10" t="inlineStr">
        <is>
          <t>In Stock</t>
        </is>
      </c>
      <c r="J10" t="n">
        <v>15.23</v>
      </c>
      <c r="K10">
        <f>IF((E10-(E10*0.15+J10))&lt;0, TRUE, FALSE)</f>
        <v/>
      </c>
      <c r="L10" s="1">
        <f>IF(K10&lt;0, TRUE, FALSE)</f>
        <v/>
      </c>
      <c r="M10" s="20">
        <f>J10*22500+K10*3000</f>
        <v/>
      </c>
    </row>
    <row r="11" ht="14.25" customHeight="1" s="2">
      <c r="A11" s="4" t="n">
        <v>10</v>
      </c>
      <c r="B11" s="15" t="inlineStr">
        <is>
          <t>https://www.ebay.com/itm/174552644564</t>
        </is>
      </c>
      <c r="C11" t="inlineStr">
        <is>
          <t>Set of 5 Bullnose Rubber Non-Slip Stair Treads Outdoor 30x10" Weatherproof Black</t>
        </is>
      </c>
      <c r="D11" t="inlineStr">
        <is>
          <t>In Stock</t>
        </is>
      </c>
      <c r="E11" t="n">
        <v>55.99</v>
      </c>
      <c r="F11" s="3" t="inlineStr">
        <is>
          <t>derst</t>
        </is>
      </c>
      <c r="G11" s="14" t="inlineStr">
        <is>
          <t>https://www.amazon.com/Ottomanson-RDM8103-5PK-Stair-29-53-Black/dp/B07P688VWB</t>
        </is>
      </c>
      <c r="H11" t="inlineStr">
        <is>
          <t>Ottomanson Rubber Collection Non-Slip Bullnose Design Stair Treads , 10" X 30", Black (RDM8103-5PK)</t>
        </is>
      </c>
      <c r="I11" t="inlineStr">
        <is>
          <t>In Stock</t>
        </is>
      </c>
      <c r="J11" t="n">
        <v>25.37</v>
      </c>
      <c r="K11">
        <f>IF((E11-(E11*0.15+J11))&lt;0, TRUE, FALSE)</f>
        <v/>
      </c>
      <c r="L11" s="1">
        <f>IF(K11&lt;0, TRUE, FALSE)</f>
        <v/>
      </c>
      <c r="M11" s="20">
        <f>J11*22500+K11*3000</f>
        <v/>
      </c>
    </row>
    <row r="12" ht="14.25" customHeight="1" s="2">
      <c r="A12" s="4" t="n">
        <v>11</v>
      </c>
      <c r="B12" s="15" t="inlineStr">
        <is>
          <t>https://www.ebay.com/itm/174470035754</t>
        </is>
      </c>
      <c r="C12" t="inlineStr">
        <is>
          <t>MaxxHauI 50011 Rubber Wheel Chock with Eyelet (6-1/2" x 3-3/4" x 4"), 2 Pack</t>
        </is>
      </c>
      <c r="D12" t="inlineStr">
        <is>
          <t>In Stock</t>
        </is>
      </c>
      <c r="E12" t="n">
        <v>36.99</v>
      </c>
      <c r="F12" s="3" t="inlineStr">
        <is>
          <t>derst</t>
        </is>
      </c>
      <c r="G12" s="14" t="inlineStr">
        <is>
          <t>https://www.amazon.com/MaxxHaul-50011-Rubber-Wheel-Eyelet/dp/B07FGWZY2Y</t>
        </is>
      </c>
      <c r="H12" t="inlineStr">
        <is>
          <t>MaxxHaul 50011 Rubber Wheel Chock with Eyelet (6-1/2" x 3-3/4" x 4"), 2 Pack</t>
        </is>
      </c>
      <c r="I12" t="inlineStr">
        <is>
          <t>In Stock</t>
        </is>
      </c>
      <c r="J12" t="n">
        <v>11.99</v>
      </c>
      <c r="K12">
        <f>IF((E12-(E12*0.15+J12))&lt;0, TRUE, FALSE)</f>
        <v/>
      </c>
      <c r="L12" s="1">
        <f>IF(K12&lt;0, TRUE, FALSE)</f>
        <v/>
      </c>
      <c r="M12" s="20">
        <f>J12*22500+K12*3000</f>
        <v/>
      </c>
    </row>
    <row r="13" ht="14.25" customHeight="1" s="2">
      <c r="A13" s="4" t="n">
        <v>12</v>
      </c>
      <c r="B13" s="15" t="inlineStr">
        <is>
          <t>https://www.ebay.com/itm/174469981688</t>
        </is>
      </c>
      <c r="C13" t="inlineStr">
        <is>
          <t>LED Work Light Bar Flush Mount Round 5 Inch Fog Driving Off Road Lights 48W 2pc</t>
        </is>
      </c>
      <c r="D13" t="inlineStr">
        <is>
          <t>In Stock</t>
        </is>
      </c>
      <c r="E13" t="n">
        <v>94.79000000000001</v>
      </c>
      <c r="F13" s="3" t="inlineStr">
        <is>
          <t>derst</t>
        </is>
      </c>
      <c r="G13" s="14" t="inlineStr">
        <is>
          <t>https://www.amazon.com/BUNKER-INDUST-Driving-Lights-Waterproof/dp/B07GR1DKVL</t>
        </is>
      </c>
      <c r="H13" t="inlineStr">
        <is>
          <t>BUNKER INDUST Flush Mount Led Pods 5 Inch LED Truck Work Light Bar 1Pair 48W Driving Bumper lights Flood Spot Combo Off Road Fog Lights Waterproof for Golf Cart Tractor Tacoma ATV UTV</t>
        </is>
      </c>
      <c r="I13" t="inlineStr">
        <is>
          <t>In Stock</t>
        </is>
      </c>
      <c r="J13" t="n">
        <v>19.85</v>
      </c>
      <c r="K13">
        <f>IF((E13-(E13*0.15+J13))&lt;0, TRUE, FALSE)</f>
        <v/>
      </c>
      <c r="L13" s="1">
        <f>IF(K13&lt;0, TRUE, FALSE)</f>
        <v/>
      </c>
      <c r="M13" s="20">
        <f>J13*22500+K13*3000</f>
        <v/>
      </c>
    </row>
    <row r="14" ht="14.25" customHeight="1" s="2">
      <c r="A14" s="4" t="n">
        <v>13</v>
      </c>
      <c r="B14" s="15" t="inlineStr">
        <is>
          <t>https://www.ebay.com/itm/174549509066</t>
        </is>
      </c>
      <c r="C14" t="inlineStr">
        <is>
          <t>Quik Chair Heavy Duty Folding Camp Chair, Extra Large Folding Chair</t>
        </is>
      </c>
      <c r="D14" t="inlineStr">
        <is>
          <t>In Stock</t>
        </is>
      </c>
      <c r="E14" t="n">
        <v>80.98999999999999</v>
      </c>
      <c r="F14" s="3" t="inlineStr">
        <is>
          <t>derst</t>
        </is>
      </c>
      <c r="G14" s="14" t="inlineStr">
        <is>
          <t>https://www.amazon.com/Quik-Chair-Heavy-Folding-Extra/dp/B005GYUSHK</t>
        </is>
      </c>
      <c r="H14" t="inlineStr">
        <is>
          <t>Quik Chair Heavy Duty Folding Camp Chair, Extra Large Folding Chair</t>
        </is>
      </c>
      <c r="I14" t="inlineStr">
        <is>
          <t>In Stock</t>
        </is>
      </c>
      <c r="J14" t="n">
        <v>32.08</v>
      </c>
      <c r="K14">
        <f>IF((E14-(E14*0.15+J14))&lt;0, TRUE, FALSE)</f>
        <v/>
      </c>
      <c r="L14" s="1">
        <f>IF(K14&lt;0, TRUE, FALSE)</f>
        <v/>
      </c>
      <c r="M14" s="20">
        <f>J14*22500+K14*3000</f>
        <v/>
      </c>
    </row>
    <row r="15" ht="14.25" customHeight="1" s="2">
      <c r="A15" s="4" t="n">
        <v>14</v>
      </c>
      <c r="B15" s="15" t="inlineStr">
        <is>
          <t>https://www.ebay.com/itm/174549342008</t>
        </is>
      </c>
      <c r="C15" t="inlineStr">
        <is>
          <t>Replacement Filter True HEPA Activated Carbon for Alexapure Breeze Air Purifier</t>
        </is>
      </c>
      <c r="D15" t="inlineStr">
        <is>
          <t>In Stock</t>
        </is>
      </c>
      <c r="E15" t="n">
        <v>71.98999999999999</v>
      </c>
      <c r="F15" s="3" t="inlineStr">
        <is>
          <t>derst</t>
        </is>
      </c>
      <c r="G15" s="14" t="inlineStr">
        <is>
          <t>https://www.amazon.com/Flintar-Replacement-Compatible-Alexapure-Purifier/dp/B07T11FDF6</t>
        </is>
      </c>
      <c r="H15" t="inlineStr">
        <is>
          <t>Flintar Premium True HEPA Replacement Filter, Compatible with Alexapure Breeze Air Purifier AP-B102 and 3049 Filter Set, including H13 Grade True HEPA Filter and Activated Carbon Filter</t>
        </is>
      </c>
      <c r="I15" t="inlineStr">
        <is>
          <t>In Stock</t>
        </is>
      </c>
      <c r="J15" t="n">
        <v>34.99</v>
      </c>
      <c r="K15">
        <f>IF((E15-(E15*0.15+J15))&lt;0, TRUE, FALSE)</f>
        <v/>
      </c>
      <c r="L15" s="1">
        <f>IF(K15&lt;0, TRUE, FALSE)</f>
        <v/>
      </c>
      <c r="M15" s="20">
        <f>J15*22500+K15*3000</f>
        <v/>
      </c>
    </row>
    <row r="16" ht="14.25" customHeight="1" s="2">
      <c r="A16" s="4" t="n">
        <v>15</v>
      </c>
      <c r="B16" s="15" t="inlineStr">
        <is>
          <t>https://www.ebay.com/itm/174549320568</t>
        </is>
      </c>
      <c r="C16" t="inlineStr">
        <is>
          <t>WiIow Tree Song of Joy Angel Christmas Holiday Nativity Angel Accessory Decor</t>
        </is>
      </c>
      <c r="D16" t="inlineStr">
        <is>
          <t>In Stock</t>
        </is>
      </c>
      <c r="E16" t="n">
        <v>89.98999999999999</v>
      </c>
      <c r="F16" s="3" t="inlineStr">
        <is>
          <t>derst</t>
        </is>
      </c>
      <c r="G16" s="14" t="inlineStr">
        <is>
          <t>https://www.amazon.com/Demdaco-18-Inches-Willow-Tree-Angel/dp/B0071XOKGE</t>
        </is>
      </c>
      <c r="H16" t="inlineStr">
        <is>
          <t>Willow Tree Song of Joy Angel, Sculpted Hand-Painted Figure</t>
        </is>
      </c>
      <c r="I16" t="inlineStr">
        <is>
          <t>In Stock</t>
        </is>
      </c>
      <c r="J16" t="n">
        <v>51.95</v>
      </c>
      <c r="K16">
        <f>IF((E16-(E16*0.15+J16))&lt;0, TRUE, FALSE)</f>
        <v/>
      </c>
      <c r="L16" s="1">
        <f>IF(K16&lt;0, TRUE, FALSE)</f>
        <v/>
      </c>
      <c r="M16" s="20">
        <f>J16*22500+K16*3000</f>
        <v/>
      </c>
    </row>
    <row r="17" ht="14.25" customHeight="1" s="2">
      <c r="A17" s="4" t="n">
        <v>16</v>
      </c>
      <c r="B17" s="15" t="inlineStr">
        <is>
          <t>https://www.ebay.com/itm/174549284419</t>
        </is>
      </c>
      <c r="C17" t="inlineStr">
        <is>
          <t xml:space="preserve">NEW! MarineIIand Maxi-Jet 1200 PRO, 295/1300GPH, Ml90512 Pump Aquariums </t>
        </is>
      </c>
      <c r="D17" t="inlineStr">
        <is>
          <t>In Stock</t>
        </is>
      </c>
      <c r="E17" t="n">
        <v>63.99</v>
      </c>
      <c r="F17" s="3" t="inlineStr">
        <is>
          <t>derst</t>
        </is>
      </c>
      <c r="G17" s="14" t="inlineStr">
        <is>
          <t>https://www.amazon.com/MarineLand-Maxi-Jet-1200-Pump-Aquariums/dp/B004IMPOJ8?th=1</t>
        </is>
      </c>
      <c r="H17" t="inlineStr">
        <is>
          <t>Marineland Maxi-Jet Pro Pump for Aquariums, 3 Pumps in 1</t>
        </is>
      </c>
      <c r="I17" t="inlineStr">
        <is>
          <t>In Stock</t>
        </is>
      </c>
      <c r="J17" t="n">
        <v>24.99</v>
      </c>
      <c r="K17">
        <f>IF((E17-(E17*0.15+J17))&lt;0, TRUE, FALSE)</f>
        <v/>
      </c>
      <c r="L17" s="1">
        <f>IF(K17&lt;0, TRUE, FALSE)</f>
        <v/>
      </c>
      <c r="M17" s="20">
        <f>J17*22500+K17*3000</f>
        <v/>
      </c>
    </row>
    <row r="18" ht="14.25" customHeight="1" s="2">
      <c r="A18" s="4" t="n">
        <v>17</v>
      </c>
      <c r="B18" s="15" t="inlineStr">
        <is>
          <t>https://www.ebay.com/itm/174548996001</t>
        </is>
      </c>
      <c r="C18" t="inlineStr">
        <is>
          <t>Stainless Steel Parts Perfect Flame 3019L, 3019LNG Gas Grill Models</t>
        </is>
      </c>
      <c r="D18" t="inlineStr">
        <is>
          <t>In Stock</t>
        </is>
      </c>
      <c r="E18" t="n">
        <v>145.99</v>
      </c>
      <c r="F18" s="3" t="inlineStr">
        <is>
          <t>derst</t>
        </is>
      </c>
      <c r="G18" s="14" t="inlineStr">
        <is>
          <t>https://www.amazon.com/Hisencn-Replacement-Stainless-Perfect-3019LNG/dp/B01KWZM0X2</t>
        </is>
      </c>
      <c r="H18" t="inlineStr">
        <is>
          <t>Hisencn Replacement Stainless Steel Parts for Perfect Flame 3019L, Perfect Flame 3019LNG Gas Grill Models Stainless Steel Replacement Grill Burner &amp; Heat Plate Repair Kit</t>
        </is>
      </c>
      <c r="I18" t="inlineStr">
        <is>
          <t>In Stock</t>
        </is>
      </c>
      <c r="J18" t="n">
        <v>0</v>
      </c>
      <c r="K18">
        <f>IF((E18-(E18*0.15+J18))&lt;0, TRUE, FALSE)</f>
        <v/>
      </c>
      <c r="L18" s="1">
        <f>IF(K18&lt;0, TRUE, FALSE)</f>
        <v/>
      </c>
      <c r="M18" s="20">
        <f>J18*22500+K18*3000</f>
        <v/>
      </c>
    </row>
    <row r="19" ht="14.25" customHeight="1" s="2">
      <c r="A19" s="4" t="n">
        <v>18</v>
      </c>
      <c r="B19" s="15" t="inlineStr">
        <is>
          <t>https://www.ebay.com/itm/174547782400</t>
        </is>
      </c>
      <c r="C19" t="inlineStr">
        <is>
          <t>50FT,LED Strip Lights,RGB 5050 LED Strips with Remote Controller, Color Changing</t>
        </is>
      </c>
      <c r="D19" t="inlineStr">
        <is>
          <t>In Stock</t>
        </is>
      </c>
      <c r="E19" t="n">
        <v>37.99</v>
      </c>
      <c r="F19" s="3" t="inlineStr">
        <is>
          <t>derst</t>
        </is>
      </c>
      <c r="G19" s="14" t="inlineStr">
        <is>
          <t>https://www.amazon.com/dp/B088BPSKB8</t>
        </is>
      </c>
      <c r="H19" t="inlineStr">
        <is>
          <t>Led Strip Lights 50FT SMD 5050, Bluetooth App Control Color Changing Tape Lights Sync to Music with IR Remote for Party, Home, Bedroom Decor</t>
        </is>
      </c>
      <c r="I19" t="inlineStr">
        <is>
          <t>Out of Stock</t>
        </is>
      </c>
      <c r="J19" t="n">
        <v>0</v>
      </c>
      <c r="K19">
        <f>IF((E19-(E19*0.15+J19))&lt;0, TRUE, FALSE)</f>
        <v/>
      </c>
      <c r="L19" s="1">
        <f>IF(K19&lt;0, TRUE, FALSE)</f>
        <v/>
      </c>
      <c r="M19" s="20">
        <f>J19*22500+K19*3000</f>
        <v/>
      </c>
    </row>
    <row r="20" ht="14.25" customHeight="1" s="2">
      <c r="A20" s="4" t="n">
        <v>19</v>
      </c>
      <c r="B20" s="15" t="inlineStr">
        <is>
          <t>https://www.ebay.com/itm/174422195761</t>
        </is>
      </c>
      <c r="C20" t="inlineStr">
        <is>
          <t>Dog Pooper Scooper Pet Swivel Bin and Rake Handle Waste Shovel Clean Pick Up Bag</t>
        </is>
      </c>
      <c r="D20" t="inlineStr">
        <is>
          <t>In Stock</t>
        </is>
      </c>
      <c r="E20" t="n">
        <v>42.99</v>
      </c>
      <c r="F20" s="3" t="inlineStr">
        <is>
          <t>derst</t>
        </is>
      </c>
      <c r="G20" s="14" t="inlineStr">
        <is>
          <t>https://www.amazon.com/Petmate-71034-Scooper-Scented-Included/dp/B008FNKQSU</t>
        </is>
      </c>
      <c r="H20" t="inlineStr">
        <is>
          <t>Petmate 70067 Arm &amp; Hammer Swivel Bin &amp; Rake Pooper Scooper, Scented Bags included, One Size, Black/Penny</t>
        </is>
      </c>
      <c r="I20" t="inlineStr">
        <is>
          <t>In Stock</t>
        </is>
      </c>
      <c r="J20" t="n">
        <v>19.99</v>
      </c>
      <c r="K20">
        <f>IF((E20-(E20*0.15+J20))&lt;0, TRUE, FALSE)</f>
        <v/>
      </c>
      <c r="L20" s="1">
        <f>IF(K20&lt;0, TRUE, FALSE)</f>
        <v/>
      </c>
      <c r="M20" s="20">
        <f>J20*22500+K20*3000</f>
        <v/>
      </c>
    </row>
    <row r="21" ht="14.25" customHeight="1" s="2">
      <c r="A21" s="4" t="n">
        <v>20</v>
      </c>
      <c r="B21" s="15" t="inlineStr">
        <is>
          <t>http://www.ebay.com/itm/174664750965</t>
        </is>
      </c>
      <c r="C21" t="inlineStr">
        <is>
          <t>Full Bridge Kit Table Saw Accessory Portable Push Block Wood Part Attachment</t>
        </is>
      </c>
      <c r="D21" t="inlineStr">
        <is>
          <t>In Stock</t>
        </is>
      </c>
      <c r="E21" t="n">
        <v>99.98999999999999</v>
      </c>
      <c r="F21" s="3" t="inlineStr">
        <is>
          <t>derst</t>
        </is>
      </c>
      <c r="G21" s="14" t="inlineStr">
        <is>
          <t>https://www.amazon.com/GRR-RIPPER-Pushblock-Router-Jointers-MICROJIG/dp/B001I9UNWC</t>
        </is>
      </c>
      <c r="H21" t="inlineStr">
        <is>
          <t>GRR-RIPPER 3D Pushblock for Table Saws, Router Tables, Band Saws, and Jointers by MICROJIG</t>
        </is>
      </c>
      <c r="I21" t="inlineStr">
        <is>
          <t>In Stock</t>
        </is>
      </c>
      <c r="J21" t="n">
        <v>59</v>
      </c>
      <c r="K21">
        <f>IF((E21-(E21*0.15+J21))&lt;0, TRUE, FALSE)</f>
        <v/>
      </c>
      <c r="L21" s="1">
        <f>IF(K21&lt;0, TRUE, FALSE)</f>
        <v/>
      </c>
      <c r="M21" s="20">
        <f>J21*22500+K21*3000</f>
        <v/>
      </c>
    </row>
    <row r="22" ht="14.25" customHeight="1" s="2">
      <c r="A22" s="4" t="n">
        <v>21</v>
      </c>
      <c r="B22" s="15" t="inlineStr">
        <is>
          <t>https://www.ebay.com/itm/174542515766</t>
        </is>
      </c>
      <c r="C22" t="inlineStr">
        <is>
          <t>lntex Motor Mount Kit for lntex inflatable Boats</t>
        </is>
      </c>
      <c r="D22" t="inlineStr">
        <is>
          <t>In Stock</t>
        </is>
      </c>
      <c r="E22" t="n">
        <v>94.98999999999999</v>
      </c>
      <c r="F22" s="3" t="inlineStr">
        <is>
          <t>derst</t>
        </is>
      </c>
      <c r="G22" s="14" t="inlineStr">
        <is>
          <t>https://www.amazon.com/Intex-Motor-Mount-inflatable-Boats/dp/B000NNM4Bw</t>
        </is>
      </c>
      <c r="H22" t="inlineStr">
        <is>
          <t>Intex Motor Mount Kit for Intex inflatable Boats</t>
        </is>
      </c>
      <c r="I22" t="inlineStr">
        <is>
          <t>In Stock</t>
        </is>
      </c>
      <c r="J22" t="n">
        <v>21.17</v>
      </c>
      <c r="K22">
        <f>IF((E22-(E22*0.15+J22))&lt;0, TRUE, FALSE)</f>
        <v/>
      </c>
      <c r="L22" s="1">
        <f>IF(K22&lt;0, TRUE, FALSE)</f>
        <v/>
      </c>
      <c r="M22" s="20">
        <f>J22*22500+K22*3000</f>
        <v/>
      </c>
    </row>
    <row r="23" ht="14.25" customHeight="1" s="2">
      <c r="A23" s="4" t="n">
        <v>22</v>
      </c>
      <c r="B23" s="15" t="inlineStr">
        <is>
          <t>https://www.ebay.com/itm/174542546276</t>
        </is>
      </c>
      <c r="C23" t="inlineStr">
        <is>
          <t>The Dial Indicator Set Test .001 with On/Off Magneti Base Supply Magneti-c</t>
        </is>
      </c>
      <c r="D23" t="inlineStr">
        <is>
          <t>In Stock</t>
        </is>
      </c>
      <c r="E23" t="n">
        <v>96.98999999999999</v>
      </c>
      <c r="F23" s="3" t="inlineStr">
        <is>
          <t>derst</t>
        </is>
      </c>
      <c r="G23" s="14" t="inlineStr">
        <is>
          <t>https://www.amazon.com/All-Industrial-Tool-Supply-TR72020/dp/B002YPHT76</t>
        </is>
      </c>
      <c r="H23" t="inlineStr">
        <is>
          <t>All Industrial Tool Supply TR72020 Dial Indicator (Magnetic Base and Point Precision Inspection Set), 1 Pack</t>
        </is>
      </c>
      <c r="I23" t="inlineStr">
        <is>
          <t>In Stock</t>
        </is>
      </c>
      <c r="J23" t="n">
        <v>45.99</v>
      </c>
      <c r="K23">
        <f>IF((E23-(E23*0.15+J23))&lt;0, TRUE, FALSE)</f>
        <v/>
      </c>
      <c r="L23" s="1">
        <f>IF(K23&lt;0, TRUE, FALSE)</f>
        <v/>
      </c>
      <c r="M23" s="20">
        <f>J23*22500+K23*3000</f>
        <v/>
      </c>
    </row>
    <row r="24" ht="14.25" customHeight="1" s="2">
      <c r="A24" s="4" t="n">
        <v>23</v>
      </c>
      <c r="B24" s="15" t="inlineStr">
        <is>
          <t>https://www.ebay.com/itm/174417443281</t>
        </is>
      </c>
      <c r="C24" t="inlineStr">
        <is>
          <t>Grill Steak Press Flat BBQ Bacon Hamburger Meat Patty Cast Iron Heavy Weight</t>
        </is>
      </c>
      <c r="D24" t="inlineStr">
        <is>
          <t>In Stock</t>
        </is>
      </c>
      <c r="E24" t="n">
        <v>48.99</v>
      </c>
      <c r="F24" s="3" t="inlineStr">
        <is>
          <t>derst</t>
        </is>
      </c>
      <c r="G24" s="14" t="inlineStr">
        <is>
          <t>https://www.amazon.com/New-Star-42542-Commercial-5-25-Inch/dp/B00FEPLC0S</t>
        </is>
      </c>
      <c r="H24" t="inlineStr">
        <is>
          <t>New Star Foodservice 42542 Extra Heavy Large Commercial Grade Iron Steak Weight/Bacon Press, 9.25-Inch by 5.25-Inch</t>
        </is>
      </c>
      <c r="I24" t="inlineStr">
        <is>
          <t>In Stock</t>
        </is>
      </c>
      <c r="J24" t="n">
        <v>14.97</v>
      </c>
      <c r="K24">
        <f>IF((E24-(E24*0.15+J24))&lt;0, TRUE, FALSE)</f>
        <v/>
      </c>
      <c r="L24" s="1">
        <f>IF(K24&lt;0, TRUE, FALSE)</f>
        <v/>
      </c>
      <c r="M24" s="20">
        <f>J24*22500+K24*3000</f>
        <v/>
      </c>
    </row>
    <row r="25" ht="14.25" customHeight="1" s="2">
      <c r="A25" s="4" t="n">
        <v>24</v>
      </c>
      <c r="B25" s="15" t="inlineStr">
        <is>
          <t>https://www.ebay.com/itm/174540684967</t>
        </is>
      </c>
      <c r="C25" t="inlineStr">
        <is>
          <t>Rubber Feet Bumpers For Viking Range Gas Stove Burner Grates Frigidaire Gallery</t>
        </is>
      </c>
      <c r="D25" t="inlineStr">
        <is>
          <t>In Stock</t>
        </is>
      </c>
      <c r="E25" t="n">
        <v>20.99</v>
      </c>
      <c r="F25" s="3" t="inlineStr">
        <is>
          <t>derst</t>
        </is>
      </c>
      <c r="G25" s="14" t="inlineStr">
        <is>
          <t>https://www.amazon.com/20-Pack-Viking-Range-Compatible-Rubber-Bumpers/dp/B072YQNJCR</t>
        </is>
      </c>
      <c r="H25" t="inlineStr">
        <is>
          <t>20-Pack of Viking Range - Compatible Grate Rubber Feet Bumpers - Heat-Resistant Material, Works with Many Gas Stove Burner Grates - Equivalent to PD040035 Foot - By Impresa Products</t>
        </is>
      </c>
      <c r="I25" t="inlineStr">
        <is>
          <t>In Stock</t>
        </is>
      </c>
      <c r="J25" t="n">
        <v>5.99</v>
      </c>
      <c r="K25">
        <f>IF((E25-(E25*0.15+J25))&lt;0, TRUE, FALSE)</f>
        <v/>
      </c>
      <c r="L25" s="1">
        <f>IF(K25&lt;0, TRUE, FALSE)</f>
        <v/>
      </c>
      <c r="M25" s="20">
        <f>J25*22500+K25*3000</f>
        <v/>
      </c>
    </row>
    <row r="26" ht="14.25" customHeight="1" s="2">
      <c r="A26" s="4" t="n">
        <v>25</v>
      </c>
      <c r="B26" s="15" t="inlineStr">
        <is>
          <t>https://www.ebay.com/itm/174541217839</t>
        </is>
      </c>
      <c r="C26" t="inlineStr">
        <is>
          <t>Crankcase Vent Filter CCV Breather Element Dodge RAM '7-'19 6.7L Diesel CV52001</t>
        </is>
      </c>
      <c r="D26" t="inlineStr">
        <is>
          <t>In Stock</t>
        </is>
      </c>
      <c r="E26" t="n">
        <v>87.98999999999999</v>
      </c>
      <c r="F26" s="3" t="inlineStr">
        <is>
          <t>derst</t>
        </is>
      </c>
      <c r="G26" s="14" t="inlineStr">
        <is>
          <t>https://www.amazon.com/dp/B08BNGPLPG</t>
        </is>
      </c>
      <c r="H26" t="inlineStr">
        <is>
          <t>iFJF CV52001 Crankcase Ventilation Filter Replacement for Ram 2500 3500 4500 5500 6.7L 2007.5-2020 ISB engines Fits 904-418 4936636 68002433AC</t>
        </is>
      </c>
      <c r="I26" t="inlineStr">
        <is>
          <t>In Stock</t>
        </is>
      </c>
      <c r="J26" t="n">
        <v>50</v>
      </c>
      <c r="K26">
        <f>IF((E26-(E26*0.15+J26))&lt;0, TRUE, FALSE)</f>
        <v/>
      </c>
      <c r="L26" s="1">
        <f>IF(K26&lt;0, TRUE, FALSE)</f>
        <v/>
      </c>
      <c r="M26" s="20">
        <f>J26*22500+K26*3000</f>
        <v/>
      </c>
    </row>
    <row r="27" ht="14.25" customHeight="1" s="2">
      <c r="A27" s="4" t="n">
        <v>26</v>
      </c>
      <c r="B27" s="15" t="inlineStr">
        <is>
          <t>https://www.ebay.com/itm/174415886112</t>
        </is>
      </c>
      <c r="C27" t="inlineStr">
        <is>
          <t>CIPA  Universal Oblong Chrome Car Side Mirror 18000 decor</t>
        </is>
      </c>
      <c r="D27" t="inlineStr">
        <is>
          <t>In Stock</t>
        </is>
      </c>
      <c r="E27" t="n">
        <v>24.99</v>
      </c>
      <c r="F27" s="3" t="inlineStr">
        <is>
          <t>derst</t>
        </is>
      </c>
      <c r="G27" s="14" t="inlineStr">
        <is>
          <t>https://www.amazon.com/CIPA-18000-Universal-Oblong-Chrome/dp/B00029WRMI</t>
        </is>
      </c>
      <c r="H27" t="inlineStr">
        <is>
          <t>CIPA 18000 Universal Oblong Chrome Car Side Mirror</t>
        </is>
      </c>
      <c r="I27" t="inlineStr">
        <is>
          <t>In Stock</t>
        </is>
      </c>
      <c r="J27" t="n">
        <v>8.960000000000001</v>
      </c>
      <c r="K27">
        <f>IF((E27-(E27*0.15+J27))&lt;0, TRUE, FALSE)</f>
        <v/>
      </c>
      <c r="L27" s="1">
        <f>IF(K27&lt;0, TRUE, FALSE)</f>
        <v/>
      </c>
      <c r="M27" s="20">
        <f>J27*22500+K27*3000</f>
        <v/>
      </c>
    </row>
    <row r="28" ht="14.25" customHeight="1" s="2">
      <c r="A28" s="4" t="n">
        <v>27</v>
      </c>
      <c r="B28" s="15" t="inlineStr">
        <is>
          <t>https://www.ebay.com/itm/174540658283</t>
        </is>
      </c>
      <c r="C28" t="inlineStr">
        <is>
          <t>Microwave Bacon Grill Cooker Cookware Tray Rack Pan With Cover Kitchen White</t>
        </is>
      </c>
      <c r="D28" t="inlineStr">
        <is>
          <t>In Stock</t>
        </is>
      </c>
      <c r="E28" t="n">
        <v>19.88</v>
      </c>
      <c r="F28" s="3" t="inlineStr">
        <is>
          <t>derst</t>
        </is>
      </c>
      <c r="G28" s="14" t="inlineStr">
        <is>
          <t>http://www.amazon.com/Nordic-Ware-60109-10-25x8x2-Inches/dp/B079QK6SXW</t>
        </is>
      </c>
      <c r="H28" t="inlineStr">
        <is>
          <t>Nordic Ware Bacon Rack with Lid, 10.25x8x2 Inches, White</t>
        </is>
      </c>
      <c r="I28" t="inlineStr">
        <is>
          <t>In Stock</t>
        </is>
      </c>
      <c r="J28" t="n">
        <v>6.97</v>
      </c>
      <c r="K28">
        <f>IF((E28-(E28*0.15+J28))&lt;0, TRUE, FALSE)</f>
        <v/>
      </c>
      <c r="L28" s="1">
        <f>IF(K28&lt;0, TRUE, FALSE)</f>
        <v/>
      </c>
      <c r="M28" s="20">
        <f>J28*22500+K28*3000</f>
        <v/>
      </c>
    </row>
    <row r="29" ht="14.25" customHeight="1" s="2">
      <c r="A29" s="4" t="n">
        <v>28</v>
      </c>
      <c r="B29" s="15" t="inlineStr">
        <is>
          <t>https://www.ebay.com/itm/174539899424</t>
        </is>
      </c>
      <c r="C29" t="inlineStr">
        <is>
          <t>MEJOR Antena De Tv Abierta Afuera Digital Para Ver Cable Gratis Smart Satelital</t>
        </is>
      </c>
      <c r="D29" t="inlineStr">
        <is>
          <t>In Stock</t>
        </is>
      </c>
      <c r="E29" t="n">
        <v>57.99</v>
      </c>
      <c r="F29" s="3" t="inlineStr">
        <is>
          <t>derst</t>
        </is>
      </c>
      <c r="G29" s="14" t="inlineStr">
        <is>
          <t>https://www.amazon.com/-/es/amplificada-exterior-150-millas-motorizada-inal%C3%A1mbrico/dp/B071V7SV6P?language=en_US</t>
        </is>
      </c>
      <c r="H29" t="inlineStr">
        <is>
          <t>Vansky Outdoor 150 Mile Motorized 360 Degree Rotation OTA Amplified HD TV Antenna for 2 TVs UHF/VHF/1080P Channels Wireless Remote Control - 32.8' Coax Cable</t>
        </is>
      </c>
      <c r="I29" t="inlineStr">
        <is>
          <t>In Stock</t>
        </is>
      </c>
      <c r="J29" t="n">
        <v>29.99</v>
      </c>
      <c r="K29">
        <f>IF((E29-(E29*0.15+J29))&lt;0, TRUE, FALSE)</f>
        <v/>
      </c>
      <c r="L29" s="1">
        <f>IF(K29&lt;0, TRUE, FALSE)</f>
        <v/>
      </c>
      <c r="M29" s="20">
        <f>J29*22500+K29*3000</f>
        <v/>
      </c>
    </row>
    <row r="30" ht="14.25" customHeight="1" s="2">
      <c r="A30" s="4" t="n">
        <v>29</v>
      </c>
      <c r="B30" s="15" t="inlineStr">
        <is>
          <t>https://www.ebay.com/itm/174539882261</t>
        </is>
      </c>
      <c r="C30" t="inlineStr">
        <is>
          <t>Lamparas Luz Solar Luces Solares Para Exteriores Inalambricas 62LED Pared( 2pcs)</t>
        </is>
      </c>
      <c r="D30" t="inlineStr">
        <is>
          <t>In Stock</t>
        </is>
      </c>
      <c r="E30" t="n">
        <v>57.99</v>
      </c>
      <c r="F30" s="3" t="inlineStr">
        <is>
          <t>derst</t>
        </is>
      </c>
      <c r="G30" s="14" t="inlineStr">
        <is>
          <t>https://www.amazon.com/Lemontec-Security-Lighting-Nightlight-Detector/dp/B074BP2NQN</t>
        </is>
      </c>
      <c r="H30" t="inlineStr">
        <is>
          <t>Lemontec Solar Lights, 62 LED Wall Solar Light Outdoor Security Lighting Nightlight with Motion Sensor Detector for Garden Back Door Step Stair Fence Deck Yard Driveway, 2 Pack</t>
        </is>
      </c>
      <c r="I30" t="inlineStr">
        <is>
          <t>In Stock</t>
        </is>
      </c>
      <c r="J30" t="n">
        <v>29.99</v>
      </c>
      <c r="K30">
        <f>IF((E30-(E30*0.15+J30))&lt;0, TRUE, FALSE)</f>
        <v/>
      </c>
      <c r="L30" s="1">
        <f>IF(K30&lt;0, TRUE, FALSE)</f>
        <v/>
      </c>
      <c r="M30" s="20">
        <f>J30*22500+K30*3000</f>
        <v/>
      </c>
    </row>
    <row r="31" ht="14.25" customHeight="1" s="2">
      <c r="A31" s="4" t="n">
        <v>30</v>
      </c>
      <c r="B31" s="15" t="inlineStr">
        <is>
          <t>https://www.ebay.com/itm/174539867450</t>
        </is>
      </c>
      <c r="C31" t="inlineStr">
        <is>
          <t>8-Outlet UPS Battery Backup Computer Uninterruptible Power Supply Surge Protect</t>
        </is>
      </c>
      <c r="D31" t="inlineStr">
        <is>
          <t>In Stock</t>
        </is>
      </c>
      <c r="E31" t="n">
        <v>56.99</v>
      </c>
      <c r="F31" s="3" t="inlineStr">
        <is>
          <t>derst</t>
        </is>
      </c>
      <c r="G31" s="14" t="inlineStr">
        <is>
          <t>https://www.amazon.com/CyberPower-CP425SLG-Standby-Outlets-Compact/dp/B0030SL08A</t>
        </is>
      </c>
      <c r="H31" t="inlineStr">
        <is>
          <t>CyberPower CP425SLG Standby UPS System, 425VA/255W, 8 Outlets, Compact</t>
        </is>
      </c>
      <c r="I31" t="inlineStr">
        <is>
          <t>In Stock</t>
        </is>
      </c>
      <c r="J31" t="n">
        <v>48.95</v>
      </c>
      <c r="K31">
        <f>IF((E31-(E31*0.15+J31))&lt;0, TRUE, FALSE)</f>
        <v/>
      </c>
      <c r="L31" s="1">
        <f>IF(K31&lt;0, TRUE, FALSE)</f>
        <v/>
      </c>
      <c r="M31" s="20">
        <f>J31*22500+K31*3000</f>
        <v/>
      </c>
    </row>
    <row r="32" ht="14.25" customHeight="1" s="2">
      <c r="A32" s="4" t="n">
        <v>31</v>
      </c>
      <c r="B32" s="15" t="inlineStr">
        <is>
          <t>http://www.ebay.com/itm/174539591020</t>
        </is>
      </c>
      <c r="C32" t="inlineStr">
        <is>
          <t>GM OEM Coolant Bypass Hose 13251447 From Outlet Reservoir Cruze 1.4 11-16 Surge</t>
        </is>
      </c>
      <c r="D32" t="inlineStr">
        <is>
          <t>In Stock</t>
        </is>
      </c>
      <c r="E32" t="n">
        <v>33.58</v>
      </c>
      <c r="F32" s="3" t="inlineStr">
        <is>
          <t>derst</t>
        </is>
      </c>
      <c r="G32" s="14" t="inlineStr">
        <is>
          <t>https://www.amazon.com/General-Motors-13251447-Inlet-Hose/dp/B00M38TZQC</t>
        </is>
      </c>
      <c r="H32" t="inlineStr">
        <is>
          <t>General Motors 13251447, Engine Coolant Recovery Tank Hose</t>
        </is>
      </c>
      <c r="I32" t="inlineStr">
        <is>
          <t>In Stock</t>
        </is>
      </c>
      <c r="J32" t="n">
        <v>13.84</v>
      </c>
      <c r="K32">
        <f>IF((E32-(E32*0.15+J32))&lt;0, TRUE, FALSE)</f>
        <v/>
      </c>
      <c r="L32" s="1">
        <f>IF(K32&lt;0, TRUE, FALSE)</f>
        <v/>
      </c>
      <c r="M32" s="20">
        <f>J32*22500+K32*3000</f>
        <v/>
      </c>
    </row>
    <row r="33" ht="14.25" customHeight="1" s="2">
      <c r="A33" s="4" t="n">
        <v>32</v>
      </c>
      <c r="B33" s="15" t="inlineStr">
        <is>
          <t>http://www.ebay.com/itm/174539584685</t>
        </is>
      </c>
      <c r="C33" t="inlineStr">
        <is>
          <t>5/16" 4 Stud Power Distribution Block BUSBAR With Cover, Stainless Steel(Black)</t>
        </is>
      </c>
      <c r="D33" t="inlineStr">
        <is>
          <t>In Stock</t>
        </is>
      </c>
      <c r="E33" t="n">
        <v>35.99</v>
      </c>
      <c r="F33" s="3" t="inlineStr">
        <is>
          <t>derst</t>
        </is>
      </c>
      <c r="G33" s="14" t="inlineStr">
        <is>
          <t>https://www.amazon.com/dp/B07C5SBZ4M/ref=sspa_dk_detail_0?pd_rd_i=B07CCGCWKD&amp;amp;th=1</t>
        </is>
      </c>
      <c r="H33" t="inlineStr">
        <is>
          <t>(Black) 5/16" 4 Stud Power Distribution Block -BUSBAR- with Cover</t>
        </is>
      </c>
      <c r="I33" t="inlineStr">
        <is>
          <t>In Stock</t>
        </is>
      </c>
      <c r="J33" t="n">
        <v>19.99</v>
      </c>
      <c r="K33">
        <f>IF((E33-(E33*0.15+J33))&lt;0, TRUE, FALSE)</f>
        <v/>
      </c>
      <c r="L33" s="1">
        <f>IF(K33&lt;0, TRUE, FALSE)</f>
        <v/>
      </c>
      <c r="M33" s="20">
        <f>J33*22500+K33*3000</f>
        <v/>
      </c>
    </row>
    <row r="34" ht="14.25" customHeight="1" s="2">
      <c r="A34" s="4" t="n">
        <v>33</v>
      </c>
      <c r="B34" s="15" t="inlineStr">
        <is>
          <t>http://www.ebay.com/itm/174454232086</t>
        </is>
      </c>
      <c r="C34" t="inlineStr">
        <is>
          <t>Wall Mount Water Hose Rack Hanger Holder Storage Stand Garden RV Organizer Metal</t>
        </is>
      </c>
      <c r="D34" t="inlineStr">
        <is>
          <t>In Stock</t>
        </is>
      </c>
      <c r="E34" t="n">
        <v>30.45</v>
      </c>
      <c r="F34" s="3" t="inlineStr">
        <is>
          <t>derst</t>
        </is>
      </c>
      <c r="G34" s="14" t="inlineStr">
        <is>
          <t>https://www.amazon.com/dp/B08BWD5SHQ</t>
        </is>
      </c>
      <c r="H34" t="inlineStr">
        <is>
          <t>PATSONᵀᴹ Garden Hose Hanger with Wall Mounting Attachments, Powder Coating and Reinforced Wrought Iron, 3 Piece Hose Quick Connect Set Included, Fits 125 Feet of Hose.</t>
        </is>
      </c>
      <c r="I34" t="inlineStr">
        <is>
          <t>In Stock</t>
        </is>
      </c>
      <c r="J34" t="n">
        <v>14.99</v>
      </c>
      <c r="K34">
        <f>IF((E34-(E34*0.15+J34))&lt;0, TRUE, FALSE)</f>
        <v/>
      </c>
      <c r="L34" s="1">
        <f>IF(K34&lt;0, TRUE, FALSE)</f>
        <v/>
      </c>
      <c r="M34" s="20">
        <f>J34*22500+K34*3000</f>
        <v/>
      </c>
    </row>
    <row r="35" ht="14.25" customHeight="1" s="2">
      <c r="A35" s="4" t="n">
        <v>34</v>
      </c>
      <c r="B35" s="15" t="inlineStr">
        <is>
          <t>http://www.ebay.com/itm/174536219622</t>
        </is>
      </c>
      <c r="C35" t="inlineStr">
        <is>
          <t>10-pack Aluminum Led Channel Led Strip Lights Installation Easy to Cut U Shape</t>
        </is>
      </c>
      <c r="D35" t="inlineStr">
        <is>
          <t>In Stock</t>
        </is>
      </c>
      <c r="E35" t="n">
        <v>70.98999999999999</v>
      </c>
      <c r="F35" s="3" t="inlineStr">
        <is>
          <t>derst</t>
        </is>
      </c>
      <c r="G35" s="14" t="inlineStr">
        <is>
          <t>https://www.amazon.com/dp/B071FRFQVZ</t>
        </is>
      </c>
      <c r="H35" t="inlineStr">
        <is>
          <t>hunhun 10-Pack 3.3ft/1Meter U Shape LED Aluminum Channel System with Milky Cover, End Caps and Mounting Clips, Aluminum Profile for LED Strip Light Installations, Very Easy Installation</t>
        </is>
      </c>
      <c r="I35" t="inlineStr">
        <is>
          <t>In Stock</t>
        </is>
      </c>
      <c r="J35" t="n">
        <v>33.39</v>
      </c>
      <c r="K35">
        <f>IF((E35-(E35*0.15+J35))&lt;0, TRUE, FALSE)</f>
        <v/>
      </c>
      <c r="L35" s="1">
        <f>IF(K35&lt;0, TRUE, FALSE)</f>
        <v/>
      </c>
      <c r="M35" s="20">
        <f>J35*22500+K35*3000</f>
        <v/>
      </c>
    </row>
    <row r="36" ht="14.25" customHeight="1" s="2">
      <c r="A36" s="4" t="n">
        <v>35</v>
      </c>
      <c r="B36" s="15" t="inlineStr">
        <is>
          <t>http://www.ebay.com/itm/174536213579</t>
        </is>
      </c>
      <c r="C36" t="inlineStr">
        <is>
          <t>Hair Blower Blow Dryer with 3 Comb Attachments Red for Styling Straighten Drying</t>
        </is>
      </c>
      <c r="D36" t="inlineStr">
        <is>
          <t>In Stock</t>
        </is>
      </c>
      <c r="E36" t="n">
        <v>92.98999999999999</v>
      </c>
      <c r="F36" s="3" t="inlineStr">
        <is>
          <t>derst</t>
        </is>
      </c>
      <c r="G36" s="14" t="inlineStr">
        <is>
          <t>https://www.amazon.com/Kiss-Products-Detangler-Dryer-Attachments/dp/B01JPX05LG</t>
        </is>
      </c>
      <c r="H36" t="inlineStr"/>
      <c r="I36" t="inlineStr">
        <is>
          <t>NONE</t>
        </is>
      </c>
      <c r="J36" t="n">
        <v>0</v>
      </c>
      <c r="K36">
        <f>IF((E36-(E36*0.15+J36))&lt;0, TRUE, FALSE)</f>
        <v/>
      </c>
      <c r="L36" s="1">
        <f>IF(K36&lt;0, TRUE, FALSE)</f>
        <v/>
      </c>
      <c r="M36" s="20">
        <f>J36*22500+K36*3000</f>
        <v/>
      </c>
    </row>
    <row r="37" ht="14.25" customHeight="1" s="2">
      <c r="A37" s="4" t="n">
        <v>36</v>
      </c>
      <c r="B37" s="15" t="inlineStr">
        <is>
          <t>http://www.ebay.com/itm/174536210111</t>
        </is>
      </c>
      <c r="C37" t="inlineStr">
        <is>
          <t>Ideal Pet Products Replacement Flap Extra Large. Pet Door Dog Cat XL 15" X 20"</t>
        </is>
      </c>
      <c r="D37" t="inlineStr">
        <is>
          <t>In Stock</t>
        </is>
      </c>
      <c r="E37" t="n">
        <v>98.48999999999999</v>
      </c>
      <c r="F37" s="3" t="inlineStr">
        <is>
          <t>derst</t>
        </is>
      </c>
      <c r="G37" s="14" t="inlineStr">
        <is>
          <t>https://www.amazon.com/dp/B001CHSWF0/ref=twister_B0727RL6PD?_encoding=UTF8&amp;amp;psc=1</t>
        </is>
      </c>
      <c r="H37" t="inlineStr">
        <is>
          <t>Ideal Pet Products Replacement Flap Plastic/Deluxe Pet Door</t>
        </is>
      </c>
      <c r="I37" t="inlineStr">
        <is>
          <t>Out of Stock</t>
        </is>
      </c>
      <c r="J37" t="n">
        <v>0</v>
      </c>
      <c r="K37">
        <f>IF((E37-(E37*0.15+J37))&lt;0, TRUE, FALSE)</f>
        <v/>
      </c>
      <c r="L37" s="1">
        <f>IF(K37&lt;0, TRUE, FALSE)</f>
        <v/>
      </c>
      <c r="M37" s="20">
        <f>J37*22500+K37*3000</f>
        <v/>
      </c>
    </row>
    <row r="38" ht="14.25" customHeight="1" s="2">
      <c r="A38" s="4" t="n">
        <v>37</v>
      </c>
      <c r="B38" s="15" t="inlineStr">
        <is>
          <t>http://www.ebay.com/itm/174536206142</t>
        </is>
      </c>
      <c r="C38" t="inlineStr">
        <is>
          <t>EPAuto Commercial Grade Dual Head Tire Inflator Gauge with Air Hose</t>
        </is>
      </c>
      <c r="D38" t="inlineStr">
        <is>
          <t>In Stock</t>
        </is>
      </c>
      <c r="E38" t="n">
        <v>57.99</v>
      </c>
      <c r="F38" s="3" t="inlineStr">
        <is>
          <t>derst</t>
        </is>
      </c>
      <c r="G38" s="14" t="inlineStr">
        <is>
          <t>https://www.amazon.com/EPAuto-Commercial-Grade-Inflator-Gauge/dp/B017S3XKHQ</t>
        </is>
      </c>
      <c r="H38" t="inlineStr">
        <is>
          <t>EPAUTO Commercial Grade Dual Head Tire Inflator Gauge with Air Hose</t>
        </is>
      </c>
      <c r="I38" t="inlineStr">
        <is>
          <t>In Stock</t>
        </is>
      </c>
      <c r="J38" t="n">
        <v>24.97</v>
      </c>
      <c r="K38">
        <f>IF((E38-(E38*0.15+J38))&lt;0, TRUE, FALSE)</f>
        <v/>
      </c>
      <c r="L38" s="1">
        <f>IF(K38&lt;0, TRUE, FALSE)</f>
        <v/>
      </c>
      <c r="M38" s="20">
        <f>J38*22500+K38*3000</f>
        <v/>
      </c>
    </row>
    <row r="39" ht="14.25" customHeight="1" s="2">
      <c r="A39" s="4" t="n">
        <v>38</v>
      </c>
      <c r="B39" s="15" t="inlineStr">
        <is>
          <t>http://www.ebay.com/itm/174536200487</t>
        </is>
      </c>
      <c r="C39" t="inlineStr">
        <is>
          <t>Water Sprayer Gun Snow Foam Lance Foam Cann0n With Wand Spray</t>
        </is>
      </c>
      <c r="D39" t="inlineStr">
        <is>
          <t>In Stock</t>
        </is>
      </c>
      <c r="E39" t="n">
        <v>47.99</v>
      </c>
      <c r="F39" s="3" t="inlineStr">
        <is>
          <t>derst</t>
        </is>
      </c>
      <c r="G39" s="14" t="inlineStr">
        <is>
          <t>https://www.amazon.com/DUSICHIN-DUS-003-Pressure-Washer-Thread/dp/B01B41OZHW</t>
        </is>
      </c>
      <c r="H39" t="inlineStr">
        <is>
          <t>DUSICHIN DUS-003 Snow Foam Lance Foam Cannon with Water Sprayer Gun Wand Spray for Pressure Washer Car Detailing Not for Garden Hose</t>
        </is>
      </c>
      <c r="I39" t="inlineStr">
        <is>
          <t>In Stock</t>
        </is>
      </c>
      <c r="J39" t="n">
        <v>22.99</v>
      </c>
      <c r="K39">
        <f>IF((E39-(E39*0.15+J39))&lt;0, TRUE, FALSE)</f>
        <v/>
      </c>
      <c r="L39" s="1">
        <f>IF(K39&lt;0, TRUE, FALSE)</f>
        <v/>
      </c>
      <c r="M39" s="20">
        <f>J39*22500+K39*3000</f>
        <v/>
      </c>
    </row>
    <row r="40" ht="14.25" customHeight="1" s="2">
      <c r="A40" s="4" t="n">
        <v>39</v>
      </c>
      <c r="B40" s="15" t="inlineStr">
        <is>
          <t>http://www.ebay.com/itm/174536194162</t>
        </is>
      </c>
      <c r="C40" t="inlineStr">
        <is>
          <t>5 Alarmas De Seguridad Casa Inalambricas Alarma Para Puertas Y Ventanas Sensor</t>
        </is>
      </c>
      <c r="D40" t="inlineStr">
        <is>
          <t>In Stock</t>
        </is>
      </c>
      <c r="E40" t="n">
        <v>49.99</v>
      </c>
      <c r="F40" s="3" t="inlineStr">
        <is>
          <t>derst</t>
        </is>
      </c>
      <c r="G40" s="14" t="inlineStr">
        <is>
          <t>https://www.amazon.com/dp/B07GY9YXL2/</t>
        </is>
      </c>
      <c r="H40" t="inlineStr">
        <is>
          <t>SanJie Door Window Alarm 5 Pack Wireless Home Security Magnetic Sensor 120DB Loudly Alert System for Home Business Door Alarms for Kids and Dementia Patients Safety</t>
        </is>
      </c>
      <c r="I40" t="inlineStr">
        <is>
          <t>In Stock</t>
        </is>
      </c>
      <c r="J40" t="n">
        <v>24.99</v>
      </c>
      <c r="K40">
        <f>IF((E40-(E40*0.15+J40))&lt;0, TRUE, FALSE)</f>
        <v/>
      </c>
      <c r="L40" s="1">
        <f>IF(K40&lt;0, TRUE, FALSE)</f>
        <v/>
      </c>
      <c r="M40" s="20">
        <f>J40*22500+K40*3000</f>
        <v/>
      </c>
    </row>
    <row r="41" ht="14.25" customHeight="1" s="2">
      <c r="A41" s="4" t="n">
        <v>40</v>
      </c>
      <c r="B41" s="15" t="inlineStr">
        <is>
          <t>http://www.ebay.com/itm/174536186718</t>
        </is>
      </c>
      <c r="C41" t="inlineStr">
        <is>
          <t>ndoor Sub-Panel Box 6 Space 12 Circuit Main Lug Load Center 100 Amp ElectricaI</t>
        </is>
      </c>
      <c r="D41" t="inlineStr">
        <is>
          <t>In Stock</t>
        </is>
      </c>
      <c r="E41" t="n">
        <v>47.99</v>
      </c>
      <c r="F41" s="3" t="inlineStr">
        <is>
          <t>derst</t>
        </is>
      </c>
      <c r="G41" s="14" t="inlineStr">
        <is>
          <t>https://www.amazon.com/Square-Schneider-Electric-HOM612L100SCP-12-Circuit/dp/B00002N7MS/</t>
        </is>
      </c>
      <c r="H41" t="inlineStr">
        <is>
          <t>Square D by Schneider Electric HOM612L100SCP Homeline 100 Amp 6-Space 12-Circuit Indoor Surface Mount Main Lugs Load Center with Cover</t>
        </is>
      </c>
      <c r="I41" t="inlineStr">
        <is>
          <t>In Stock</t>
        </is>
      </c>
      <c r="J41" t="n">
        <v>18.98</v>
      </c>
      <c r="K41">
        <f>IF((E41-(E41*0.15+J41))&lt;0, TRUE, FALSE)</f>
        <v/>
      </c>
      <c r="L41" s="1">
        <f>IF(K41&lt;0, TRUE, FALSE)</f>
        <v/>
      </c>
      <c r="M41" s="20">
        <f>J41*22500+K41*3000</f>
        <v/>
      </c>
    </row>
    <row r="42" ht="14.25" customHeight="1" s="2">
      <c r="A42" s="4" t="n">
        <v>41</v>
      </c>
      <c r="B42" s="15" t="inlineStr">
        <is>
          <t>http://www.ebay.com/itm/174453747829</t>
        </is>
      </c>
      <c r="C42" t="inlineStr">
        <is>
          <t xml:space="preserve">Podoy RY08420A Carburet0r Bp42 Compatible with Ryobi 308054079 RY08420 Backpack </t>
        </is>
      </c>
      <c r="D42" t="inlineStr">
        <is>
          <t>In Stock</t>
        </is>
      </c>
      <c r="E42" t="n">
        <v>41.99</v>
      </c>
      <c r="F42" s="3" t="inlineStr">
        <is>
          <t>derst</t>
        </is>
      </c>
      <c r="G42" s="14" t="inlineStr">
        <is>
          <t>https://www.amazon.com/dp/B07Z3PDR5Y/</t>
        </is>
      </c>
      <c r="H42" t="inlineStr">
        <is>
          <t>RY08420A Carburetor for Ryobi bp42 RY08420 308054079 RY08420 Backpack Blower Parts carb with 900777005 Air Filter 530069247 308054093 Carburetor Repower Kit</t>
        </is>
      </c>
      <c r="I42" t="inlineStr">
        <is>
          <t>In Stock</t>
        </is>
      </c>
      <c r="J42" t="n">
        <v>17.99</v>
      </c>
      <c r="K42">
        <f>IF((E42-(E42*0.15+J42))&lt;0, TRUE, FALSE)</f>
        <v/>
      </c>
      <c r="L42" s="1">
        <f>IF(K42&lt;0, TRUE, FALSE)</f>
        <v/>
      </c>
      <c r="M42" s="20">
        <f>J42*22500+K42*3000</f>
        <v/>
      </c>
    </row>
    <row r="43" ht="14.25" customHeight="1" s="2">
      <c r="A43" s="4" t="n">
        <v>42</v>
      </c>
      <c r="B43" s="15" t="inlineStr">
        <is>
          <t>http://www.ebay.com/itm/174452558641</t>
        </is>
      </c>
      <c r="C43" t="inlineStr">
        <is>
          <t>Body Back Massage Stretcher Arch Back Support Lumbar Chiropractic Pain Relieving</t>
        </is>
      </c>
      <c r="D43" t="inlineStr">
        <is>
          <t>In Stock</t>
        </is>
      </c>
      <c r="E43" t="n">
        <v>25</v>
      </c>
      <c r="F43" s="3" t="inlineStr">
        <is>
          <t>derst</t>
        </is>
      </c>
      <c r="G43" s="14" t="inlineStr">
        <is>
          <t>https://www.amazon.com/lcfun-Massage-Stretcher-Message-Chiropractic/dp/B0772VD9QK</t>
        </is>
      </c>
      <c r="H43" t="inlineStr">
        <is>
          <t>lcfun Back Massage Stretcher Arch Black Magic Message Stretcher Back Stretcher Lumbar Support Device Lower and Upper Back Pain Relief Relax Mate Spine Pain Relief Chiropractic</t>
        </is>
      </c>
      <c r="I43" t="inlineStr">
        <is>
          <t>In Stock</t>
        </is>
      </c>
      <c r="J43" t="n">
        <v>13.89</v>
      </c>
      <c r="K43">
        <f>IF((E43-(E43*0.15+J43))&lt;0, TRUE, FALSE)</f>
        <v/>
      </c>
      <c r="L43" s="1">
        <f>IF(K43&lt;0, TRUE, FALSE)</f>
        <v/>
      </c>
      <c r="M43" s="20">
        <f>J43*22500+K43*3000</f>
        <v/>
      </c>
    </row>
    <row r="44" ht="14.25" customHeight="1" s="2">
      <c r="A44" s="4" t="n">
        <v>43</v>
      </c>
      <c r="B44" s="15" t="inlineStr">
        <is>
          <t>http://www.ebay.com/itm/174534518344</t>
        </is>
      </c>
      <c r="C44" t="inlineStr">
        <is>
          <t>Tire Assembly Replacement for John Deere Riding Mowers Front Wheels Steel 2 Pack</t>
        </is>
      </c>
      <c r="D44" t="inlineStr">
        <is>
          <t>In Stock</t>
        </is>
      </c>
      <c r="E44" t="n">
        <v>169.79</v>
      </c>
      <c r="F44" s="3" t="inlineStr">
        <is>
          <t>derst</t>
        </is>
      </c>
      <c r="G44" s="14" t="inlineStr">
        <is>
          <t>https://www.amazon.com/dp/B01DBGLLUC</t>
        </is>
      </c>
      <c r="H44" t="inlineStr">
        <is>
          <t>15x6.00-6" Front Tire Assembly Replacement for 100 and 300 Series John Deere Riding Mowers - 2 pack</t>
        </is>
      </c>
      <c r="I44" t="inlineStr">
        <is>
          <t>In Stock</t>
        </is>
      </c>
      <c r="J44" t="n">
        <v>69.70999999999999</v>
      </c>
      <c r="K44">
        <f>IF((E44-(E44*0.15+J44))&lt;0, TRUE, FALSE)</f>
        <v/>
      </c>
      <c r="L44" s="1">
        <f>IF(K44&lt;0, TRUE, FALSE)</f>
        <v/>
      </c>
      <c r="M44" s="20">
        <f>J44*22500+K44*3000</f>
        <v/>
      </c>
    </row>
    <row r="45" ht="14.25" customHeight="1" s="2">
      <c r="A45" s="4" t="n">
        <v>44</v>
      </c>
      <c r="B45" s="15" t="inlineStr">
        <is>
          <t>http://www.ebay.com/itm/174534518344</t>
        </is>
      </c>
      <c r="C45" t="inlineStr">
        <is>
          <t>Tire Assembly Replacement for John Deere Riding Mowers Front Wheels Steel 2 Pack</t>
        </is>
      </c>
      <c r="D45" t="inlineStr">
        <is>
          <t>In Stock</t>
        </is>
      </c>
      <c r="E45" t="n">
        <v>169.79</v>
      </c>
      <c r="F45" s="3" t="inlineStr">
        <is>
          <t>derst</t>
        </is>
      </c>
      <c r="G45" s="14" t="inlineStr">
        <is>
          <t>https://www.amazon.com/dp/B01DBGLLU2/</t>
        </is>
      </c>
      <c r="H45" t="inlineStr">
        <is>
          <t>MARASTAR 21426 Front Tire Assembly Replacement for 100 and 300 John Deere Riding Mowers 15" x 6.00-6"</t>
        </is>
      </c>
      <c r="I45" t="inlineStr">
        <is>
          <t>In Stock</t>
        </is>
      </c>
      <c r="J45" t="n">
        <v>73.44</v>
      </c>
      <c r="K45">
        <f>IF((E45-(E45*0.15+J45))&lt;0, TRUE, FALSE)</f>
        <v/>
      </c>
      <c r="L45" s="1">
        <f>IF(K45&lt;0, TRUE, FALSE)</f>
        <v/>
      </c>
      <c r="M45" s="20">
        <f>J45*22500+K45*3000</f>
        <v/>
      </c>
    </row>
    <row r="46" ht="14.25" customHeight="1" s="2">
      <c r="A46" s="4" t="n">
        <v>45</v>
      </c>
      <c r="B46" s="15" t="inlineStr">
        <is>
          <t>http://www.ebay.com/itm/174534503793</t>
        </is>
      </c>
      <c r="C46" t="inlineStr">
        <is>
          <t>Set Of 4 Billiard House Pool Cue Sticks Bar Table Hardwood Wooden Accessories</t>
        </is>
      </c>
      <c r="D46" t="inlineStr">
        <is>
          <t>In Stock</t>
        </is>
      </c>
      <c r="E46" t="n">
        <v>79.79000000000001</v>
      </c>
      <c r="F46" s="3" t="inlineStr">
        <is>
          <t>derst</t>
        </is>
      </c>
      <c r="G46" s="14" t="inlineStr">
        <is>
          <t>https://www.amazon.com/dp/B07KPK6248/</t>
        </is>
      </c>
      <c r="H46" t="inlineStr">
        <is>
          <t>TGA Sports 58 Inch 19oz 2-Piece Hardwood Billiard House Cue Sticks Pool Cue,</t>
        </is>
      </c>
      <c r="I46" t="inlineStr">
        <is>
          <t>Out of Stock</t>
        </is>
      </c>
      <c r="J46" t="n">
        <v>0</v>
      </c>
      <c r="K46">
        <f>IF((E46-(E46*0.15+J46))&lt;0, TRUE, FALSE)</f>
        <v/>
      </c>
      <c r="L46" s="1">
        <f>IF(K46&lt;0, TRUE, FALSE)</f>
        <v/>
      </c>
      <c r="M46" s="20">
        <f>J46*22500+K46*3000</f>
        <v/>
      </c>
    </row>
    <row r="47" ht="14.25" customHeight="1" s="2">
      <c r="A47" s="4" t="n">
        <v>46</v>
      </c>
      <c r="B47" s="15" t="inlineStr">
        <is>
          <t>http://www.ebay.com/itm/174534492003</t>
        </is>
      </c>
      <c r="C47" t="inlineStr">
        <is>
          <t>Multi Pocket Handbag Organizer Felt Purse Insert Bag fits Neverfull MM Speedy 35</t>
        </is>
      </c>
      <c r="D47" t="inlineStr">
        <is>
          <t>In Stock</t>
        </is>
      </c>
      <c r="E47" t="n">
        <v>35.99</v>
      </c>
      <c r="F47" s="3" t="inlineStr">
        <is>
          <t>derst</t>
        </is>
      </c>
      <c r="G47" s="14" t="inlineStr">
        <is>
          <t>https://www.amazon.com/Felt-Fabric-Handbag-Organizer-Bag/dp/B07CYP7684?th=1&amp;psc=1</t>
        </is>
      </c>
      <c r="H47" t="inlineStr">
        <is>
          <t>Lmeison Felt Fabric Purse Handbag Organizer Insert Bag For Speedy Neverfull Tote, 3 Sizes</t>
        </is>
      </c>
      <c r="I47" t="inlineStr">
        <is>
          <t>In Stock</t>
        </is>
      </c>
      <c r="J47" t="n">
        <v>12.99</v>
      </c>
      <c r="K47">
        <f>IF((E47-(E47*0.15+J47))&lt;0, TRUE, FALSE)</f>
        <v/>
      </c>
      <c r="L47" s="1">
        <f>IF(K47&lt;0, TRUE, FALSE)</f>
        <v/>
      </c>
      <c r="M47" s="20">
        <f>J47*22500+K47*3000</f>
        <v/>
      </c>
    </row>
    <row r="48" ht="14.25" customHeight="1" s="2">
      <c r="A48" s="4" t="n">
        <v>47</v>
      </c>
      <c r="B48" s="15" t="inlineStr">
        <is>
          <t>http://www.ebay.com/itm/174571902605</t>
        </is>
      </c>
      <c r="C48" t="inlineStr">
        <is>
          <t>Solar Motion Sensor Detector Home Security Light Flood Guardian Spotlight 2 pack</t>
        </is>
      </c>
      <c r="D48" t="inlineStr">
        <is>
          <t>In Stock</t>
        </is>
      </c>
      <c r="E48" t="n">
        <v>67.98999999999999</v>
      </c>
      <c r="F48" s="3" t="inlineStr">
        <is>
          <t>derst</t>
        </is>
      </c>
      <c r="G48" s="14" t="inlineStr">
        <is>
          <t>https://www.amazon.com/Ambaret-Security-Spotlights-Waterproof-Adjustable/dp/B07SCHW38C</t>
        </is>
      </c>
      <c r="H48" t="inlineStr">
        <is>
          <t>Ambaret Solar Lights Outdoor, Motion Sensor Light Solar Wall Lights Outdoor Dual Head Spotlights 30LED Waterproof Security Night Lights 360° Rotatable Light for Yard Stairway Security Lighting ,2 Pack</t>
        </is>
      </c>
      <c r="I48" t="inlineStr">
        <is>
          <t>In Stock</t>
        </is>
      </c>
      <c r="J48" t="n">
        <v>37.99</v>
      </c>
      <c r="K48">
        <f>IF((E48-(E48*0.15+J48))&lt;0, TRUE, FALSE)</f>
        <v/>
      </c>
      <c r="L48" s="1">
        <f>IF(K48&lt;0, TRUE, FALSE)</f>
        <v/>
      </c>
      <c r="M48" s="20">
        <f>J48*22500+K48*3000</f>
        <v/>
      </c>
    </row>
    <row r="49" ht="14.25" customHeight="1" s="2">
      <c r="A49" s="4" t="n">
        <v>48</v>
      </c>
      <c r="B49" s="15" t="inlineStr">
        <is>
          <t>http://www.ebay.com/itm/174571899335</t>
        </is>
      </c>
      <c r="C49" t="inlineStr">
        <is>
          <t>Self Cleaning Litter Box Eco Automatic Scoopfree Pet Tray Electric Cat Waste Bin</t>
        </is>
      </c>
      <c r="D49" t="inlineStr">
        <is>
          <t>In Stock</t>
        </is>
      </c>
      <c r="E49" t="n">
        <v>154.99</v>
      </c>
      <c r="F49" s="3" t="inlineStr">
        <is>
          <t>derst</t>
        </is>
      </c>
      <c r="G49" s="14" t="inlineStr">
        <is>
          <t>https://www.amazon.com/PetSafe-Simply-Self-Cleaning-Automatic-Clumping/dp/B07GYX7RLD/?th=1</t>
        </is>
      </c>
      <c r="H49" t="inlineStr">
        <is>
          <t>PetSafe Simply Clean Self Cleaning Cat Litter Box, Automatic Litter Box, Works with Clumping Cat Litter</t>
        </is>
      </c>
      <c r="I49" t="inlineStr">
        <is>
          <t>In Stock</t>
        </is>
      </c>
      <c r="J49" t="n">
        <v>99.95</v>
      </c>
      <c r="K49">
        <f>IF((E49-(E49*0.15+J49))&lt;0, TRUE, FALSE)</f>
        <v/>
      </c>
      <c r="L49" s="1">
        <f>IF(K49&lt;0, TRUE, FALSE)</f>
        <v/>
      </c>
      <c r="M49" s="20">
        <f>J49*22500+K49*3000</f>
        <v/>
      </c>
    </row>
    <row r="50" ht="15.75" customHeight="1" s="2">
      <c r="A50" s="4" t="n">
        <v>49</v>
      </c>
      <c r="B50" s="15" t="inlineStr">
        <is>
          <t>http://www.ebay.com/itm/174571895207</t>
        </is>
      </c>
      <c r="C50" t="inlineStr">
        <is>
          <t>Ring Chime Pro Extend Wifi Smart For Indoor Compatible with Ring App (New Model)</t>
        </is>
      </c>
      <c r="D50" t="inlineStr">
        <is>
          <t>In Stock</t>
        </is>
      </c>
      <c r="E50" t="n">
        <v>96.79000000000001</v>
      </c>
      <c r="F50" s="3" t="inlineStr">
        <is>
          <t>derst</t>
        </is>
      </c>
      <c r="G50" s="14" t="inlineStr">
        <is>
          <t>https://www.amazon.com/Ring-Chime-Pro/dp/B07WML2XTD</t>
        </is>
      </c>
      <c r="H50" t="inlineStr">
        <is>
          <t>Ring Chime Pro</t>
        </is>
      </c>
      <c r="I50" t="inlineStr">
        <is>
          <t>Out of Stock</t>
        </is>
      </c>
      <c r="J50" t="n">
        <v>0</v>
      </c>
      <c r="K50">
        <f>IF((E50-(E50*0.15+J50))&lt;0, TRUE, FALSE)</f>
        <v/>
      </c>
      <c r="L50" s="1">
        <f>IF(K50&lt;0, TRUE, FALSE)</f>
        <v/>
      </c>
      <c r="M50" s="20">
        <f>J50*22500+K50*3000</f>
        <v/>
      </c>
    </row>
    <row r="51" ht="15.75" customHeight="1" s="2">
      <c r="A51" s="4" t="n">
        <v>50</v>
      </c>
      <c r="B51" s="15" t="inlineStr">
        <is>
          <t>http://www.ebay.com/itm/174533467557</t>
        </is>
      </c>
      <c r="C51" t="inlineStr">
        <is>
          <t>Rivet Gun Kit Rivnut Setting Tool Nut Setter 11PC NutSert Metric and amp SAE Gun</t>
        </is>
      </c>
      <c r="D51" t="inlineStr">
        <is>
          <t>In Stock</t>
        </is>
      </c>
      <c r="E51" t="n">
        <v>89.79000000000001</v>
      </c>
      <c r="F51" s="3" t="inlineStr">
        <is>
          <t>derst</t>
        </is>
      </c>
      <c r="G51" s="14" t="inlineStr">
        <is>
          <t>https://www.amazon.com/Rivet-Professional-Setter-Metric-Mandrels/dp/B07T8YZY23</t>
        </is>
      </c>
      <c r="H51" t="inlineStr">
        <is>
          <t>AIUITIO 16”Hand Rivet Nut Tool, Professional Rivet Nut Setter Kit with 15PCS Metric &amp; Inch Mandrels,150PCS Rivet Nuts</t>
        </is>
      </c>
      <c r="I51" t="inlineStr">
        <is>
          <t>In Stock</t>
        </is>
      </c>
      <c r="J51" t="n">
        <v>52.99</v>
      </c>
      <c r="K51">
        <f>IF((E51-(E51*0.15+J51))&lt;0, TRUE, FALSE)</f>
        <v/>
      </c>
      <c r="L51" s="1">
        <f>IF(K51&lt;0, TRUE, FALSE)</f>
        <v/>
      </c>
      <c r="M51" s="20">
        <f>J51*22500+K51*3000</f>
        <v/>
      </c>
    </row>
    <row r="52" ht="15.75" customHeight="1" s="2">
      <c r="A52" s="4" t="n">
        <v>51</v>
      </c>
      <c r="B52" s="15" t="inlineStr">
        <is>
          <t>http://www.ebay.com/itm/174533456942</t>
        </is>
      </c>
      <c r="C52" t="inlineStr">
        <is>
          <t>AIR HAMMER With 3 Piece Chisel Set Ingersoll Rand Heavy Duty Steel Barrel Tool</t>
        </is>
      </c>
      <c r="D52" t="inlineStr">
        <is>
          <t>In Stock</t>
        </is>
      </c>
      <c r="E52" t="n">
        <v>93.98999999999999</v>
      </c>
      <c r="F52" s="3" t="inlineStr">
        <is>
          <t>derst</t>
        </is>
      </c>
      <c r="G52" s="14" t="inlineStr">
        <is>
          <t>https://www.amazon.com/Ingersoll-Rand-Air-Hammer-114GQC/dp/B000VZAENC</t>
        </is>
      </c>
      <c r="H52" t="inlineStr">
        <is>
          <t>Ingersoll Rand Air Hammer 114GQC</t>
        </is>
      </c>
      <c r="I52" t="inlineStr">
        <is>
          <t>In Stock</t>
        </is>
      </c>
      <c r="J52" t="n">
        <v>47.64</v>
      </c>
      <c r="K52">
        <f>IF((E52-(E52*0.15+J52))&lt;0, TRUE, FALSE)</f>
        <v/>
      </c>
      <c r="L52" s="1">
        <f>IF(K52&lt;0, TRUE, FALSE)</f>
        <v/>
      </c>
      <c r="M52" s="20">
        <f>J52*22500+K52*3000</f>
        <v/>
      </c>
    </row>
    <row r="53" ht="15.75" customHeight="1" s="2">
      <c r="A53" s="4" t="n">
        <v>52</v>
      </c>
      <c r="B53" s="15" t="inlineStr">
        <is>
          <t>http://www.ebay.com/itm/174533141128</t>
        </is>
      </c>
      <c r="C53" t="inlineStr">
        <is>
          <t>Outdoor LED Light Photocell Dusk to Dawn Barn Lights Waterproof Yard Security</t>
        </is>
      </c>
      <c r="D53" t="inlineStr">
        <is>
          <t>In Stock</t>
        </is>
      </c>
      <c r="E53" t="n">
        <v>43.99</v>
      </c>
      <c r="F53" s="3" t="inlineStr">
        <is>
          <t>derst</t>
        </is>
      </c>
      <c r="G53" s="14" t="inlineStr">
        <is>
          <t>https://www.amazon.com/dp/B07CGBZT4Y</t>
        </is>
      </c>
      <c r="H53" t="inlineStr">
        <is>
          <t>40W LED Security Area Light, Barn Light with Dusk to Dawn Photocell, Ultra Bright Yard Light, 5200 Lumens 5000K Daylight Outdoor Security Flood Light for Yard, Garden, ETL Listed</t>
        </is>
      </c>
      <c r="I53" t="inlineStr">
        <is>
          <t>In Stock</t>
        </is>
      </c>
      <c r="J53" t="n">
        <v>19.99</v>
      </c>
      <c r="K53">
        <f>IF((E53-(E53*0.15+J53))&lt;0, TRUE, FALSE)</f>
        <v/>
      </c>
      <c r="L53" s="1">
        <f>IF(K53&lt;0, TRUE, FALSE)</f>
        <v/>
      </c>
      <c r="M53" s="20">
        <f>J53*22500+K53*3000</f>
        <v/>
      </c>
    </row>
    <row r="54" ht="15.75" customHeight="1" s="2">
      <c r="A54" s="4" t="n">
        <v>53</v>
      </c>
      <c r="B54" s="15" t="inlineStr">
        <is>
          <t>http://www.ebay.com/itm/174533135919</t>
        </is>
      </c>
      <c r="C54" t="inlineStr">
        <is>
          <t>Rivet Gun Kit Rivnut Setting Tool Nut Setter 7PC NutSert Metric and amp SAE Gun</t>
        </is>
      </c>
      <c r="D54" t="inlineStr">
        <is>
          <t>In Stock</t>
        </is>
      </c>
      <c r="E54" t="n">
        <v>80.98999999999999</v>
      </c>
      <c r="F54" s="3" t="inlineStr">
        <is>
          <t>derst</t>
        </is>
      </c>
      <c r="G54" s="14" t="inlineStr">
        <is>
          <t>https://www.amazon.com/REXBETI-Professional-Mandrels-Labor-Saving-Carrying/dp/B07MVXN7LK/</t>
        </is>
      </c>
      <c r="H54" t="inlineStr">
        <is>
          <t>REXBETI 14" Rivet Nut Tool, Professional Rivet Setter Kit with 7 Metric &amp; Sae Mandrels and 60pcs Rivnuts, Labor-Saving Design, Extra 1/4-20 mandrel with Rugged Carrying Case</t>
        </is>
      </c>
      <c r="I54" t="inlineStr">
        <is>
          <t>In Stock</t>
        </is>
      </c>
      <c r="J54" t="n">
        <v>45.97</v>
      </c>
      <c r="K54">
        <f>IF((E54-(E54*0.15+J54))&lt;0, TRUE, FALSE)</f>
        <v/>
      </c>
      <c r="L54" s="1">
        <f>IF(K54&lt;0, TRUE, FALSE)</f>
        <v/>
      </c>
      <c r="M54" s="20">
        <f>J54*22500+K54*3000</f>
        <v/>
      </c>
    </row>
    <row r="55" ht="15.75" customHeight="1" s="2">
      <c r="A55" s="4" t="n">
        <v>54</v>
      </c>
      <c r="B55" s="15" t="inlineStr">
        <is>
          <t>http://www.ebay.com/itm/174533127494</t>
        </is>
      </c>
      <c r="C55" t="inlineStr">
        <is>
          <t>Sonic Brush Heads Sonicare Toothbrush Oral Care Replace E Series 6 Pack</t>
        </is>
      </c>
      <c r="D55" t="inlineStr">
        <is>
          <t>In Stock</t>
        </is>
      </c>
      <c r="E55" t="n">
        <v>45.99</v>
      </c>
      <c r="F55" s="3" t="inlineStr">
        <is>
          <t>derst</t>
        </is>
      </c>
      <c r="G55" s="14" t="inlineStr">
        <is>
          <t>https://www.amazon.com/dp/B00NN07NT0</t>
        </is>
      </c>
      <c r="H55" t="inlineStr">
        <is>
          <t>Replacement Toothbrush Heads Compatible with Sonicare e-Series HX7022, 6 Pack</t>
        </is>
      </c>
      <c r="I55" t="inlineStr">
        <is>
          <t>In Stock</t>
        </is>
      </c>
      <c r="J55" t="n">
        <v>17.96</v>
      </c>
      <c r="K55">
        <f>IF((E55-(E55*0.15+J55))&lt;0, TRUE, FALSE)</f>
        <v/>
      </c>
      <c r="L55" s="1">
        <f>IF(K55&lt;0, TRUE, FALSE)</f>
        <v/>
      </c>
      <c r="M55" s="20">
        <f>J55*22500+K55*3000</f>
        <v/>
      </c>
    </row>
    <row r="56" ht="15.75" customHeight="1" s="2">
      <c r="A56" s="4" t="n">
        <v>55</v>
      </c>
      <c r="B56" s="15" t="inlineStr">
        <is>
          <t>http://www.ebay.com/itm/174533120065</t>
        </is>
      </c>
      <c r="C56" t="inlineStr">
        <is>
          <t>Mannequin Head With Hair Female Cosmetology Manikin Head Stand Dummy Doll Wig</t>
        </is>
      </c>
      <c r="D56" t="inlineStr">
        <is>
          <t>In Stock</t>
        </is>
      </c>
      <c r="E56" t="n">
        <v>39.89</v>
      </c>
      <c r="F56" s="3" t="inlineStr">
        <is>
          <t>derst</t>
        </is>
      </c>
      <c r="G56" s="14" t="inlineStr">
        <is>
          <t>https://www.amazon.com/Hairingrid-Mannequin-Cosmetology-Synthetic-R71907LB02/dp/B07D3NHCVG</t>
        </is>
      </c>
      <c r="H56" t="inlineStr">
        <is>
          <t>Hairingrid 26"-28" Mannequin Head Hair Styling Training Head Manikin Cosmetology Doll Head Synthetic Fiber Hair and Free Clamp Holder (Black)</t>
        </is>
      </c>
      <c r="I56" t="inlineStr">
        <is>
          <t>In Stock</t>
        </is>
      </c>
      <c r="J56" t="n">
        <v>16.99</v>
      </c>
      <c r="K56">
        <f>IF((E56-(E56*0.15+J56))&lt;0, TRUE, FALSE)</f>
        <v/>
      </c>
      <c r="L56" s="1">
        <f>IF(K56&lt;0, TRUE, FALSE)</f>
        <v/>
      </c>
      <c r="M56" s="20">
        <f>J56*22500+K56*3000</f>
        <v/>
      </c>
    </row>
    <row r="57" ht="15.75" customHeight="1" s="2">
      <c r="A57" s="4" t="n">
        <v>56</v>
      </c>
      <c r="B57" s="15" t="inlineStr">
        <is>
          <t>http://www.ebay.com/itm/174532088103</t>
        </is>
      </c>
      <c r="C57" t="inlineStr">
        <is>
          <t>Baby Safety Gate Door Walk Through Pet Indoor Dog Fence Lock Extra Wide Tall New</t>
        </is>
      </c>
      <c r="D57" t="inlineStr">
        <is>
          <t>In Stock</t>
        </is>
      </c>
      <c r="E57" t="n">
        <v>80.98999999999999</v>
      </c>
      <c r="F57" s="3" t="inlineStr">
        <is>
          <t>derst</t>
        </is>
      </c>
      <c r="G57" s="14" t="inlineStr">
        <is>
          <t>https://www.amazon.com/Easy-Swing-Lock-North-States/dp/B005JN6304</t>
        </is>
      </c>
      <c r="H57" t="inlineStr">
        <is>
          <t>Toddleroo by North States 47.85" Wide Easy Swing &amp; Lock Baby Gate: Ideal for Wider Areas and stairways. Hardware Mount. Fits Openings 28.68" - 47.85" Wide (31" Tall, Matte Bronze)</t>
        </is>
      </c>
      <c r="I57" t="inlineStr">
        <is>
          <t>In Stock</t>
        </is>
      </c>
      <c r="J57" t="n">
        <v>46.49</v>
      </c>
      <c r="K57">
        <f>IF((E57-(E57*0.15+J57))&lt;0, TRUE, FALSE)</f>
        <v/>
      </c>
      <c r="L57" s="1">
        <f>IF(K57&lt;0, TRUE, FALSE)</f>
        <v/>
      </c>
      <c r="M57" s="20">
        <f>J57*22500+K57*3000</f>
        <v/>
      </c>
    </row>
    <row r="58" ht="15.75" customHeight="1" s="2">
      <c r="A58" s="4" t="n">
        <v>57</v>
      </c>
      <c r="B58" s="15" t="inlineStr">
        <is>
          <t>http://www.ebay.com/itm/174532075849</t>
        </is>
      </c>
      <c r="C58" t="inlineStr">
        <is>
          <t>Christmas Gift Tags 60 Count,Assorted Glitter, Foil, printed designs for Xmas</t>
        </is>
      </c>
      <c r="D58" t="inlineStr">
        <is>
          <t>In Stock</t>
        </is>
      </c>
      <c r="E58" t="n">
        <v>32.99</v>
      </c>
      <c r="F58" s="3" t="inlineStr">
        <is>
          <t>derst</t>
        </is>
      </c>
      <c r="G58" s="14" t="inlineStr">
        <is>
          <t>https://www.amazon.com/Christmas-Assorted-Glitter-Printed-Designs/dp/B075HCRX8Q</t>
        </is>
      </c>
      <c r="H58" t="inlineStr">
        <is>
          <t>Christmas Gift Tags 60 Count with Untied String (15 Assorted Glitter, Foil, Printed Designs for DIY Xmas Present Wrap and Label Package Name Card)</t>
        </is>
      </c>
      <c r="I58" t="inlineStr">
        <is>
          <t>In Stock</t>
        </is>
      </c>
      <c r="J58" t="n">
        <v>9.99</v>
      </c>
      <c r="K58">
        <f>IF((E58-(E58*0.15+J58))&lt;0, TRUE, FALSE)</f>
        <v/>
      </c>
      <c r="L58" s="1">
        <f>IF(K58&lt;0, TRUE, FALSE)</f>
        <v/>
      </c>
      <c r="M58" s="20">
        <f>J58*22500+K58*3000</f>
        <v/>
      </c>
    </row>
    <row r="59" ht="15.75" customHeight="1" s="2">
      <c r="A59" s="4" t="n">
        <v>58</v>
      </c>
      <c r="B59" s="15" t="inlineStr">
        <is>
          <t>http://www.ebay.com/itm/174532061902</t>
        </is>
      </c>
      <c r="C59" t="inlineStr">
        <is>
          <t>Adjustable Over The Door Wreath Hanger&amp;Wreath Holder&amp;Wreath Hook 2-pack Bronze</t>
        </is>
      </c>
      <c r="D59" t="inlineStr">
        <is>
          <t>In Stock</t>
        </is>
      </c>
      <c r="E59" t="n">
        <v>38.09</v>
      </c>
      <c r="F59" s="3" t="inlineStr">
        <is>
          <t>derst</t>
        </is>
      </c>
      <c r="G59" s="14" t="inlineStr">
        <is>
          <t>https://www.amazon.com/dp/B07GT7YV1X/ref=twister_B07GT664LP</t>
        </is>
      </c>
      <c r="H59" t="inlineStr">
        <is>
          <t>LBSUN L-05, Adjustable Hanger Holder &amp; Wreath Hook Door, Bronze</t>
        </is>
      </c>
      <c r="I59" t="inlineStr">
        <is>
          <t>In Stock</t>
        </is>
      </c>
      <c r="J59" t="n">
        <v>8.99</v>
      </c>
      <c r="K59">
        <f>IF((E59-(E59*0.15+J59))&lt;0, TRUE, FALSE)</f>
        <v/>
      </c>
      <c r="L59" s="1">
        <f>IF(K59&lt;0, TRUE, FALSE)</f>
        <v/>
      </c>
      <c r="M59" s="20">
        <f>J59*22500+K59*3000</f>
        <v/>
      </c>
    </row>
    <row r="60" ht="15.75" customHeight="1" s="2">
      <c r="A60" s="4" t="n">
        <v>59</v>
      </c>
      <c r="B60" s="15" t="inlineStr">
        <is>
          <t>http://www.ebay.com/itm/174532050604</t>
        </is>
      </c>
      <c r="C60" t="inlineStr">
        <is>
          <t>Drop Adjustable Ball Mount For Car Trailer Hitch Tow 2" Receiver System 5000 Lbs</t>
        </is>
      </c>
      <c r="D60" t="inlineStr">
        <is>
          <t>In Stock</t>
        </is>
      </c>
      <c r="E60" t="n">
        <v>67.98999999999999</v>
      </c>
      <c r="F60" s="3" t="inlineStr">
        <is>
          <t>derst</t>
        </is>
      </c>
      <c r="G60" s="14" t="inlineStr">
        <is>
          <t>https://www.amazon.com/MaxxHaul-70067-8-Position-Adjustable-Mount/dp/B008CE06ZA</t>
        </is>
      </c>
      <c r="H60" t="inlineStr">
        <is>
          <t>MaxxHaul 70067 8-Position Adjustable Ball Mount - 5000 lbs. GTW Capacity , Black</t>
        </is>
      </c>
      <c r="I60" t="inlineStr">
        <is>
          <t>In Stock</t>
        </is>
      </c>
      <c r="J60" t="n">
        <v>33.79</v>
      </c>
      <c r="K60">
        <f>IF((E60-(E60*0.15+J60))&lt;0, TRUE, FALSE)</f>
        <v/>
      </c>
      <c r="L60" s="1">
        <f>IF(K60&lt;0, TRUE, FALSE)</f>
        <v/>
      </c>
      <c r="M60" s="20">
        <f>J60*22500+K60*3000</f>
        <v/>
      </c>
    </row>
    <row r="61" ht="15.75" customHeight="1" s="2">
      <c r="A61" s="4" t="n">
        <v>60</v>
      </c>
      <c r="B61" s="15" t="inlineStr">
        <is>
          <t>http://www.ebay.com/itm/174568676371</t>
        </is>
      </c>
      <c r="C61" t="inlineStr">
        <is>
          <t>3 Drawer Weave Tower Storage Set of 2 Box Plastic Nursery Organizer Cabinet NEW</t>
        </is>
      </c>
      <c r="D61" t="inlineStr">
        <is>
          <t>In Stock</t>
        </is>
      </c>
      <c r="E61" t="n">
        <v>87</v>
      </c>
      <c r="F61" s="3" t="inlineStr">
        <is>
          <t>derst</t>
        </is>
      </c>
      <c r="G61" s="14" t="inlineStr">
        <is>
          <t>https://www.amazon.com/Sterilite-Drawer-Decorative-Storage-Espresso/dp/B07TDCVGJ5/ref=psdc_3744431_t3_B073Y6L3T4</t>
        </is>
      </c>
      <c r="H61" t="inlineStr">
        <is>
          <t>Sterilite 3 Drawer Wicker Weave Decorative Storage Tower, Espresso (2 Pack)</t>
        </is>
      </c>
      <c r="I61" t="inlineStr">
        <is>
          <t>In Stock</t>
        </is>
      </c>
      <c r="J61" t="n">
        <v>45.5</v>
      </c>
      <c r="K61">
        <f>IF((E61-(E61*0.15+J61))&lt;0, TRUE, FALSE)</f>
        <v/>
      </c>
      <c r="L61" s="1">
        <f>IF(K61&lt;0, TRUE, FALSE)</f>
        <v/>
      </c>
      <c r="M61" s="20">
        <f>J61*22500+K61*3000</f>
        <v/>
      </c>
    </row>
    <row r="62" ht="15.75" customHeight="1" s="2">
      <c r="A62" s="4" t="n">
        <v>61</v>
      </c>
      <c r="B62" s="15" t="inlineStr">
        <is>
          <t>http://www.ebay.com/itm/174568674782</t>
        </is>
      </c>
      <c r="C62" t="inlineStr">
        <is>
          <t>Ring Chime Extend Wifi Smart For Indoor Compatible with Ring App Model (Gen 1)</t>
        </is>
      </c>
      <c r="D62" t="inlineStr">
        <is>
          <t>In Stock</t>
        </is>
      </c>
      <c r="E62" t="n">
        <v>49.99</v>
      </c>
      <c r="F62" s="3" t="inlineStr">
        <is>
          <t>derst</t>
        </is>
      </c>
      <c r="G62" s="14" t="inlineStr">
        <is>
          <t>https://www.amazon.com/Ring-Chime/dp/B07WML1QM4</t>
        </is>
      </c>
      <c r="H62" t="inlineStr">
        <is>
          <t>Ring Chime</t>
        </is>
      </c>
      <c r="I62" t="inlineStr">
        <is>
          <t>In Stock</t>
        </is>
      </c>
      <c r="J62" t="n">
        <v>29.99</v>
      </c>
      <c r="K62">
        <f>IF((E62-(E62*0.15+J62))&lt;0, TRUE, FALSE)</f>
        <v/>
      </c>
      <c r="L62" s="1">
        <f>IF(K62&lt;0, TRUE, FALSE)</f>
        <v/>
      </c>
      <c r="M62" s="20">
        <f>J62*22500+K62*3000</f>
        <v/>
      </c>
    </row>
    <row r="63" ht="15.75" customHeight="1" s="2">
      <c r="A63" s="4" t="n">
        <v>62</v>
      </c>
      <c r="B63" s="15" t="inlineStr">
        <is>
          <t>http://www.ebay.com/itm/174568672955</t>
        </is>
      </c>
      <c r="C63" t="inlineStr">
        <is>
          <t>CHAPIN Lawn and Garden Sprayer 1 Gallon Home Project Pest Control Fertilizers</t>
        </is>
      </c>
      <c r="D63" t="inlineStr">
        <is>
          <t>In Stock</t>
        </is>
      </c>
      <c r="E63" t="n">
        <v>46.99</v>
      </c>
      <c r="F63" s="3" t="inlineStr">
        <is>
          <t>derst</t>
        </is>
      </c>
      <c r="G63" s="14" t="inlineStr">
        <is>
          <t>https://www.amazon.com/Chapin-International-617407731200-20002-Multi-Purpose/dp/B0039EEN0M/</t>
        </is>
      </c>
      <c r="H63" t="inlineStr">
        <is>
          <t>CHAPIN 20002 2 Gallon Lawn, Sprayer, Translucent White</t>
        </is>
      </c>
      <c r="I63" t="inlineStr">
        <is>
          <t>In Stock</t>
        </is>
      </c>
      <c r="J63" t="n">
        <v>24.19</v>
      </c>
      <c r="K63">
        <f>IF((E63-(E63*0.15+J63))&lt;0, TRUE, FALSE)</f>
        <v/>
      </c>
      <c r="L63" s="1">
        <f>IF(K63&lt;0, TRUE, FALSE)</f>
        <v/>
      </c>
      <c r="M63" s="20">
        <f>J63*22500+K63*3000</f>
        <v/>
      </c>
    </row>
    <row r="64" ht="15.75" customHeight="1" s="2">
      <c r="A64" s="4" t="n">
        <v>63</v>
      </c>
      <c r="B64" s="15" t="inlineStr">
        <is>
          <t>http://www.ebay.com/itm/174568667507</t>
        </is>
      </c>
      <c r="C64" t="inlineStr">
        <is>
          <t>Control Knobs Compatible with Les Paul LP Guitar Parts Replacement Set of 4Pcs</t>
        </is>
      </c>
      <c r="D64" t="inlineStr">
        <is>
          <t>In Stock</t>
        </is>
      </c>
      <c r="E64" t="n">
        <v>45.99</v>
      </c>
      <c r="F64" s="3" t="inlineStr">
        <is>
          <t>derst</t>
        </is>
      </c>
      <c r="G64" s="14" t="inlineStr">
        <is>
          <t>https://www.amazon.com/Metallor-Electric-Control-Compatible-Replacement/dp/B07KXDMHB3/</t>
        </is>
      </c>
      <c r="H64" t="inlineStr">
        <is>
          <t>Metallor Electric Guitar Top Hat Knobs Speed Volume Tone Control Knobs Compatible with Les Paul LP Guitar Parts Replacement Set of 4Pcs. (Gold)</t>
        </is>
      </c>
      <c r="I64" t="inlineStr">
        <is>
          <t>In Stock</t>
        </is>
      </c>
      <c r="J64" t="n">
        <v>9.99</v>
      </c>
      <c r="K64">
        <f>IF((E64-(E64*0.15+J64))&lt;0, TRUE, FALSE)</f>
        <v/>
      </c>
      <c r="L64" s="1">
        <f>IF(K64&lt;0, TRUE, FALSE)</f>
        <v/>
      </c>
      <c r="M64" s="20">
        <f>J64*22500+K64*3000</f>
        <v/>
      </c>
    </row>
    <row r="65" ht="15.75" customHeight="1" s="2">
      <c r="A65" s="4" t="n">
        <v>64</v>
      </c>
      <c r="B65" s="15" t="inlineStr">
        <is>
          <t>http://www.ebay.com/itm/174445690392</t>
        </is>
      </c>
      <c r="C65" t="inlineStr">
        <is>
          <t>50FT,LED Strip Lights,RGB 5050 LED Strips with Remote Controller, Color Changing</t>
        </is>
      </c>
      <c r="D65" t="inlineStr">
        <is>
          <t>In Stock</t>
        </is>
      </c>
      <c r="E65" t="n">
        <v>43.99</v>
      </c>
      <c r="F65" s="3" t="inlineStr">
        <is>
          <t>derst</t>
        </is>
      </c>
      <c r="G65" s="14" t="inlineStr">
        <is>
          <t>https://www.amazon.com/Lepro-Ultra-Long-Controller-Changing-Adapter/dp/B086V83WGS</t>
        </is>
      </c>
      <c r="H65" t="inlineStr">
        <is>
          <t>Lepro 50ft LED Strip Lights, Ultra-Long RGB 5050 LED Strips with Remote Controller and Fixing Clips, Color Changing Tape Light with 12V ETL Listed Adapter for Bedroom, Room, Kitchen, Bar(2 X 24.6FT)</t>
        </is>
      </c>
      <c r="I65" t="inlineStr">
        <is>
          <t>In Stock</t>
        </is>
      </c>
      <c r="J65" t="n">
        <v>18.69</v>
      </c>
      <c r="K65">
        <f>IF((E65-(E65*0.15+J65))&lt;0, TRUE, FALSE)</f>
        <v/>
      </c>
      <c r="L65" s="1">
        <f>IF(K65&lt;0, TRUE, FALSE)</f>
        <v/>
      </c>
      <c r="M65" s="20">
        <f>J65*22500+K65*3000</f>
        <v/>
      </c>
    </row>
    <row r="66" ht="15.75" customHeight="1" s="2">
      <c r="A66" s="4" t="n">
        <v>65</v>
      </c>
      <c r="B66" s="15" t="inlineStr">
        <is>
          <t>http://www.ebay.com/itm/174445670619</t>
        </is>
      </c>
      <c r="C66" t="inlineStr">
        <is>
          <t xml:space="preserve">Lock Widen Contour Gauge Duplicator Saker Profile Tool Copy Shape (10 inch) </t>
        </is>
      </c>
      <c r="D66" t="inlineStr">
        <is>
          <t>In Stock</t>
        </is>
      </c>
      <c r="E66" t="n">
        <v>24.99</v>
      </c>
      <c r="F66" s="3" t="inlineStr">
        <is>
          <t>derst</t>
        </is>
      </c>
      <c r="G66" s="14" t="inlineStr">
        <is>
          <t>https://www.amazon.com/dp/B083BD22J3/</t>
        </is>
      </c>
      <c r="H66" t="inlineStr">
        <is>
          <t>ALBAD Contour Gauge Duplicator Profile Tool, with Lock Widen Contour Duplications Copy Shape Measuring Corners and Contoured Gift for Men, Father/Dad, Husband, Boyfriend (10 inch)</t>
        </is>
      </c>
      <c r="I66" t="inlineStr">
        <is>
          <t>In Stock</t>
        </is>
      </c>
      <c r="J66" t="n">
        <v>16.98</v>
      </c>
      <c r="K66">
        <f>IF((E66-(E66*0.15+J66))&lt;0, TRUE, FALSE)</f>
        <v/>
      </c>
      <c r="L66" s="1">
        <f>IF(K66&lt;0, TRUE, FALSE)</f>
        <v/>
      </c>
      <c r="M66" s="20">
        <f>J66*22500+K66*3000</f>
        <v/>
      </c>
    </row>
    <row r="67" ht="15.75" customHeight="1" s="2">
      <c r="A67" s="4" t="n">
        <v>66</v>
      </c>
      <c r="B67" s="15" t="inlineStr">
        <is>
          <t>http://www.ebay.com/itm/174527980704</t>
        </is>
      </c>
      <c r="C67" t="inlineStr">
        <is>
          <t>Under The Sink Slide-Out Cabinet Drawer Storage Organizer Kitchen Bathroom Home</t>
        </is>
      </c>
      <c r="D67" t="inlineStr">
        <is>
          <t>In Stock</t>
        </is>
      </c>
      <c r="E67" t="n">
        <v>43.99</v>
      </c>
      <c r="F67" s="3" t="inlineStr">
        <is>
          <t>derst</t>
        </is>
      </c>
      <c r="G67" s="14" t="inlineStr">
        <is>
          <t>https://www.amazon.com/Simple-Houseware-Stackable-Sliding-Organizer/dp/B01M0TS64K?language=es_US</t>
        </is>
      </c>
      <c r="H67" t="inlineStr">
        <is>
          <t>Cajón deslizante de 2 pisos apilables</t>
        </is>
      </c>
      <c r="I67" t="inlineStr">
        <is>
          <t>In Stock</t>
        </is>
      </c>
      <c r="J67" t="n">
        <v>27.47</v>
      </c>
      <c r="K67">
        <f>IF((E67-(E67*0.15+J67))&lt;0, TRUE, FALSE)</f>
        <v/>
      </c>
      <c r="L67" s="1">
        <f>IF(K67&lt;0, TRUE, FALSE)</f>
        <v/>
      </c>
      <c r="M67" s="20">
        <f>J67*22500+K67*3000</f>
        <v/>
      </c>
    </row>
    <row r="68" ht="15.75" customHeight="1" s="2">
      <c r="A68" s="4" t="n">
        <v>67</v>
      </c>
      <c r="B68" s="15" t="inlineStr">
        <is>
          <t>http://www.ebay.com/itm/174527966919</t>
        </is>
      </c>
      <c r="C68" t="inlineStr">
        <is>
          <t>Pesas Digital Bascula Para Pesar personas Hombre y Mujer Maletas Control De Peso</t>
        </is>
      </c>
      <c r="D68" t="inlineStr">
        <is>
          <t>In Stock</t>
        </is>
      </c>
      <c r="E68" t="n">
        <v>30.99</v>
      </c>
      <c r="F68" s="3" t="inlineStr">
        <is>
          <t>derst</t>
        </is>
      </c>
      <c r="G68" s="14" t="inlineStr">
        <is>
          <t>https://www.amazon.com/dp/B07S8YJ68P/</t>
        </is>
      </c>
      <c r="H68" t="inlineStr">
        <is>
          <t>BalanceFrom Digital Body Weight Bathroom Scale with Step-On Technology and Backlight Display</t>
        </is>
      </c>
      <c r="I68" t="inlineStr">
        <is>
          <t>In Stock</t>
        </is>
      </c>
      <c r="J68" t="n">
        <v>16.15</v>
      </c>
      <c r="K68">
        <f>IF((E68-(E68*0.15+J68))&lt;0, TRUE, FALSE)</f>
        <v/>
      </c>
      <c r="L68" s="1">
        <f>IF(K68&lt;0, TRUE, FALSE)</f>
        <v/>
      </c>
      <c r="M68" s="20">
        <f>J68*22500+K68*3000</f>
        <v/>
      </c>
    </row>
    <row r="69" ht="15.75" customHeight="1" s="2">
      <c r="A69" s="4" t="n">
        <v>68</v>
      </c>
      <c r="B69" s="15" t="inlineStr">
        <is>
          <t>http://www.ebay.com/itm/174567073351</t>
        </is>
      </c>
      <c r="C69" t="inlineStr">
        <is>
          <t>Aluminum Deer Cart Transport Gear Haul Folds Flat Hunting Outdoor Sport Haul New</t>
        </is>
      </c>
      <c r="D69" t="inlineStr">
        <is>
          <t>In Stock</t>
        </is>
      </c>
      <c r="E69" t="n">
        <v>149.99</v>
      </c>
      <c r="F69" s="3" t="inlineStr">
        <is>
          <t>derst</t>
        </is>
      </c>
      <c r="G69" s="14" t="inlineStr">
        <is>
          <t>https://www.amazon.com/Goplus-Folding-Capacity-Utility-Accessories/dp/B01HI69CB6/</t>
        </is>
      </c>
      <c r="H69" t="inlineStr">
        <is>
          <t>Goplus carro plegable para ciervos, accesorios de caza, 500 lb</t>
        </is>
      </c>
      <c r="I69" t="inlineStr">
        <is>
          <t>In Stock</t>
        </is>
      </c>
      <c r="J69" t="n">
        <v>85.98999999999999</v>
      </c>
      <c r="K69">
        <f>IF((E69-(E69*0.15+J69))&lt;0, TRUE, FALSE)</f>
        <v/>
      </c>
      <c r="L69" s="1">
        <f>IF(K69&lt;0, TRUE, FALSE)</f>
        <v/>
      </c>
      <c r="M69" s="20">
        <f>J69*22500+K69*3000</f>
        <v/>
      </c>
    </row>
    <row r="70" ht="15.75" customHeight="1" s="2">
      <c r="A70" s="4" t="n">
        <v>69</v>
      </c>
      <c r="B70" s="15" t="inlineStr">
        <is>
          <t>http://www.ebay.com/itm/174567067942</t>
        </is>
      </c>
      <c r="C70" t="inlineStr">
        <is>
          <t>Rolling Mechanic Stool Work Seat Garage Shop Chair Onboard Tray Storage Car Auto</t>
        </is>
      </c>
      <c r="D70" t="inlineStr">
        <is>
          <t>In Stock</t>
        </is>
      </c>
      <c r="E70" t="n">
        <v>88.98999999999999</v>
      </c>
      <c r="F70" s="3" t="inlineStr">
        <is>
          <t>derst</t>
        </is>
      </c>
      <c r="G70" s="14" t="inlineStr">
        <is>
          <t>https://www.amazon.com/Torin-TR6100W-Creeper-Certified-Refurbished/dp/B0170TMDRQ</t>
        </is>
      </c>
      <c r="H70" t="inlineStr">
        <is>
          <t>Torin TR6100W Blackjack Rolling Creeper Garage/Shop Seat: Padded Mechanic Stool with Tool Tray Storage, Black</t>
        </is>
      </c>
      <c r="I70" t="inlineStr">
        <is>
          <t>In Stock</t>
        </is>
      </c>
      <c r="J70" t="n">
        <v>59.47</v>
      </c>
      <c r="K70">
        <f>IF((E70-(E70*0.15+J70))&lt;0, TRUE, FALSE)</f>
        <v/>
      </c>
      <c r="L70" s="1">
        <f>IF(K70&lt;0, TRUE, FALSE)</f>
        <v/>
      </c>
      <c r="M70" s="20">
        <f>J70*22500+K70*3000</f>
        <v/>
      </c>
    </row>
    <row r="71" ht="15.75" customHeight="1" s="2">
      <c r="A71" s="4" t="n">
        <v>70</v>
      </c>
      <c r="B71" s="15" t="inlineStr">
        <is>
          <t>http://www.ebay.com/itm/174567064189</t>
        </is>
      </c>
      <c r="C71" t="inlineStr">
        <is>
          <t xml:space="preserve">12 Hook Coat Rack Home Two Tiers Metal Floor Tree Standing Hanger Hooks Black </t>
        </is>
      </c>
      <c r="D71" t="inlineStr">
        <is>
          <t>In Stock</t>
        </is>
      </c>
      <c r="E71" t="n">
        <v>52.99</v>
      </c>
      <c r="F71" s="3" t="inlineStr">
        <is>
          <t>derst</t>
        </is>
      </c>
      <c r="G71" s="14" t="inlineStr">
        <is>
          <t>https://www.amazon.com/Frenchi-Home-Furnishing-Raisin-Black/dp/B009JCVZ90</t>
        </is>
      </c>
      <c r="H71" t="inlineStr">
        <is>
          <t>Frenchi Furniture perchero de metal, color negro</t>
        </is>
      </c>
      <c r="I71" t="inlineStr">
        <is>
          <t>In Stock</t>
        </is>
      </c>
      <c r="J71" t="n">
        <v>36</v>
      </c>
      <c r="K71">
        <f>IF((E71-(E71*0.15+J71))&lt;0, TRUE, FALSE)</f>
        <v/>
      </c>
      <c r="L71" s="1">
        <f>IF(K71&lt;0, TRUE, FALSE)</f>
        <v/>
      </c>
      <c r="M71" s="20">
        <f>J71*22500+K71*3000</f>
        <v/>
      </c>
    </row>
    <row r="72" ht="15.75" customHeight="1" s="2">
      <c r="A72" s="4" t="n">
        <v>71</v>
      </c>
      <c r="B72" s="15" t="inlineStr">
        <is>
          <t>http://www.ebay.com/itm/174567061253</t>
        </is>
      </c>
      <c r="C72" t="inlineStr">
        <is>
          <t>1,500 Watt Infrared Ceiling Mount Quartz Electric Portable Heater portable</t>
        </is>
      </c>
      <c r="D72" t="inlineStr">
        <is>
          <t>In Stock</t>
        </is>
      </c>
      <c r="E72" t="n">
        <v>96.79000000000001</v>
      </c>
      <c r="F72" s="3" t="inlineStr">
        <is>
          <t>derst</t>
        </is>
      </c>
      <c r="G72" s="14" t="inlineStr">
        <is>
          <t>https://www.amazon.com/Comfort-CZQTV5M-Ceiling-Mounted-Included/dp/B07YBH9XVG</t>
        </is>
      </c>
      <c r="H72" t="inlineStr">
        <is>
          <t>Comfort Zone CZQTV5M Ceiling Mounted Radiant Quartz Heater with Halogen Light Included</t>
        </is>
      </c>
      <c r="I72" t="inlineStr">
        <is>
          <t>Out of Stock</t>
        </is>
      </c>
      <c r="J72" t="n">
        <v>0</v>
      </c>
      <c r="K72">
        <f>IF((E72-(E72*0.15+J72))&lt;0, TRUE, FALSE)</f>
        <v/>
      </c>
      <c r="L72" s="1">
        <f>IF(K72&lt;0, TRUE, FALSE)</f>
        <v/>
      </c>
      <c r="M72" s="20">
        <f>J72*22500+K72*3000</f>
        <v/>
      </c>
    </row>
    <row r="73" ht="15.75" customHeight="1" s="2">
      <c r="A73" s="4" t="n">
        <v>72</v>
      </c>
      <c r="B73" s="15" t="inlineStr">
        <is>
          <t>http://www.ebay.com/itm/174526603626</t>
        </is>
      </c>
      <c r="C73" t="inlineStr">
        <is>
          <t>Heavy Duty Document Shredder Industrial Page Large Paper Commercial Machine</t>
        </is>
      </c>
      <c r="D73" t="inlineStr">
        <is>
          <t>In Stock</t>
        </is>
      </c>
      <c r="E73" t="n">
        <v>72.98999999999999</v>
      </c>
      <c r="F73" s="3" t="inlineStr">
        <is>
          <t>derst</t>
        </is>
      </c>
      <c r="G73" s="14" t="inlineStr">
        <is>
          <t>https://www.amazon.com/dp/B083XNT87B/</t>
        </is>
      </c>
      <c r="H73" t="inlineStr">
        <is>
          <t>Trituradora de tarjetas de crédito Aurora con cesta de basura de 5.2 gal</t>
        </is>
      </c>
      <c r="I73" t="inlineStr">
        <is>
          <t>In Stock</t>
        </is>
      </c>
      <c r="J73" t="n">
        <v>36.25</v>
      </c>
      <c r="K73">
        <f>IF((E73-(E73*0.15+J73))&lt;0, TRUE, FALSE)</f>
        <v/>
      </c>
      <c r="L73" s="1">
        <f>IF(K73&lt;0, TRUE, FALSE)</f>
        <v/>
      </c>
      <c r="M73" s="20">
        <f>J73*22500+K73*3000</f>
        <v/>
      </c>
    </row>
    <row r="74" ht="15.75" customHeight="1" s="2">
      <c r="A74" s="4" t="n">
        <v>73</v>
      </c>
      <c r="B74" s="15" t="inlineStr">
        <is>
          <t>http://www.ebay.com/itm/174526585915</t>
        </is>
      </c>
      <c r="C74" t="inlineStr">
        <is>
          <t>100W LED Flood Light 2 Pack Bright Outdoor Work Backyard 5000K IP66 with Plug</t>
        </is>
      </c>
      <c r="D74" t="inlineStr">
        <is>
          <t>In Stock</t>
        </is>
      </c>
      <c r="E74" t="n">
        <v>69.98999999999999</v>
      </c>
      <c r="F74" s="3" t="inlineStr">
        <is>
          <t>derst</t>
        </is>
      </c>
      <c r="G74" s="14" t="inlineStr">
        <is>
          <t>https://www.amazon.com/GLORIOUS-LITE-Outdoor-Daylight-Waterproof-Floodlights/dp/B082M5SRHJ</t>
        </is>
      </c>
      <c r="H74" t="inlineStr">
        <is>
          <t>LED Flood Light Outdoor 2 Pack - GLORIOUS-LITE 50W LED Work Light - 5000LM Bright Outdoor Floodlights with Plug, 5000K Daylight White, IP66 Waterproof Outdoor Lights for Backyard, Garage, Garden, Lawn</t>
        </is>
      </c>
      <c r="I74" t="inlineStr">
        <is>
          <t>In Stock</t>
        </is>
      </c>
      <c r="J74" t="n">
        <v>34.99</v>
      </c>
      <c r="K74">
        <f>IF((E74-(E74*0.15+J74))&lt;0, TRUE, FALSE)</f>
        <v/>
      </c>
      <c r="L74" s="1">
        <f>IF(K74&lt;0, TRUE, FALSE)</f>
        <v/>
      </c>
      <c r="M74" s="20">
        <f>J74*22500+K74*3000</f>
        <v/>
      </c>
    </row>
    <row r="75" ht="15.75" customHeight="1" s="2">
      <c r="A75" s="4" t="n">
        <v>74</v>
      </c>
      <c r="B75" s="15" t="inlineStr">
        <is>
          <t>http://www.ebay.com/itm/174645728031</t>
        </is>
      </c>
      <c r="C75" t="inlineStr">
        <is>
          <t>Tire Assembly Replacement for John Deere Riding Mowers Front Wheels Steel 2 Pack</t>
        </is>
      </c>
      <c r="D75" t="inlineStr">
        <is>
          <t>In Stock</t>
        </is>
      </c>
      <c r="E75" t="n">
        <v>164.79</v>
      </c>
      <c r="F75" s="3" t="inlineStr">
        <is>
          <t>derst</t>
        </is>
      </c>
      <c r="G75" s="14" t="inlineStr">
        <is>
          <t>https://www.amazon.com/dp/B01DBGLLUC</t>
        </is>
      </c>
      <c r="H75" t="inlineStr">
        <is>
          <t>Reemplazo de los neumáticos delanteros para la serie 100 y 300 John Deere, paquete de 2, 15x6.00-6 pulgadas., 2 unidades</t>
        </is>
      </c>
      <c r="I75" t="inlineStr">
        <is>
          <t>In Stock</t>
        </is>
      </c>
      <c r="J75" t="n">
        <v>69.70999999999999</v>
      </c>
      <c r="K75">
        <f>IF((E75-(E75*0.15+J75))&lt;0, TRUE, FALSE)</f>
        <v/>
      </c>
      <c r="L75" s="1">
        <f>IF(K75&lt;0, TRUE, FALSE)</f>
        <v/>
      </c>
      <c r="M75" s="20">
        <f>J75*22500+K75*3000</f>
        <v/>
      </c>
    </row>
    <row r="76" ht="15.75" customHeight="1" s="2">
      <c r="A76" s="4" t="n">
        <v>75</v>
      </c>
      <c r="B76" s="15" t="inlineStr">
        <is>
          <t>http://www.ebay.com/itm/174645726090</t>
        </is>
      </c>
      <c r="C76" t="inlineStr">
        <is>
          <t>Parabolic Sonic Listening Device Microphone Amplifier Spy Bionic Ear Sound 300FT</t>
        </is>
      </c>
      <c r="D76" t="inlineStr">
        <is>
          <t>In Stock</t>
        </is>
      </c>
      <c r="E76" t="n">
        <v>67.98999999999999</v>
      </c>
      <c r="F76" s="3" t="inlineStr">
        <is>
          <t>derst</t>
        </is>
      </c>
      <c r="G76" s="14" t="inlineStr">
        <is>
          <t>https://www.amazon.com/Listening-Scientific-Explorer-Electronic-Observing/dp/B00EEZQPHO</t>
        </is>
      </c>
      <c r="H76" t="inlineStr">
        <is>
          <t>HAUSBELL Listening Device, Scientific Explorer Bionic Ear Electronic Listening Device Digital Device Nature Observing and Listening Device (Headphone Included)</t>
        </is>
      </c>
      <c r="I76" t="inlineStr">
        <is>
          <t>In Stock</t>
        </is>
      </c>
      <c r="J76" t="n">
        <v>39.99</v>
      </c>
      <c r="K76">
        <f>IF((E76-(E76*0.15+J76))&lt;0, TRUE, FALSE)</f>
        <v/>
      </c>
      <c r="L76" s="1">
        <f>IF(K76&lt;0, TRUE, FALSE)</f>
        <v/>
      </c>
      <c r="M76" s="20">
        <f>J76*22500+K76*3000</f>
        <v/>
      </c>
    </row>
    <row r="77" ht="15.75" customHeight="1" s="2">
      <c r="A77" s="4" t="n">
        <v>76</v>
      </c>
      <c r="B77" s="15" t="inlineStr">
        <is>
          <t>http://www.ebay.com/itm/174565483117</t>
        </is>
      </c>
      <c r="C77" t="inlineStr">
        <is>
          <t>Repair Parts Costco Kirkland Nexgrill Gas Grills Stainless Steel Burner Tube Set</t>
        </is>
      </c>
      <c r="D77" t="inlineStr">
        <is>
          <t>In Stock</t>
        </is>
      </c>
      <c r="E77" t="n">
        <v>94.98999999999999</v>
      </c>
      <c r="F77" s="3" t="inlineStr">
        <is>
          <t>derst</t>
        </is>
      </c>
      <c r="G77" s="14" t="inlineStr">
        <is>
          <t>https://www.amazon.com/Hisencn-Replacement-Stainless-Kirkland-Courtyard/dp/B01J1AWK3O</t>
        </is>
      </c>
      <c r="H77" t="inlineStr">
        <is>
          <t>Hisencn Reparaciones para Costco Kirkland 720-0108, Nexgrill 720-0011, 720-0047-U Parrillas de gas, Tubo de quemador de acero inoxidable, Carpa de placa de calor, Indicador de temperatura 22551, NGB1, NGSHP3</t>
        </is>
      </c>
      <c r="I77" t="inlineStr">
        <is>
          <t>In Stock</t>
        </is>
      </c>
      <c r="J77" t="n">
        <v>48.99</v>
      </c>
      <c r="K77">
        <f>IF((E77-(E77*0.15+J77))&lt;0, TRUE, FALSE)</f>
        <v/>
      </c>
      <c r="L77" s="1">
        <f>IF(K77&lt;0, TRUE, FALSE)</f>
        <v/>
      </c>
      <c r="M77" s="20">
        <f>J77*22500+K77*3000</f>
        <v/>
      </c>
    </row>
    <row r="78" ht="15.75" customHeight="1" s="2">
      <c r="A78" s="4" t="n">
        <v>77</v>
      </c>
      <c r="B78" s="15" t="inlineStr">
        <is>
          <t>http://www.ebay.com/itm/174565479384</t>
        </is>
      </c>
      <c r="C78" t="inlineStr">
        <is>
          <t>Dreamegg White Noise Machine - Portable Sound Machine For Baby Kid, Noise Machin</t>
        </is>
      </c>
      <c r="D78" t="inlineStr">
        <is>
          <t>In Stock</t>
        </is>
      </c>
      <c r="E78" t="n">
        <v>51.63</v>
      </c>
      <c r="F78" s="3" t="inlineStr">
        <is>
          <t>derst</t>
        </is>
      </c>
      <c r="G78" s="14" t="inlineStr">
        <is>
          <t>https://www.amazon.com/dp/B086JJS51X/ref=twister_B08MXM2KQY?_encoding=UTF8&amp;psc=1</t>
        </is>
      </c>
      <c r="H78" t="inlineStr">
        <is>
          <t>White Noise Machine - Dreamegg Portable White Noise Machine for Baby Sleeping with Night Light, Nature Sounds, White Noise and Lullaby, Child Lock, USB Rechargeable for On-The-Go Travel Nursery Gift</t>
        </is>
      </c>
      <c r="I78" t="inlineStr">
        <is>
          <t>In Stock</t>
        </is>
      </c>
      <c r="J78" t="n">
        <v>25.99</v>
      </c>
      <c r="K78">
        <f>IF((E78-(E78*0.15+J78))&lt;0, TRUE, FALSE)</f>
        <v/>
      </c>
      <c r="L78" s="1">
        <f>IF(K78&lt;0, TRUE, FALSE)</f>
        <v/>
      </c>
      <c r="M78" s="20">
        <f>J78*22500+K78*3000</f>
        <v/>
      </c>
    </row>
    <row r="79" ht="15.75" customHeight="1" s="2">
      <c r="A79" s="4" t="n">
        <v>78</v>
      </c>
      <c r="B79" s="15" t="inlineStr">
        <is>
          <t>http://www.ebay.com/itm/174565467644</t>
        </is>
      </c>
      <c r="C79" t="inlineStr">
        <is>
          <t>LED Light Bar Nilight 4PCS 18W 1260lm Spot LED Pods Driving Fog Light Off NEW US</t>
        </is>
      </c>
      <c r="D79" t="inlineStr">
        <is>
          <t>In Stock</t>
        </is>
      </c>
      <c r="E79" t="n">
        <v>62.22</v>
      </c>
      <c r="F79" s="3" t="inlineStr">
        <is>
          <t>derst</t>
        </is>
      </c>
      <c r="G79" s="14" t="inlineStr">
        <is>
          <t>https://www.amazon.com/Nilight-Driving-Mounting-Bracket-Warranty/dp/B00G620ZVU</t>
        </is>
      </c>
      <c r="H79" t="inlineStr">
        <is>
          <t>Nilight - Faro</t>
        </is>
      </c>
      <c r="I79" t="inlineStr">
        <is>
          <t>In Stock</t>
        </is>
      </c>
      <c r="J79" t="n">
        <v>15.78</v>
      </c>
      <c r="K79">
        <f>IF((E79-(E79*0.15+J79))&lt;0, TRUE, FALSE)</f>
        <v/>
      </c>
      <c r="L79" s="1">
        <f>IF(K79&lt;0, TRUE, FALSE)</f>
        <v/>
      </c>
      <c r="M79" s="20">
        <f>J79*22500+K79*3000</f>
        <v/>
      </c>
    </row>
    <row r="80" ht="15.75" customHeight="1" s="2">
      <c r="A80" s="4" t="n">
        <v>79</v>
      </c>
      <c r="B80" s="15" t="inlineStr">
        <is>
          <t>http://www.ebay.com/itm/174565457091</t>
        </is>
      </c>
      <c r="C80" t="inlineStr">
        <is>
          <t>Night Chaser 250 Watt Equivalent 5000K Daylight LED Flood Light Bulb 1 Pack NEW</t>
        </is>
      </c>
      <c r="D80" t="inlineStr">
        <is>
          <t>In Stock</t>
        </is>
      </c>
      <c r="E80" t="n">
        <v>32.06</v>
      </c>
      <c r="F80" s="3" t="inlineStr">
        <is>
          <t>derst</t>
        </is>
      </c>
      <c r="G80" s="14" t="inlineStr">
        <is>
          <t>https://www.amazon.com/SYLVANIA-Equivalent-Replacement-Halogen-Dimmable/dp/B07DPDVHMM</t>
        </is>
      </c>
      <c r="H80" t="inlineStr">
        <is>
          <t>SYLVANIA 74793 Ultra LED Night Chaser, PAR38, 250W Equivalent, 2650 Lumen, Replacement for Halogen Flood Spot Light, Medium Base E26, Dimmable, 3000K Bright White</t>
        </is>
      </c>
      <c r="I80" t="inlineStr">
        <is>
          <t>In Stock</t>
        </is>
      </c>
      <c r="J80" t="n">
        <v>19.6</v>
      </c>
      <c r="K80">
        <f>IF((E80-(E80*0.15+J80))&lt;0, TRUE, FALSE)</f>
        <v/>
      </c>
      <c r="L80" s="1">
        <f>IF(K80&lt;0, TRUE, FALSE)</f>
        <v/>
      </c>
      <c r="M80" s="20">
        <f>J80*22500+K80*3000</f>
        <v/>
      </c>
    </row>
    <row r="81" ht="15.75" customHeight="1" s="2">
      <c r="A81" s="4" t="n">
        <v>80</v>
      </c>
      <c r="B81" s="15" t="inlineStr">
        <is>
          <t>http://www.ebay.com/itm/174565448112</t>
        </is>
      </c>
      <c r="C81" t="inlineStr">
        <is>
          <t>Heavy Duty Spring-Loaded Wood &amp; Chainlink Gate Caster Wheel w/ 200lb Capacity 8"</t>
        </is>
      </c>
      <c r="D81" t="inlineStr">
        <is>
          <t>In Stock</t>
        </is>
      </c>
      <c r="E81" t="n">
        <v>79.98999999999999</v>
      </c>
      <c r="F81" s="3" t="inlineStr">
        <is>
          <t>derst</t>
        </is>
      </c>
      <c r="G81" s="14" t="inlineStr">
        <is>
          <t>https://www.amazon.com/Shepherd-Hardware-9798-Pneumatic-Spring-Loaded/dp/B0094DTBEA</t>
        </is>
      </c>
      <c r="H81" t="inlineStr">
        <is>
          <t>Shepherd Hardware rueda de goma para puerta, 4 pulgadas, Acero inoxidable, 9798</t>
        </is>
      </c>
      <c r="I81" t="inlineStr">
        <is>
          <t>In Stock</t>
        </is>
      </c>
      <c r="J81" t="n">
        <v>34.27</v>
      </c>
      <c r="K81">
        <f>IF((E81-(E81*0.15+J81))&lt;0, TRUE, FALSE)</f>
        <v/>
      </c>
      <c r="L81" s="1">
        <f>IF(K81&lt;0, TRUE, FALSE)</f>
        <v/>
      </c>
      <c r="M81" s="20">
        <f>J81*22500+K81*3000</f>
        <v/>
      </c>
    </row>
    <row r="82" ht="15.75" customHeight="1" s="2">
      <c r="A82" s="4" t="n">
        <v>81</v>
      </c>
      <c r="B82" s="15" t="inlineStr">
        <is>
          <t>http://www.ebay.com/itm/174565365776</t>
        </is>
      </c>
      <c r="C82" t="inlineStr">
        <is>
          <t>Parabolic Sonic Listening Device Microphone Amplifier Spy Bionic Ear Sound 300FT</t>
        </is>
      </c>
      <c r="D82" t="inlineStr">
        <is>
          <t>In Stock</t>
        </is>
      </c>
      <c r="E82" t="n">
        <v>78.98999999999999</v>
      </c>
      <c r="F82" s="3" t="inlineStr">
        <is>
          <t>derst</t>
        </is>
      </c>
      <c r="G82" s="14" t="inlineStr">
        <is>
          <t>https://www.amazon.com/Listening-Scientific-Explorer-Electronic-Observing/dp/B00EEZQPHO</t>
        </is>
      </c>
      <c r="H82" t="inlineStr">
        <is>
          <t>HAUSBELL Listening Device, Scientific Explorer Bionic Ear Electronic Listening Device Digital Device Nature Observing and Listening Device (Headphone Included)</t>
        </is>
      </c>
      <c r="I82" t="inlineStr">
        <is>
          <t>In Stock</t>
        </is>
      </c>
      <c r="J82" t="n">
        <v>39.99</v>
      </c>
      <c r="K82">
        <f>IF((E82-(E82*0.15+J82))&lt;0, TRUE, FALSE)</f>
        <v/>
      </c>
      <c r="L82" s="1">
        <f>IF(K82&lt;0, TRUE, FALSE)</f>
        <v/>
      </c>
      <c r="M82" s="20">
        <f>J82*22500+K82*3000</f>
        <v/>
      </c>
    </row>
    <row r="83" ht="15.75" customHeight="1" s="2">
      <c r="A83" s="4" t="n">
        <v>82</v>
      </c>
      <c r="B83" s="15" t="inlineStr">
        <is>
          <t>http://www.ebay.com/itm/174525402659</t>
        </is>
      </c>
      <c r="C83" t="inlineStr">
        <is>
          <t>Eagle 5-Gallon Metal Gasoline Can Red Gas Fuel Tank Steel NEW Pour Spout Liquids</t>
        </is>
      </c>
      <c r="D83" t="inlineStr">
        <is>
          <t>In Stock</t>
        </is>
      </c>
      <c r="E83" t="n">
        <v>83.98999999999999</v>
      </c>
      <c r="F83" s="3" t="inlineStr">
        <is>
          <t>derst</t>
        </is>
      </c>
      <c r="G83" s="14" t="inlineStr">
        <is>
          <t>https://www.amazon.com/Eagle-UI-50-FS-Galvanized-Gasoline-Capacity/dp/B00004Y75M/</t>
        </is>
      </c>
      <c r="H83" t="inlineStr">
        <is>
          <t>Eagle Mfg ui-50-fs puede, type-i, 5-gal de gasolina., Rojo/Amarillo, 1</t>
        </is>
      </c>
      <c r="I83" t="inlineStr">
        <is>
          <t>In Stock</t>
        </is>
      </c>
      <c r="J83" t="n">
        <v>47.03</v>
      </c>
      <c r="K83">
        <f>IF((E83-(E83*0.15+J83))&lt;0, TRUE, FALSE)</f>
        <v/>
      </c>
      <c r="L83" s="1">
        <f>IF(K83&lt;0, TRUE, FALSE)</f>
        <v/>
      </c>
      <c r="M83" s="20">
        <f>J83*22500+K83*3000</f>
        <v/>
      </c>
    </row>
    <row r="84" ht="15.75" customHeight="1" s="2">
      <c r="A84" s="4" t="n">
        <v>83</v>
      </c>
      <c r="B84" s="15" t="inlineStr">
        <is>
          <t>http://www.ebay.com/itm/174565037455</t>
        </is>
      </c>
      <c r="C84" t="inlineStr">
        <is>
          <t>Fluke Tester Dc Voltage RMS Amp True Test Clamp Digital Meter AC Multimeter</t>
        </is>
      </c>
      <c r="D84" t="inlineStr">
        <is>
          <t>In Stock</t>
        </is>
      </c>
      <c r="E84" t="n">
        <v>44.99</v>
      </c>
      <c r="F84" s="3" t="inlineStr">
        <is>
          <t>derst</t>
        </is>
      </c>
      <c r="G84" s="14" t="inlineStr">
        <is>
          <t>https://www.amazon.com/Digital-Tacklife-Temperature-Auto-Ranging-Multimeter/dp/B071CLZF4J</t>
        </is>
      </c>
      <c r="H84" t="inlineStr">
        <is>
          <t>Clamp Meter, Digital Multimeter 600 Amp TRMS 6000 Counts NCV with AC Current AC/DC Voltage Test Resistance Continuity Capacitance Temperature Measure Auto-Ranging - Tacklife CM02A</t>
        </is>
      </c>
      <c r="I84" t="inlineStr">
        <is>
          <t>In Stock</t>
        </is>
      </c>
      <c r="J84" t="n">
        <v>24.97</v>
      </c>
      <c r="K84">
        <f>IF((E84-(E84*0.15+J84))&lt;0, TRUE, FALSE)</f>
        <v/>
      </c>
      <c r="L84" s="1">
        <f>IF(K84&lt;0, TRUE, FALSE)</f>
        <v/>
      </c>
      <c r="M84" s="20">
        <f>J84*22500+K84*3000</f>
        <v/>
      </c>
    </row>
    <row r="85" ht="15.75" customHeight="1" s="2">
      <c r="A85" s="4" t="n">
        <v>84</v>
      </c>
      <c r="B85" s="15" t="inlineStr">
        <is>
          <t>http://www.ebay.com/itm/174564966643</t>
        </is>
      </c>
      <c r="C85" t="inlineStr">
        <is>
          <t>Pico Portable LED Mini Projector Home Cinema Theater Multi-Port Support USB HDMI</t>
        </is>
      </c>
      <c r="D85" t="inlineStr">
        <is>
          <t>In Stock</t>
        </is>
      </c>
      <c r="E85" t="n">
        <v>59.99</v>
      </c>
      <c r="F85" s="3" t="inlineStr">
        <is>
          <t>derst</t>
        </is>
      </c>
      <c r="G85" s="14" t="inlineStr">
        <is>
          <t>https://www.amazon.com/Projector-Artlii-iPhone-Pocket-Smartphone/dp/B01LYM0EY6</t>
        </is>
      </c>
      <c r="H85" t="inlineStr">
        <is>
          <t>Proyector móvil, proyector portátil Artlii Mini para dispositivos iPhone Smartphone Android HDMI LED. Proyector de vídeo para el hogar, proyector de películas al aire libre</t>
        </is>
      </c>
      <c r="I85" t="inlineStr">
        <is>
          <t>In Stock</t>
        </is>
      </c>
      <c r="J85" t="n">
        <v>49.99</v>
      </c>
      <c r="K85">
        <f>IF((E85-(E85*0.15+J85))&lt;0, TRUE, FALSE)</f>
        <v/>
      </c>
      <c r="L85" s="1">
        <f>IF(K85&lt;0, TRUE, FALSE)</f>
        <v/>
      </c>
      <c r="M85" s="20">
        <f>J85*22500+K85*3000</f>
        <v/>
      </c>
    </row>
    <row r="86" ht="15.75" customHeight="1" s="2">
      <c r="A86" s="4" t="n">
        <v>85</v>
      </c>
      <c r="B86" s="15" t="inlineStr">
        <is>
          <t>http://www.ebay.com/itm/174643119536</t>
        </is>
      </c>
      <c r="C86" t="inlineStr">
        <is>
          <t>Stock Pot 20 Quart Aluminium Kitchen Cooker Nonstick w Glass Lid Cookware</t>
        </is>
      </c>
      <c r="D86" t="inlineStr">
        <is>
          <t>In Stock</t>
        </is>
      </c>
      <c r="E86" t="n">
        <v>83.98999999999999</v>
      </c>
      <c r="F86" s="3" t="inlineStr">
        <is>
          <t>derst</t>
        </is>
      </c>
      <c r="G86" s="14" t="inlineStr">
        <is>
          <t>https://www.amazon.com/Cook-Home-NC-00335-Stainless-Saucepot/dp/B00EZS5PEO</t>
        </is>
      </c>
      <c r="H86" t="inlineStr">
        <is>
          <t>Cook N Home 20 Stainless Steel Saucepot with Lid Quart Stockpot, QT, Silver</t>
        </is>
      </c>
      <c r="I86" t="inlineStr">
        <is>
          <t>In Stock</t>
        </is>
      </c>
      <c r="J86" t="n">
        <v>44.62</v>
      </c>
      <c r="K86">
        <f>IF((E86-(E86*0.15+J86))&lt;0, TRUE, FALSE)</f>
        <v/>
      </c>
      <c r="L86" s="1">
        <f>IF(K86&lt;0, TRUE, FALSE)</f>
        <v/>
      </c>
      <c r="M86" s="20">
        <f>J86*22500+K86*3000</f>
        <v/>
      </c>
    </row>
    <row r="87" ht="15.75" customHeight="1" s="2">
      <c r="A87" s="4" t="n">
        <v>86</v>
      </c>
      <c r="B87" s="15" t="inlineStr">
        <is>
          <t>http://www.ebay.com/itm/174563971902</t>
        </is>
      </c>
      <c r="C87" t="inlineStr">
        <is>
          <t>Small Folding Table Adjustable Height Portable Tv Tray Dinner Foldable Platinum</t>
        </is>
      </c>
      <c r="D87" t="inlineStr">
        <is>
          <t>In Stock</t>
        </is>
      </c>
      <c r="E87" t="n">
        <v>59.79</v>
      </c>
      <c r="F87" s="3" t="inlineStr">
        <is>
          <t>derst</t>
        </is>
      </c>
      <c r="G87" s="14" t="inlineStr">
        <is>
          <t>https://www.amazon.com/Iceberg-65491-Indestructible-Personal-Charcoal/dp/B001MS6U8U</t>
        </is>
      </c>
      <c r="H87" t="inlineStr">
        <is>
          <t>Iceberg IndestrucTable TOO 1200 Series - Mesa plegable ajustable, 20" x 30"</t>
        </is>
      </c>
      <c r="I87" t="inlineStr">
        <is>
          <t>In Stock</t>
        </is>
      </c>
      <c r="J87" t="n">
        <v>36.71</v>
      </c>
      <c r="K87">
        <f>IF((E87-(E87*0.15+J87))&lt;0, TRUE, FALSE)</f>
        <v/>
      </c>
      <c r="L87" s="1">
        <f>IF(K87&lt;0, TRUE, FALSE)</f>
        <v/>
      </c>
      <c r="M87" s="20">
        <f>J87*22500+K87*3000</f>
        <v/>
      </c>
    </row>
    <row r="88" ht="15.75" customHeight="1" s="2">
      <c r="A88" s="4" t="n">
        <v>87</v>
      </c>
      <c r="B88" s="15" t="inlineStr">
        <is>
          <t>http://www.ebay.com/itm/174563969518</t>
        </is>
      </c>
      <c r="C88" t="inlineStr">
        <is>
          <t>Small Folding Table Adjustable Height Portable Tv Tray Dinner Foldable Platinum</t>
        </is>
      </c>
      <c r="D88" t="inlineStr">
        <is>
          <t>In Stock</t>
        </is>
      </c>
      <c r="E88" t="n">
        <v>59.73</v>
      </c>
      <c r="F88" s="3" t="inlineStr">
        <is>
          <t>derst</t>
        </is>
      </c>
      <c r="G88" s="14" t="inlineStr">
        <is>
          <t>https://www.amazon.com/Iceberg-65491-Indestructible-Personal-Charcoal/dp/B001MS6U8U</t>
        </is>
      </c>
      <c r="H88" t="inlineStr">
        <is>
          <t>Iceberg - ICE65490 IndestrucTable TOO 1200 Series Resin Personal Folding Table 30 x 20, Platinum</t>
        </is>
      </c>
      <c r="I88" t="inlineStr">
        <is>
          <t>In Stock</t>
        </is>
      </c>
      <c r="J88" t="n">
        <v>36.71</v>
      </c>
      <c r="K88">
        <f>IF((E88-(E88*0.15+J88))&lt;0, TRUE, FALSE)</f>
        <v/>
      </c>
      <c r="L88" s="1">
        <f>IF(K88&lt;0, TRUE, FALSE)</f>
        <v/>
      </c>
      <c r="M88" s="20">
        <f>J88*22500+K88*3000</f>
        <v/>
      </c>
    </row>
    <row r="89" ht="15.75" customHeight="1" s="2">
      <c r="A89" s="4" t="n">
        <v>88</v>
      </c>
      <c r="B89" s="15" t="inlineStr">
        <is>
          <t>http://www.ebay.com/itm/174563962241</t>
        </is>
      </c>
      <c r="C89" t="inlineStr">
        <is>
          <t>Small Folding Table Adjustable Height Portable Tv Tray Dinner Foldable Gray</t>
        </is>
      </c>
      <c r="D89" t="inlineStr">
        <is>
          <t>In Stock</t>
        </is>
      </c>
      <c r="E89" t="n">
        <v>59.79</v>
      </c>
      <c r="F89" s="3" t="inlineStr">
        <is>
          <t>derst</t>
        </is>
      </c>
      <c r="G89" s="14" t="inlineStr">
        <is>
          <t>https://www.amazon.com/Iceberg-65491-Indestructible-Personal-Charcoal/dp/B018245UXC</t>
        </is>
      </c>
      <c r="H89" t="inlineStr">
        <is>
          <t>Iceberg IndestrucTable TOO 1200 Series - Mesa plegable ajustable</t>
        </is>
      </c>
      <c r="I89" t="inlineStr">
        <is>
          <t>In Stock</t>
        </is>
      </c>
      <c r="J89" t="n">
        <v>31.45</v>
      </c>
      <c r="K89">
        <f>IF((E89-(E89*0.15+J89))&lt;0, TRUE, FALSE)</f>
        <v/>
      </c>
      <c r="L89" s="1">
        <f>IF(K89&lt;0, TRUE, FALSE)</f>
        <v/>
      </c>
      <c r="M89" s="20">
        <f>J89*22500+K89*3000</f>
        <v/>
      </c>
    </row>
    <row r="90" ht="15.75" customHeight="1" s="2">
      <c r="A90" s="4" t="n">
        <v>89</v>
      </c>
      <c r="B90" s="15" t="inlineStr">
        <is>
          <t>http://www.ebay.com/itm/174563959223</t>
        </is>
      </c>
      <c r="C90" t="inlineStr">
        <is>
          <t>Small Folding Table Adjustable Height Portable Tv Tray Dinner Foldable Gray</t>
        </is>
      </c>
      <c r="D90" t="inlineStr">
        <is>
          <t>In Stock</t>
        </is>
      </c>
      <c r="E90" t="n">
        <v>59.99</v>
      </c>
      <c r="F90" s="3" t="inlineStr">
        <is>
          <t>derst</t>
        </is>
      </c>
      <c r="G90" s="14" t="inlineStr">
        <is>
          <t>https://www.amazon.com/Iceberg-65491-Indestructible-Personal-Charcoal/dp/B018245UXC/</t>
        </is>
      </c>
      <c r="H90" t="inlineStr">
        <is>
          <t>Iceberg 65491 IndestrucTable TOO 1200 Series Resin Personal Folding Table 30 x 20 Charcoal</t>
        </is>
      </c>
      <c r="I90" t="inlineStr">
        <is>
          <t>In Stock</t>
        </is>
      </c>
      <c r="J90" t="n">
        <v>31.45</v>
      </c>
      <c r="K90">
        <f>IF((E90-(E90*0.15+J90))&lt;0, TRUE, FALSE)</f>
        <v/>
      </c>
      <c r="L90" s="1">
        <f>IF(K90&lt;0, TRUE, FALSE)</f>
        <v/>
      </c>
      <c r="M90" s="20">
        <f>J90*22500+K90*3000</f>
        <v/>
      </c>
    </row>
    <row r="91" ht="15.75" customHeight="1" s="2">
      <c r="A91" s="4" t="n">
        <v>90</v>
      </c>
      <c r="B91" s="15" t="inlineStr">
        <is>
          <t>http://www.ebay.com/itm/174523812157</t>
        </is>
      </c>
      <c r="C91" t="inlineStr">
        <is>
          <t>Ratchet Tie Down 2 Strap Reese Boat Anchor Retractable Transom Trailer Hook Pair</t>
        </is>
      </c>
      <c r="D91" t="inlineStr">
        <is>
          <t>In Stock</t>
        </is>
      </c>
      <c r="E91" t="n">
        <v>45.99</v>
      </c>
      <c r="F91" s="3" t="inlineStr">
        <is>
          <t>derst</t>
        </is>
      </c>
      <c r="G91" s="14" t="inlineStr">
        <is>
          <t>https://www.amazon.com/Camco-50032-Retractable-Transom-Strap/dp/B01M6W1FS3</t>
        </is>
      </c>
      <c r="H91" t="inlineStr">
        <is>
          <t>Camco - Correa de amarre retráctil, 1.500 Resistencia a la rotura</t>
        </is>
      </c>
      <c r="I91" t="inlineStr">
        <is>
          <t>In Stock</t>
        </is>
      </c>
      <c r="J91" t="n">
        <v>19.32</v>
      </c>
      <c r="K91">
        <f>IF((E91-(E91*0.15+J91))&lt;0, TRUE, FALSE)</f>
        <v/>
      </c>
      <c r="L91" s="1">
        <f>IF(K91&lt;0, TRUE, FALSE)</f>
        <v/>
      </c>
      <c r="M91" s="20">
        <f>J91*22500+K91*3000</f>
        <v/>
      </c>
    </row>
    <row r="92" ht="15.75" customHeight="1" s="2">
      <c r="A92" s="4" t="n">
        <v>91</v>
      </c>
      <c r="B92" s="15" t="inlineStr">
        <is>
          <t>http://www.ebay.com/itm/174562743240</t>
        </is>
      </c>
      <c r="C92" t="inlineStr">
        <is>
          <t>Lamparas Luz Solar Luces Solares Para Exteriores Inalambricas 62LED Pared( 2pcs)</t>
        </is>
      </c>
      <c r="D92" t="inlineStr">
        <is>
          <t>In Stock</t>
        </is>
      </c>
      <c r="E92" t="n">
        <v>65.79000000000001</v>
      </c>
      <c r="F92" s="3" t="inlineStr">
        <is>
          <t>derst</t>
        </is>
      </c>
      <c r="G92" s="14" t="inlineStr">
        <is>
          <t>https://www.amazon.com/Lemontec-Security-Lighting-Nightlight-Detector/dp/B074BP2NQN</t>
        </is>
      </c>
      <c r="H92" t="inlineStr">
        <is>
          <t>Lemontec Solar Lights, 62 LED Wall Solar Light Outdoor Security Lighting Nightlight with Motion Sensor Detector for Garden Back Door Step Stair Fence Deck Yard Driveway, 2 Pack</t>
        </is>
      </c>
      <c r="I92" t="inlineStr">
        <is>
          <t>In Stock</t>
        </is>
      </c>
      <c r="J92" t="n">
        <v>29.99</v>
      </c>
      <c r="K92">
        <f>IF((E92-(E92*0.15+J92))&lt;0, TRUE, FALSE)</f>
        <v/>
      </c>
      <c r="L92" s="1">
        <f>IF(K92&lt;0, TRUE, FALSE)</f>
        <v/>
      </c>
      <c r="M92" s="20">
        <f>J92*22500+K92*3000</f>
        <v/>
      </c>
    </row>
    <row r="93" ht="15.75" customHeight="1" s="2">
      <c r="A93" s="4" t="n">
        <v>92</v>
      </c>
      <c r="B93" s="15" t="inlineStr">
        <is>
          <t>http://www.ebay.com/itm/174562740478</t>
        </is>
      </c>
      <c r="C93" t="inlineStr">
        <is>
          <t>MEJOR Antena De Tv Abierta Afuera Digital Para Ver Cable Gratis Smart Satelital</t>
        </is>
      </c>
      <c r="D93" t="inlineStr">
        <is>
          <t>In Stock</t>
        </is>
      </c>
      <c r="E93" t="n">
        <v>72.98999999999999</v>
      </c>
      <c r="F93" s="3" t="inlineStr">
        <is>
          <t>derst</t>
        </is>
      </c>
      <c r="G93" s="14" t="inlineStr">
        <is>
          <t>https://www.amazon.com/-/es/amplificada-exterior-150-millas-motorizada-inal%C3%A1mbrico/dp/B071V7SV6P?language=en_US</t>
        </is>
      </c>
      <c r="H93" t="inlineStr">
        <is>
          <t>Vansky Outdoor 150 Mile Motorized 360 Degree Rotation OTA Amplified HD TV Antenna for 2 TVs UHF/VHF/1080P Channels Wireless Remote Control - 32.8' Coax Cable</t>
        </is>
      </c>
      <c r="I93" t="inlineStr">
        <is>
          <t>In Stock</t>
        </is>
      </c>
      <c r="J93" t="n">
        <v>29.99</v>
      </c>
      <c r="K93">
        <f>IF((E93-(E93*0.15+J93))&lt;0, TRUE, FALSE)</f>
        <v/>
      </c>
      <c r="L93" s="1">
        <f>IF(K93&lt;0, TRUE, FALSE)</f>
        <v/>
      </c>
      <c r="M93" s="20">
        <f>J93*22500+K93*3000</f>
        <v/>
      </c>
    </row>
    <row r="94" ht="15.75" customHeight="1" s="2">
      <c r="A94" s="4" t="n">
        <v>93</v>
      </c>
      <c r="B94" s="15" t="inlineStr">
        <is>
          <t>http://www.ebay.com/itm/174562737540</t>
        </is>
      </c>
      <c r="C94" t="inlineStr">
        <is>
          <t>Crankcase Vent Filter CCV Breather Element Dodge RAM '7-'19 6.7L Diesel CV52001</t>
        </is>
      </c>
      <c r="D94" t="inlineStr">
        <is>
          <t>In Stock</t>
        </is>
      </c>
      <c r="E94" t="n">
        <v>94.39</v>
      </c>
      <c r="F94" s="3" t="inlineStr">
        <is>
          <t>derst</t>
        </is>
      </c>
      <c r="G94" s="14" t="inlineStr">
        <is>
          <t>https://www.amazon.com/dp/B08BNGPLPG</t>
        </is>
      </c>
      <c r="H94" t="inlineStr">
        <is>
          <t>iFJF CV52001 Crankcase Ventilation Filter Replacement for Ram 2500 3500 4500 5500 6.7L 2007.5-2020 ISB engines Fits 904-418 4936636 68002433AC</t>
        </is>
      </c>
      <c r="I94" t="inlineStr">
        <is>
          <t>In Stock</t>
        </is>
      </c>
      <c r="J94" t="n">
        <v>50</v>
      </c>
      <c r="K94">
        <f>IF((E94-(E94*0.15+J94))&lt;0, TRUE, FALSE)</f>
        <v/>
      </c>
      <c r="L94" s="1">
        <f>IF(K94&lt;0, TRUE, FALSE)</f>
        <v/>
      </c>
      <c r="M94" s="20">
        <f>J94*22500+K94*3000</f>
        <v/>
      </c>
    </row>
    <row r="95" ht="15.75" customHeight="1" s="2">
      <c r="A95" s="4" t="n">
        <v>94</v>
      </c>
      <c r="B95" s="15" t="inlineStr">
        <is>
          <t>http://www.ebay.com/itm/174562735795</t>
        </is>
      </c>
      <c r="C95" t="inlineStr">
        <is>
          <t>Dial Indicator Set Test .001 with On/Off Magneti Base Supply Magneti-c</t>
        </is>
      </c>
      <c r="D95" t="inlineStr">
        <is>
          <t>In Stock</t>
        </is>
      </c>
      <c r="E95" t="n">
        <v>86.98999999999999</v>
      </c>
      <c r="F95" s="3" t="inlineStr">
        <is>
          <t>derst</t>
        </is>
      </c>
      <c r="G95" s="14" t="inlineStr">
        <is>
          <t>https://www.amazon.com/All-Industrial-Tool-Supply-TR72020/dp/B002YPHT76</t>
        </is>
      </c>
      <c r="H95" t="inlineStr">
        <is>
          <t>All Industrial Tool Supply TR72020 Dial Indicator (Magnetic Base and Point Precision Inspection Set), 1 Pack</t>
        </is>
      </c>
      <c r="I95" t="inlineStr">
        <is>
          <t>In Stock</t>
        </is>
      </c>
      <c r="J95" t="n">
        <v>45.99</v>
      </c>
      <c r="K95">
        <f>IF((E95-(E95*0.15+J95))&lt;0, TRUE, FALSE)</f>
        <v/>
      </c>
      <c r="L95" s="1">
        <f>IF(K95&lt;0, TRUE, FALSE)</f>
        <v/>
      </c>
      <c r="M95" s="20">
        <f>J95*22500+K95*3000</f>
        <v/>
      </c>
    </row>
    <row r="96" ht="15.75" customHeight="1" s="2">
      <c r="A96" s="4" t="n">
        <v>95</v>
      </c>
      <c r="B96" s="15" t="inlineStr">
        <is>
          <t>http://www.ebay.com/itm/174562733834</t>
        </is>
      </c>
      <c r="C96" t="inlineStr">
        <is>
          <t>Set of 5 Bullnose Rubber Non-Slip Stair Treads Outdoor 30x10" Weatherproof Black</t>
        </is>
      </c>
      <c r="D96" t="inlineStr">
        <is>
          <t>In Stock</t>
        </is>
      </c>
      <c r="E96" t="n">
        <v>44.99</v>
      </c>
      <c r="F96" s="3" t="inlineStr">
        <is>
          <t>derst</t>
        </is>
      </c>
      <c r="G96" s="14" t="inlineStr">
        <is>
          <t>https://www.amazon.com/Ottomanson-RDM8103-5PK-Stair-29-53-Black/dp/B07P688VWB</t>
        </is>
      </c>
      <c r="H96" t="inlineStr">
        <is>
          <t>Ottomanson Rubber Collection Non-Slip Bullnose Design Stair Treads , 10" X 30", Black (RDM8103-5PK)</t>
        </is>
      </c>
      <c r="I96" t="inlineStr">
        <is>
          <t>In Stock</t>
        </is>
      </c>
      <c r="J96" t="n">
        <v>25.37</v>
      </c>
      <c r="K96">
        <f>IF((E96-(E96*0.15+J96))&lt;0, TRUE, FALSE)</f>
        <v/>
      </c>
      <c r="L96" s="1">
        <f>IF(K96&lt;0, TRUE, FALSE)</f>
        <v/>
      </c>
      <c r="M96" s="20">
        <f>J96*22500+K96*3000</f>
        <v/>
      </c>
    </row>
    <row r="97" ht="15.75" customHeight="1" s="2">
      <c r="A97" s="4" t="n">
        <v>96</v>
      </c>
      <c r="B97" s="15" t="inlineStr">
        <is>
          <t>http://www.ebay.com/itm/174562717689</t>
        </is>
      </c>
      <c r="C97" t="inlineStr">
        <is>
          <t>2 x Lawn Mower Rear Wheel for 42710-VE2-M00ZE HRR216K9VKA HRT216KSDA HRT216K2TDA</t>
        </is>
      </c>
      <c r="D97" t="inlineStr">
        <is>
          <t>In Stock</t>
        </is>
      </c>
      <c r="E97" t="n">
        <v>47.79</v>
      </c>
      <c r="F97" s="3" t="inlineStr">
        <is>
          <t>derst</t>
        </is>
      </c>
      <c r="G97" s="14" t="inlineStr">
        <is>
          <t>https://www.amazon.com/Honda-44710-VL0-L02ZB-Front-Wheels-Set/dp/B0089RA0HY/</t>
        </is>
      </c>
      <c r="H97" t="inlineStr">
        <is>
          <t>Honda 44710-VG3-010 Front Wheels, (Set of 2)</t>
        </is>
      </c>
      <c r="I97" t="inlineStr">
        <is>
          <t>In Stock</t>
        </is>
      </c>
      <c r="J97" t="n">
        <v>24.17</v>
      </c>
      <c r="K97">
        <f>IF((E97-(E97*0.15+J97))&lt;0, TRUE, FALSE)</f>
        <v/>
      </c>
      <c r="L97" s="1">
        <f>IF(K97&lt;0, TRUE, FALSE)</f>
        <v/>
      </c>
      <c r="M97" s="20">
        <f>J97*22500+K97*3000</f>
        <v/>
      </c>
    </row>
    <row r="98" ht="15.75" customHeight="1" s="2">
      <c r="A98" s="4" t="n">
        <v>97</v>
      </c>
      <c r="B98" s="15" t="inlineStr">
        <is>
          <t>http://www.ebay.com/itm/174640588334</t>
        </is>
      </c>
      <c r="C98" t="inlineStr">
        <is>
          <t>96 GALLON WHEELED TRASH CAN Lid Garbage Container Outdoor Waste Bin 50 Count</t>
        </is>
      </c>
      <c r="D98" t="inlineStr">
        <is>
          <t>In Stock</t>
        </is>
      </c>
      <c r="E98" t="n">
        <v>74.98999999999999</v>
      </c>
      <c r="F98" s="3" t="inlineStr">
        <is>
          <t>derst</t>
        </is>
      </c>
      <c r="G98" s="14" t="inlineStr">
        <is>
          <t>https://www.amazon.com/Plasticplace-95-96-Gallon-Garbage-Liners/dp/B01AVIWUAS</t>
        </is>
      </c>
      <c r="H98" t="inlineStr">
        <is>
          <t>Plasticplace 95-96 Gallon Garbage Can Liners │ 1.5 Mil │ Clear Heavy Duty Trash Bags │ 61” X 68” (25Count)</t>
        </is>
      </c>
      <c r="I98" t="inlineStr">
        <is>
          <t>In Stock</t>
        </is>
      </c>
      <c r="J98" t="n">
        <v>27.99</v>
      </c>
      <c r="K98">
        <f>IF((E98-(E98*0.15+J98))&lt;0, TRUE, FALSE)</f>
        <v/>
      </c>
      <c r="L98" s="1">
        <f>IF(K98&lt;0, TRUE, FALSE)</f>
        <v/>
      </c>
      <c r="M98" s="20">
        <f>J98*22500+K98*3000</f>
        <v/>
      </c>
    </row>
    <row r="99" ht="15.75" customHeight="1" s="2">
      <c r="A99" s="4" t="n">
        <v>98</v>
      </c>
      <c r="B99" s="15" t="inlineStr">
        <is>
          <t>http://www.ebay.com/itm/174640580986</t>
        </is>
      </c>
      <c r="C99" t="inlineStr">
        <is>
          <t>Car Floor Jack Hydraulic Low Profile 2 TON Lift Auto Heavy Lifting Steel Garage</t>
        </is>
      </c>
      <c r="D99" t="inlineStr">
        <is>
          <t>In Stock</t>
        </is>
      </c>
      <c r="E99" t="n">
        <v>89.98999999999999</v>
      </c>
      <c r="F99" s="3" t="inlineStr">
        <is>
          <t>derst</t>
        </is>
      </c>
      <c r="G99" s="14" t="inlineStr">
        <is>
          <t>https://www.amazon.com/BIG-RED-T820014S-Hydraulic-Carrying/dp/B07ZK29RRF</t>
        </is>
      </c>
      <c r="H99" t="inlineStr">
        <is>
          <t>BIG RED T820014S Torin Hydraulic Trolley Service/Floor Jack with Blow Mold Carrying Storage Case, 1.5 Ton (3,000 lb) Capacity, Red</t>
        </is>
      </c>
      <c r="I99" t="inlineStr">
        <is>
          <t>In Stock</t>
        </is>
      </c>
      <c r="J99" t="n">
        <v>46.04</v>
      </c>
      <c r="K99">
        <f>IF((E99-(E99*0.15+J99))&lt;0, TRUE, FALSE)</f>
        <v/>
      </c>
      <c r="L99" s="1">
        <f>IF(K99&lt;0, TRUE, FALSE)</f>
        <v/>
      </c>
      <c r="M99" s="20">
        <f>J99*22500+K99*3000</f>
        <v/>
      </c>
    </row>
    <row r="100" ht="15.75" customHeight="1" s="2">
      <c r="A100" s="4" t="n">
        <v>99</v>
      </c>
      <c r="B100" s="15" t="inlineStr">
        <is>
          <t>http://www.ebay.com/itm/174640194542</t>
        </is>
      </c>
      <c r="C100" t="inlineStr">
        <is>
          <t>Caja Fuerte Grandes Cajas Fuertes Digitales De Seguridad Contra Fuego Dinero USA</t>
        </is>
      </c>
      <c r="D100" t="inlineStr">
        <is>
          <t>In Stock</t>
        </is>
      </c>
      <c r="E100" t="n">
        <v>75.98999999999999</v>
      </c>
      <c r="F100" s="3" t="inlineStr">
        <is>
          <t>derst</t>
        </is>
      </c>
      <c r="G100" s="14" t="inlineStr">
        <is>
          <t>https://www.amazon.com/SereneLife-Safes-Boxes-Safety-Digital/dp/B01L7U3T7M</t>
        </is>
      </c>
      <c r="H100" t="inlineStr">
        <is>
          <t>SereneLife Safe Box, Safes and Lock Boxes, Money Box, Safety Boxes for Home, Digital Safe Box, Steel Alloy Drop Safe, Includes Keys</t>
        </is>
      </c>
      <c r="I100" t="inlineStr">
        <is>
          <t>In Stock</t>
        </is>
      </c>
      <c r="J100" t="n">
        <v>37.39</v>
      </c>
      <c r="K100">
        <f>IF((E100-(E100*0.15+J100))&lt;0, TRUE, FALSE)</f>
        <v/>
      </c>
      <c r="L100" s="1">
        <f>IF(K100&lt;0, TRUE, FALSE)</f>
        <v/>
      </c>
      <c r="M100" s="20">
        <f>J100*22500+K100*3000</f>
        <v/>
      </c>
    </row>
    <row r="101" ht="15.75" customHeight="1" s="2">
      <c r="A101" s="4" t="n">
        <v>100</v>
      </c>
      <c r="B101" s="15" t="inlineStr">
        <is>
          <t>http://www.ebay.com/itm/174640189449</t>
        </is>
      </c>
      <c r="C101" t="inlineStr">
        <is>
          <t>Bathroom Fan Motor Assembly 120V 1.0A For NuTone 663l/669l 763RLN 763RL Replace</t>
        </is>
      </c>
      <c r="D101" t="inlineStr">
        <is>
          <t>In Stock</t>
        </is>
      </c>
      <c r="E101" t="n">
        <v>61.99</v>
      </c>
      <c r="F101" s="3" t="inlineStr">
        <is>
          <t>derst</t>
        </is>
      </c>
      <c r="G101" s="14" t="inlineStr">
        <is>
          <t>https://www.amazon.com/NuTone-S0503B000-Bathroom-Motor-Assembly/dp/B00LI7RD8Q/</t>
        </is>
      </c>
      <c r="H101" t="inlineStr">
        <is>
          <t>NuTone S0503B000 Bathroom Fan Motor Assembly</t>
        </is>
      </c>
      <c r="I101" t="inlineStr">
        <is>
          <t>In Stock</t>
        </is>
      </c>
      <c r="J101" t="n">
        <v>26.04</v>
      </c>
      <c r="K101">
        <f>IF((E101-(E101*0.15+J101))&lt;0, TRUE, FALSE)</f>
        <v/>
      </c>
      <c r="L101" s="1">
        <f>IF(K101&lt;0, TRUE, FALSE)</f>
        <v/>
      </c>
      <c r="M101" s="20">
        <f>J101*22500+K101*3000</f>
        <v/>
      </c>
    </row>
    <row r="102" ht="15.75" customHeight="1" s="2">
      <c r="A102" s="4" t="n">
        <v>101</v>
      </c>
      <c r="B102" s="15" t="inlineStr">
        <is>
          <t>http://www.ebay.com/itm/174640187108</t>
        </is>
      </c>
      <c r="C102" t="inlineStr">
        <is>
          <t>2Pc House Leveling Lift Sagging Floor Beam Column Support Jack Post Tool Durable</t>
        </is>
      </c>
      <c r="D102" t="inlineStr">
        <is>
          <t>In Stock</t>
        </is>
      </c>
      <c r="E102" t="n">
        <v>88.98999999999999</v>
      </c>
      <c r="F102" s="3" t="inlineStr">
        <is>
          <t>derst</t>
        </is>
      </c>
      <c r="G102" s="14" t="inlineStr">
        <is>
          <t>https://www.amazon.com/Akron-Adjustable-Telescoping-Temporary-Support/dp/B01LWVWARZ</t>
        </is>
      </c>
      <c r="H102" t="inlineStr">
        <is>
          <t>Akron Adjustable Floor Jack (Model C-4), Akron Jacks Floor Jacks, Telescoping Jack For Temporary Support, Size Range 1'-1' 3" (2 Pack)</t>
        </is>
      </c>
      <c r="I102" t="inlineStr">
        <is>
          <t>In Stock</t>
        </is>
      </c>
      <c r="J102" t="n">
        <v>44.39</v>
      </c>
      <c r="K102">
        <f>IF((E102-(E102*0.15+J102))&lt;0, TRUE, FALSE)</f>
        <v/>
      </c>
      <c r="L102" s="1">
        <f>IF(K102&lt;0, TRUE, FALSE)</f>
        <v/>
      </c>
      <c r="M102" s="20">
        <f>J102*22500+K102*3000</f>
        <v/>
      </c>
    </row>
    <row r="103" ht="15.75" customHeight="1" s="2">
      <c r="A103" s="4" t="n">
        <v>102</v>
      </c>
      <c r="B103" s="15" t="inlineStr">
        <is>
          <t>http://www.ebay.com/itm/174560153340</t>
        </is>
      </c>
      <c r="C103" t="inlineStr">
        <is>
          <t>Stock Pot 12 Quart Aluminium Kitchen Cooker Nonstick w Glass Lid Cookware</t>
        </is>
      </c>
      <c r="D103" t="inlineStr">
        <is>
          <t>In Stock</t>
        </is>
      </c>
      <c r="E103" t="n">
        <v>83.98999999999999</v>
      </c>
      <c r="F103" s="3" t="inlineStr">
        <is>
          <t>derst</t>
        </is>
      </c>
      <c r="G103" s="14" t="inlineStr">
        <is>
          <t>https://www.amazon.com/Cook-Home-02441-Stainless-Saucepot/dp/B012OIVRP2/</t>
        </is>
      </c>
      <c r="H103" t="inlineStr">
        <is>
          <t>Cook N Home 12 Stainless Steel Saucepot with Lid Quart Stockpot, QT, Silver</t>
        </is>
      </c>
      <c r="I103" t="inlineStr">
        <is>
          <t>In Stock</t>
        </is>
      </c>
      <c r="J103" t="n">
        <v>44.18</v>
      </c>
      <c r="K103">
        <f>IF((E103-(E103*0.15+J103))&lt;0, TRUE, FALSE)</f>
        <v/>
      </c>
      <c r="L103" s="1">
        <f>IF(K103&lt;0, TRUE, FALSE)</f>
        <v/>
      </c>
      <c r="M103" s="20">
        <f>J103*22500+K103*3000</f>
        <v/>
      </c>
    </row>
    <row r="104" ht="15.75" customHeight="1" s="2">
      <c r="A104" s="4" t="n">
        <v>103</v>
      </c>
      <c r="B104" s="15" t="inlineStr">
        <is>
          <t>http://www.ebay.com/itm/174560141031</t>
        </is>
      </c>
      <c r="C104" t="inlineStr">
        <is>
          <t>Stock Pot 12 Quart Aluminium Kitchen Cooker Nonstick w Glass Lid T-FaI Cookware</t>
        </is>
      </c>
      <c r="D104" t="inlineStr">
        <is>
          <t>In Stock</t>
        </is>
      </c>
      <c r="E104" t="n">
        <v>84.39</v>
      </c>
      <c r="F104" s="3" t="inlineStr">
        <is>
          <t>derst</t>
        </is>
      </c>
      <c r="G104" s="14" t="inlineStr">
        <is>
          <t>https://www.amazon.com/T-fal-Specialty-Nonstick-Dishwasher-Stockpot/dp/B000GWK34K</t>
        </is>
      </c>
      <c r="H104" t="inlineStr">
        <is>
          <t>T-fal B36262 Specialty Total Nonstick Dishwasher Safe Oven Safe Stockpot Cookware, 12-Quart, Black</t>
        </is>
      </c>
      <c r="I104" t="inlineStr">
        <is>
          <t>In Stock</t>
        </is>
      </c>
      <c r="J104" t="n">
        <v>39.99</v>
      </c>
      <c r="K104">
        <f>IF((E104-(E104*0.15+J104))&lt;0, TRUE, FALSE)</f>
        <v/>
      </c>
      <c r="L104" s="1">
        <f>IF(K104&lt;0, TRUE, FALSE)</f>
        <v/>
      </c>
      <c r="M104" s="20">
        <f>J104*22500+K104*3000</f>
        <v/>
      </c>
    </row>
    <row r="105" ht="15.75" customHeight="1" s="2">
      <c r="A105" s="4" t="n">
        <v>104</v>
      </c>
      <c r="B105" s="15" t="inlineStr">
        <is>
          <t>http://www.ebay.com/itm/174435343451</t>
        </is>
      </c>
      <c r="C105" t="inlineStr">
        <is>
          <t>Motion Sensor Outdoor Brinks Lighting Security Light Dusk &amp; Dawn Flood Spot Lamp</t>
        </is>
      </c>
      <c r="D105" t="inlineStr">
        <is>
          <t>In Stock</t>
        </is>
      </c>
      <c r="E105" t="n">
        <v>40.79</v>
      </c>
      <c r="F105" s="3" t="inlineStr">
        <is>
          <t>derst</t>
        </is>
      </c>
      <c r="G105" s="14" t="inlineStr">
        <is>
          <t>amazon.com/Brinks-7120B-110-Degree-Motion-Security/dp/B00LDUB7XU</t>
        </is>
      </c>
      <c r="H105" t="inlineStr">
        <is>
          <t>Cook N Home 12 Stainless Steel Saucepot with Lid Quart Stockpot, QT, Silver</t>
        </is>
      </c>
      <c r="I105" t="inlineStr">
        <is>
          <t>In Stock</t>
        </is>
      </c>
      <c r="J105" t="n">
        <v>44.18</v>
      </c>
      <c r="K105">
        <f>IF((E105-(E105*0.15+J105))&lt;0, TRUE, FALSE)</f>
        <v/>
      </c>
      <c r="L105" s="1">
        <f>IF(K105&lt;0, TRUE, FALSE)</f>
        <v/>
      </c>
      <c r="M105" s="20">
        <f>J105*22500+K105*3000</f>
        <v/>
      </c>
    </row>
    <row r="106" ht="15.75" customHeight="1" s="2">
      <c r="A106" s="4" t="n">
        <v>105</v>
      </c>
      <c r="B106" s="15" t="inlineStr">
        <is>
          <t>https://www.ebay.com/itm/174567070805</t>
        </is>
      </c>
      <c r="C106" t="inlineStr">
        <is>
          <t xml:space="preserve">Vinyl Accordion Door 36 in x 80 in. Flexible Folding Durable Slide Closet </t>
        </is>
      </c>
      <c r="D106" t="inlineStr">
        <is>
          <t>In Stock</t>
        </is>
      </c>
      <c r="E106" t="n">
        <v>78.98999999999999</v>
      </c>
      <c r="F106" s="3" t="inlineStr">
        <is>
          <t>derst</t>
        </is>
      </c>
      <c r="G106" s="14" t="inlineStr">
        <is>
          <t>https://www.amazon.com/LTL-Home-Products-VS3280FL-Accordion/dp/B000CSP6IQ?th=1</t>
        </is>
      </c>
      <c r="H106" t="inlineStr">
        <is>
          <t>LTL Home Products VS3280KL Via Accordion Folding Door, 24" to36 x80, Oak</t>
        </is>
      </c>
      <c r="I106" t="inlineStr">
        <is>
          <t>In Stock</t>
        </is>
      </c>
      <c r="J106" t="n">
        <v>36.34</v>
      </c>
      <c r="K106">
        <f>IF((E106-(E106*0.15+J106))&lt;0, TRUE, FALSE)</f>
        <v/>
      </c>
      <c r="L106" s="1">
        <f>IF(K106&lt;0, TRUE, FALSE)</f>
        <v/>
      </c>
      <c r="M106" s="20">
        <f>J106*22500+K106*3000</f>
        <v/>
      </c>
    </row>
    <row r="107" ht="15.75" customHeight="1" s="2">
      <c r="A107" s="4" t="n">
        <v>106</v>
      </c>
      <c r="B107" s="15" t="inlineStr">
        <is>
          <t>http://www.ebay.com/itm/193954930958</t>
        </is>
      </c>
      <c r="C107" t="inlineStr">
        <is>
          <t>Topec Impact Bolt &amp; Nut Remover Set 13 Pieces, Nut Extractor Socket, Bolt Tool</t>
        </is>
      </c>
      <c r="D107" t="inlineStr">
        <is>
          <t>In Stock</t>
        </is>
      </c>
      <c r="E107" t="n">
        <v>85.41</v>
      </c>
      <c r="F107" s="3" t="inlineStr">
        <is>
          <t>derst</t>
        </is>
      </c>
      <c r="G107" s="14" t="inlineStr">
        <is>
          <t>https://www.amazon.com/Topec-Impact-Remover-Pieces-Extractor/dp/B07MX8B6XX</t>
        </is>
      </c>
      <c r="H107" t="inlineStr">
        <is>
          <t>Topec Impact Bolt &amp; Nut Remover Set 13+1 Pieces, Nut Extractor Socket, Bolt Remover Tool Set with Hex Adapter</t>
        </is>
      </c>
      <c r="I107" t="inlineStr">
        <is>
          <t>In Stock</t>
        </is>
      </c>
      <c r="J107" t="n">
        <v>31.97</v>
      </c>
      <c r="K107">
        <f>IF((E107-(E107*0.15+J107))&lt;0, TRUE, FALSE)</f>
        <v/>
      </c>
      <c r="L107" s="1">
        <f>IF(K107&lt;0, TRUE, FALSE)</f>
        <v/>
      </c>
      <c r="M107" s="20">
        <f>J107*22500+K107*3000</f>
        <v/>
      </c>
    </row>
    <row r="108" ht="15.75" customHeight="1" s="2">
      <c r="A108" s="4" t="n">
        <v>107</v>
      </c>
      <c r="B108" s="15" t="inlineStr">
        <is>
          <t>http://www.ebay.com/itm/193954923688</t>
        </is>
      </c>
      <c r="C108" t="inlineStr">
        <is>
          <t>The Club 3000 Twin Hooks Steering Wheel Lock, Yellow 365mm/ 14.4 inches</t>
        </is>
      </c>
      <c r="D108" t="inlineStr">
        <is>
          <t>In Stock</t>
        </is>
      </c>
      <c r="E108" t="n">
        <v>51.48</v>
      </c>
      <c r="F108" s="3" t="inlineStr">
        <is>
          <t>derst</t>
        </is>
      </c>
      <c r="G108" s="14" t="inlineStr">
        <is>
          <t>https://www.amazon.com/3000-Hooks-Steering-Wheel-Yellow/dp/B004HNT4WQ</t>
        </is>
      </c>
      <c r="H108" t="inlineStr">
        <is>
          <t>The Club 3000 Twin Hooks Steering Wheel Lock, Yellow</t>
        </is>
      </c>
      <c r="I108" t="inlineStr">
        <is>
          <t>In Stock</t>
        </is>
      </c>
      <c r="J108" t="n">
        <v>24.87</v>
      </c>
      <c r="K108">
        <f>IF((E108-(E108*0.15+J108))&lt;0, TRUE, FALSE)</f>
        <v/>
      </c>
      <c r="L108" s="1">
        <f>IF(K108&lt;0, TRUE, FALSE)</f>
        <v/>
      </c>
      <c r="M108" s="20">
        <f>J108*22500+K108*3000</f>
        <v/>
      </c>
    </row>
    <row r="109" ht="15.75" customHeight="1" s="2">
      <c r="A109" s="4" t="n">
        <v>108</v>
      </c>
      <c r="B109" s="15" t="inlineStr">
        <is>
          <t>http://www.ebay.com/itm/193941990084</t>
        </is>
      </c>
      <c r="C109" t="inlineStr">
        <is>
          <t>GATEXPERT Magnet For Magneti-c Limit Switch Sliding Gate Opener,Gate Home</t>
        </is>
      </c>
      <c r="D109" t="inlineStr">
        <is>
          <t>In Stock</t>
        </is>
      </c>
      <c r="E109" t="n">
        <v>60.62</v>
      </c>
      <c r="F109" s="3" t="inlineStr">
        <is>
          <t>derst</t>
        </is>
      </c>
      <c r="G109" s="14" t="inlineStr">
        <is>
          <t xml:space="preserve">https://www.amazon.com/GATEXPERT-Magnet-Magnetic-Sliding-Accessories/dp/B0827BY4DG </t>
        </is>
      </c>
      <c r="H109" t="inlineStr">
        <is>
          <t>GATEXPERT Magnet for Magnetic Limit Switch Sliding Gate Opener,Gate Opener Accessories(4pcs)</t>
        </is>
      </c>
      <c r="I109" t="inlineStr">
        <is>
          <t>In Stock</t>
        </is>
      </c>
      <c r="J109" t="n">
        <v>39.99</v>
      </c>
      <c r="K109">
        <f>IF((E109-(E109*0.15+J109))&lt;0, TRUE, FALSE)</f>
        <v/>
      </c>
      <c r="L109" s="1">
        <f>IF(K109&lt;0, TRUE, FALSE)</f>
        <v/>
      </c>
      <c r="M109" s="20">
        <f>J109*22500+K109*3000</f>
        <v/>
      </c>
    </row>
    <row r="110" ht="15.75" customHeight="1" s="2">
      <c r="A110" s="4" t="n">
        <v>109</v>
      </c>
      <c r="B110" s="15" t="inlineStr">
        <is>
          <t>http://www.ebay.com/itm/193941985045</t>
        </is>
      </c>
      <c r="C110" t="inlineStr">
        <is>
          <t>Office Chair Gas Lift Cylinder Replacement Pneumatic Hydraulic Heavy Duty 450lbs</t>
        </is>
      </c>
      <c r="D110" t="inlineStr">
        <is>
          <t>In Stock</t>
        </is>
      </c>
      <c r="E110" t="n">
        <v>47.96</v>
      </c>
      <c r="F110" s="3" t="inlineStr">
        <is>
          <t>derst</t>
        </is>
      </c>
      <c r="G110" s="14" t="inlineStr">
        <is>
          <t>https://www.amazon.com/DOZYANT-Replacement-Hydraulic-Pneumatic-Universal/dp/B078BPJ6W1</t>
        </is>
      </c>
      <c r="H110" t="inlineStr">
        <is>
          <t>DOZYANT Gas Lift Cylinder, Office Chair Gas Lift Cylinder Replacement,Hydraulic Pneumatic Shock Piston Heavy Duty (450 lbs) Universal Size Fits Most Executive Chairs, Highest End Class 4</t>
        </is>
      </c>
      <c r="I110" t="inlineStr">
        <is>
          <t>In Stock</t>
        </is>
      </c>
      <c r="J110" t="n">
        <v>28.99</v>
      </c>
      <c r="K110">
        <f>IF((E110-(E110*0.15+J110))&lt;0, TRUE, FALSE)</f>
        <v/>
      </c>
      <c r="L110" s="1">
        <f>IF(K110&lt;0, TRUE, FALSE)</f>
        <v/>
      </c>
      <c r="M110" s="20">
        <f>J110*22500+K110*3000</f>
        <v/>
      </c>
    </row>
    <row r="111" ht="15.75" customHeight="1" s="2">
      <c r="A111" s="4" t="n">
        <v>110</v>
      </c>
      <c r="B111" s="15" t="inlineStr">
        <is>
          <t>http://www.ebay.com/itm/193940314647</t>
        </is>
      </c>
      <c r="C111" t="inlineStr">
        <is>
          <t>the Lawn and Garden Sprayer 2 Gallon Home Project Pest Control Fertilizers</t>
        </is>
      </c>
      <c r="D111" t="inlineStr">
        <is>
          <t>In Stock</t>
        </is>
      </c>
      <c r="E111" t="n">
        <v>49.62</v>
      </c>
      <c r="F111" s="3" t="inlineStr">
        <is>
          <t>derst</t>
        </is>
      </c>
      <c r="G111" s="14" t="inlineStr">
        <is>
          <t>https://www.amazon.com/Chapin-International-617407731200-20002-Multi-Purpose/dp/B0039EEN0M/</t>
        </is>
      </c>
      <c r="H111" t="inlineStr">
        <is>
          <t>CHAPIN 20002 2 Gallon Lawn, Sprayer, Translucent White</t>
        </is>
      </c>
      <c r="I111" t="inlineStr">
        <is>
          <t>In Stock</t>
        </is>
      </c>
      <c r="J111" t="n">
        <v>24.19</v>
      </c>
      <c r="K111">
        <f>IF((E111-(E111*0.15+J111))&lt;0, TRUE, FALSE)</f>
        <v/>
      </c>
      <c r="L111" s="1">
        <f>IF(K111&lt;0, TRUE, FALSE)</f>
        <v/>
      </c>
      <c r="M111" s="20">
        <f>J111*22500+K111*3000</f>
        <v/>
      </c>
    </row>
    <row r="112" ht="15.75" customHeight="1" s="2">
      <c r="A112" s="4" t="n">
        <v>111</v>
      </c>
      <c r="B112" s="15" t="inlineStr">
        <is>
          <t>http://www.ebay.com/itm/193940283797</t>
        </is>
      </c>
      <c r="C112" t="inlineStr">
        <is>
          <t>96 GALLON WHEELED TRASH CAN Lid Garbage Container Outdoor Waste Bin 50 Count</t>
        </is>
      </c>
      <c r="D112" t="inlineStr">
        <is>
          <t>In Stock</t>
        </is>
      </c>
      <c r="E112" t="n">
        <v>72.41</v>
      </c>
      <c r="F112" s="3" t="inlineStr">
        <is>
          <t>derst</t>
        </is>
      </c>
      <c r="G112" s="14" t="inlineStr">
        <is>
          <t>https://www.amazon.com/Plasticplace-95-96-Gallon-Garbage-Liners/dp/B01AVIWUAS</t>
        </is>
      </c>
      <c r="H112" t="inlineStr">
        <is>
          <t>Plasticplace 95-96 Gallon Garbage Can Liners │ 1.5 Mil │ Clear Heavy Duty Trash Bags │ 61” X 68” (25Count)</t>
        </is>
      </c>
      <c r="I112" t="inlineStr">
        <is>
          <t>In Stock</t>
        </is>
      </c>
      <c r="J112" t="n">
        <v>27.99</v>
      </c>
      <c r="K112">
        <f>IF((E112-(E112*0.15+J112))&lt;0, TRUE, FALSE)</f>
        <v/>
      </c>
      <c r="L112" s="1">
        <f>IF(K112&lt;0, TRUE, FALSE)</f>
        <v/>
      </c>
      <c r="M112" s="20">
        <f>J112*22500+K112*3000</f>
        <v/>
      </c>
    </row>
    <row r="113" ht="15.75" customHeight="1" s="2">
      <c r="A113" s="4" t="n">
        <v>112</v>
      </c>
      <c r="B113" s="15" t="inlineStr">
        <is>
          <t>http://www.ebay.com/itm/193934817878</t>
        </is>
      </c>
      <c r="C113" t="inlineStr">
        <is>
          <t>Night Chaser 250 Watt Equivalent 5000K Daylight LED Flood Light Bulb 1 Pack NEW</t>
        </is>
      </c>
      <c r="D113" t="inlineStr">
        <is>
          <t>In Stock</t>
        </is>
      </c>
      <c r="E113" t="n">
        <v>29.99</v>
      </c>
      <c r="F113" s="3" t="inlineStr">
        <is>
          <t>derst</t>
        </is>
      </c>
      <c r="G113" s="14" t="inlineStr">
        <is>
          <t>https://www.amazon.com/SYLVANIA-Equivalent-Replacement-Halogen-Dimmable/dp/B07DPDVHMM?language=en_US</t>
        </is>
      </c>
      <c r="H113" t="inlineStr">
        <is>
          <t>SYLVANIA 74793 Ultra LED Night Chaser, PAR38, 250W Equivalent, 2650 Lumen, Replacement for Halogen Flood Spot Light, Medium Base E26, Dimmable, 3000K Bright White</t>
        </is>
      </c>
      <c r="I113" t="inlineStr">
        <is>
          <t>In Stock</t>
        </is>
      </c>
      <c r="J113" t="n">
        <v>19.6</v>
      </c>
      <c r="K113">
        <f>IF((E113-(E113*0.15+J113))&lt;0, TRUE, FALSE)</f>
        <v/>
      </c>
      <c r="L113" s="1">
        <f>IF(K113&lt;0, TRUE, FALSE)</f>
        <v/>
      </c>
      <c r="M113" s="20">
        <f>J113*22500+K113*3000</f>
        <v/>
      </c>
    </row>
    <row r="114" ht="15.75" customHeight="1" s="2">
      <c r="A114" s="4" t="n">
        <v>113</v>
      </c>
      <c r="B114" s="15" t="inlineStr">
        <is>
          <t>http://www.ebay.com/itm/193932303777</t>
        </is>
      </c>
      <c r="C114" t="inlineStr">
        <is>
          <t>COSMETOLOGY MANNEQUIN HEAD 100 Human Hair Hairdresser Training with Free Clamp</t>
        </is>
      </c>
      <c r="D114" t="inlineStr">
        <is>
          <t>In Stock</t>
        </is>
      </c>
      <c r="E114" t="n">
        <v>47.99</v>
      </c>
      <c r="F114" s="3" t="inlineStr">
        <is>
          <t>derst</t>
        </is>
      </c>
      <c r="G114" s="14" t="inlineStr">
        <is>
          <t>https://www.amazon.com/Hairginkgo-Cosmetology-Mannequin-Synthetic-Training/dp/B07C1ZFQG2</t>
        </is>
      </c>
      <c r="H114" t="inlineStr">
        <is>
          <t>Hairginkgo Mannequin Head 26"-28" Super Long Synthetic Fiber Hair Manikin Head Styling Hairdresser Training Head Cosmetology Doll Head for Cutting Braiding Practice with Clamp Black (92018LB0220)</t>
        </is>
      </c>
      <c r="I114" t="inlineStr">
        <is>
          <t>In Stock</t>
        </is>
      </c>
      <c r="J114" t="n">
        <v>15.99</v>
      </c>
      <c r="K114">
        <f>IF((E114-(E114*0.15+J114))&lt;0, TRUE, FALSE)</f>
        <v/>
      </c>
      <c r="L114" s="1">
        <f>IF(K114&lt;0, TRUE, FALSE)</f>
        <v/>
      </c>
      <c r="M114" s="20">
        <f>J114*22500+K114*3000</f>
        <v/>
      </c>
    </row>
    <row r="115" ht="15.75" customHeight="1" s="2">
      <c r="A115" s="4" t="n">
        <v>114</v>
      </c>
      <c r="B115" s="15" t="inlineStr">
        <is>
          <t>http://www.ebay.com/itm/193932258865</t>
        </is>
      </c>
      <c r="C115" t="inlineStr">
        <is>
          <t>Aluminum Metal Clipboard Case Folder With Storage Contractor RN Nurse Coach Work</t>
        </is>
      </c>
      <c r="D115" t="inlineStr">
        <is>
          <t>In Stock</t>
        </is>
      </c>
      <c r="E115" t="n">
        <v>44.99</v>
      </c>
      <c r="F115" s="3" t="inlineStr">
        <is>
          <t>derst</t>
        </is>
      </c>
      <c r="G115" s="14" t="inlineStr">
        <is>
          <t>https://www.amazon.com/dp/B07H558YM9</t>
        </is>
      </c>
      <c r="H115" t="inlineStr">
        <is>
          <t>Metal Clipboard with Storage Box, Letter Size Aluminum Clipboards, Metal Binder Form holder with High Capacity Clip, Top Hinge Opening for Heavy Duty, Nursing, Patrol, Office Business Professionals</t>
        </is>
      </c>
      <c r="I115" t="inlineStr">
        <is>
          <t>In Stock</t>
        </is>
      </c>
      <c r="J115" t="n">
        <v>26.99</v>
      </c>
      <c r="K115">
        <f>IF((E115-(E115*0.15+J115))&lt;0, TRUE, FALSE)</f>
        <v/>
      </c>
      <c r="L115" s="1">
        <f>IF(K115&lt;0, TRUE, FALSE)</f>
        <v/>
      </c>
      <c r="M115" s="20">
        <f>J115*22500+K115*3000</f>
        <v/>
      </c>
    </row>
    <row r="116" ht="15.75" customHeight="1" s="2">
      <c r="A116" s="4" t="n">
        <v>115</v>
      </c>
      <c r="B116" s="15" t="inlineStr">
        <is>
          <t>http://www.ebay.com/itm/193928401610</t>
        </is>
      </c>
      <c r="C116" t="inlineStr">
        <is>
          <t>5 in Pegboard Utility Hooks Power Tools Drill Holder Wall Storage for 1/4, 1/8</t>
        </is>
      </c>
      <c r="D116" t="inlineStr">
        <is>
          <t>In Stock</t>
        </is>
      </c>
      <c r="E116" t="n">
        <v>17.99</v>
      </c>
      <c r="F116" s="3" t="inlineStr">
        <is>
          <t>derst</t>
        </is>
      </c>
      <c r="G116" s="14" t="inlineStr">
        <is>
          <t>https://www.amazon.com/Dorman-Hardware-4-9805-Double-Utility/dp/B00RZY3L1O</t>
        </is>
      </c>
      <c r="H116" t="inlineStr">
        <is>
          <t>Dorman Hardware 4-9805 Coated Double Utility Hook for 1/4" Pegboard</t>
        </is>
      </c>
      <c r="I116" t="inlineStr">
        <is>
          <t>In Stock</t>
        </is>
      </c>
      <c r="J116" t="n">
        <v>3.49</v>
      </c>
      <c r="K116">
        <f>IF((E116-(E116*0.15+J116))&lt;0, TRUE, FALSE)</f>
        <v/>
      </c>
      <c r="L116" s="1">
        <f>IF(K116&lt;0, TRUE, FALSE)</f>
        <v/>
      </c>
      <c r="M116" s="20">
        <f>J116*22500+K116*3000</f>
        <v/>
      </c>
    </row>
    <row r="117" ht="15.75" customHeight="1" s="2">
      <c r="A117" s="4" t="n">
        <v>116</v>
      </c>
      <c r="B117" s="15" t="inlineStr">
        <is>
          <t>http://www.ebay.com/itm/174712961787</t>
        </is>
      </c>
      <c r="C117" t="inlineStr">
        <is>
          <t>Baby Door Jumper Swing Jump Up Toddler Infant Seat with 4 Removable Toys</t>
        </is>
      </c>
      <c r="D117" t="inlineStr">
        <is>
          <t>In Stock</t>
        </is>
      </c>
      <c r="E117" t="n">
        <v>80.98999999999999</v>
      </c>
      <c r="F117" s="3" t="inlineStr">
        <is>
          <t>derst</t>
        </is>
      </c>
      <c r="G117" s="14" t="inlineStr">
        <is>
          <t>https://www.amazon.com/Exersaucer-Jumper-Removable-Sweet-Skies/dp/B0868HR74J</t>
        </is>
      </c>
      <c r="H117" t="inlineStr">
        <is>
          <t>Exersaucer Door Jumper with 4 Removable Toys, Sweet Skies</t>
        </is>
      </c>
      <c r="I117" t="inlineStr">
        <is>
          <t>In Stock</t>
        </is>
      </c>
      <c r="J117" t="n">
        <v>44.99</v>
      </c>
      <c r="K117">
        <f>IF((E117-(E117*0.15+J117))&lt;0, TRUE, FALSE)</f>
        <v/>
      </c>
      <c r="L117" s="1">
        <f>IF(K117&lt;0, TRUE, FALSE)</f>
        <v/>
      </c>
      <c r="M117" s="20">
        <f>J117*22500+K117*3000</f>
        <v/>
      </c>
    </row>
    <row r="118" ht="15.75" customHeight="1" s="2">
      <c r="A118" s="4" t="n">
        <v>117</v>
      </c>
      <c r="B118" s="15" t="inlineStr">
        <is>
          <t>http://www.ebay.com/itm/174712958025</t>
        </is>
      </c>
      <c r="C118" t="inlineStr">
        <is>
          <t>Commercial Grade Carpet Tile Cement Wood Floor Cleaner Scrubber Machine Buffers</t>
        </is>
      </c>
      <c r="D118" t="inlineStr">
        <is>
          <t>In Stock</t>
        </is>
      </c>
      <c r="E118" t="n">
        <v>143.99</v>
      </c>
      <c r="F118" s="3" t="inlineStr">
        <is>
          <t>derst</t>
        </is>
      </c>
      <c r="G118" s="14" t="inlineStr">
        <is>
          <t>https://www.amazon.com/Boss-Cleaning-Equipment-B200752-Scrubber/dp/B07H3CVDZT</t>
        </is>
      </c>
      <c r="H118" t="inlineStr">
        <is>
          <t>Boss Cleaning Equipment B200752 Scrubber, Gloss Boss 470rpm 18' 3 Wire Cord Red</t>
        </is>
      </c>
      <c r="I118" t="inlineStr">
        <is>
          <t>In Stock</t>
        </is>
      </c>
      <c r="J118" t="n">
        <v>93.93000000000001</v>
      </c>
      <c r="K118">
        <f>IF((E118-(E118*0.15+J118))&lt;0, TRUE, FALSE)</f>
        <v/>
      </c>
      <c r="L118" s="1">
        <f>IF(K118&lt;0, TRUE, FALSE)</f>
        <v/>
      </c>
      <c r="M118" s="20">
        <f>J118*22500+K118*3000</f>
        <v/>
      </c>
    </row>
    <row r="119" ht="15.75" customHeight="1" s="2">
      <c r="A119" s="4" t="n">
        <v>118</v>
      </c>
      <c r="B119" s="15" t="inlineStr">
        <is>
          <t>http://www.ebay.com/itm/174712954997</t>
        </is>
      </c>
      <c r="C119" t="inlineStr">
        <is>
          <t>9.5" Gas Meter G4 436,000 BTU LP, Natural Gas 264,000 BTU landlord submeter tena</t>
        </is>
      </c>
      <c r="D119" t="inlineStr">
        <is>
          <t>In Stock</t>
        </is>
      </c>
      <c r="E119" t="n">
        <v>145.99</v>
      </c>
      <c r="F119" s="3" t="inlineStr">
        <is>
          <t>derst</t>
        </is>
      </c>
      <c r="G119" s="14" t="inlineStr">
        <is>
          <t>https://www.amazon.com/Propane-Natural-SUBMETER-Compact-gasmeter/dp/B01JDS0RM0</t>
        </is>
      </c>
      <c r="H119" t="inlineStr">
        <is>
          <t>Gas Meter G4 Propane Natural Gas SUBMETER 436,000 BTU LPG Compact gasmeter 236,000 BTU NAT Gas</t>
        </is>
      </c>
      <c r="I119" t="inlineStr">
        <is>
          <t>In Stock</t>
        </is>
      </c>
      <c r="J119" t="n">
        <v>89</v>
      </c>
      <c r="K119">
        <f>IF((E119-(E119*0.15+J119))&lt;0, TRUE, FALSE)</f>
        <v/>
      </c>
      <c r="L119" s="1">
        <f>IF(K119&lt;0, TRUE, FALSE)</f>
        <v/>
      </c>
      <c r="M119" s="20">
        <f>J119*22500+K119*3000</f>
        <v/>
      </c>
    </row>
    <row r="120" ht="15.75" customHeight="1" s="2">
      <c r="A120" s="4" t="n">
        <v>119</v>
      </c>
      <c r="B120" s="15" t="inlineStr">
        <is>
          <t>http://www.ebay.com/itm/174712952496</t>
        </is>
      </c>
      <c r="C120" t="inlineStr">
        <is>
          <t>Motorcycle Wheel Chock Stand Bike Storage Parking Trailer Tire Garage Adjustable</t>
        </is>
      </c>
      <c r="D120" t="inlineStr">
        <is>
          <t>In Stock</t>
        </is>
      </c>
      <c r="E120" t="n">
        <v>169.99</v>
      </c>
      <c r="F120" s="3" t="inlineStr">
        <is>
          <t>derst</t>
        </is>
      </c>
      <c r="G120" s="14" t="inlineStr">
        <is>
          <t>https://www.amazon.com/Extreme-Max-5001-5010-Standard-Motorcycle/dp/B00GRRFLOK</t>
        </is>
      </c>
      <c r="H120" t="inlineStr">
        <is>
          <t>Extreme Max 5001.5010 Standard Motorcycle Wheel Chock - Black</t>
        </is>
      </c>
      <c r="I120" t="inlineStr">
        <is>
          <t>In Stock</t>
        </is>
      </c>
      <c r="J120" t="n">
        <v>72.95</v>
      </c>
      <c r="K120">
        <f>IF((E120-(E120*0.15+J120))&lt;0, TRUE, FALSE)</f>
        <v/>
      </c>
      <c r="L120" s="1">
        <f>IF(K120&lt;0, TRUE, FALSE)</f>
        <v/>
      </c>
      <c r="M120" s="20">
        <f>J120*22500+K120*3000</f>
        <v/>
      </c>
    </row>
    <row r="121" ht="15.75" customHeight="1" s="2">
      <c r="A121" s="4" t="n">
        <v>120</v>
      </c>
      <c r="B121" s="15" t="inlineStr">
        <is>
          <t>http://www.ebay.com/itm/174712294425</t>
        </is>
      </c>
      <c r="C121" t="inlineStr">
        <is>
          <t>2Pack Clear Under Bed Storage Container With Lid Durable Grey 56 Quart Capacity</t>
        </is>
      </c>
      <c r="D121" t="inlineStr">
        <is>
          <t>In Stock</t>
        </is>
      </c>
      <c r="E121" t="n">
        <v>89.98999999999999</v>
      </c>
      <c r="F121" s="3" t="inlineStr">
        <is>
          <t>derst</t>
        </is>
      </c>
      <c r="G121" s="14" t="inlineStr">
        <is>
          <t>http://www.amazon.com/HOMZ-3460CLGRDC-02-underbed-Storage-Container/dp/B081W2NRVK</t>
        </is>
      </c>
      <c r="H121" t="inlineStr">
        <is>
          <t>HOMZ 3460CLGRDC.02 Clear underbed Storage Container with lid, 56 Quart, Grey, 2 Count</t>
        </is>
      </c>
      <c r="I121" t="inlineStr">
        <is>
          <t>In Stock</t>
        </is>
      </c>
      <c r="J121" t="n">
        <v>44.27</v>
      </c>
      <c r="K121">
        <f>IF((E121-(E121*0.15+J121))&lt;0, TRUE, FALSE)</f>
        <v/>
      </c>
      <c r="L121" s="1">
        <f>IF(K121&lt;0, TRUE, FALSE)</f>
        <v/>
      </c>
      <c r="M121" s="20">
        <f>J121*22500+K121*3000</f>
        <v/>
      </c>
    </row>
    <row r="122" ht="15.75" customHeight="1" s="2">
      <c r="A122" s="4" t="n">
        <v>121</v>
      </c>
      <c r="B122" s="15" t="inlineStr">
        <is>
          <t>http://www.ebay.com/itm/174712286954</t>
        </is>
      </c>
      <c r="C122" t="inlineStr">
        <is>
          <t>Truck Tire Step RV SUV Hitchmate Mounted Tirestep Over Wheel Platform Adjustable</t>
        </is>
      </c>
      <c r="D122" t="inlineStr">
        <is>
          <t>In Stock</t>
        </is>
      </c>
      <c r="E122" t="n">
        <v>99.98999999999999</v>
      </c>
      <c r="F122" s="3" t="inlineStr">
        <is>
          <t>derst</t>
        </is>
      </c>
      <c r="G122" s="14" t="inlineStr">
        <is>
          <t>https://www.amazon.com/Alltrade-647596-Truck-Service-13-Inch/dp/B0002Q8TWI</t>
        </is>
      </c>
      <c r="H122" t="inlineStr">
        <is>
          <t>Powerbuilt 647596 Folding Heavy Duty Tire Steps for Truck SUV RV</t>
        </is>
      </c>
      <c r="I122" t="inlineStr">
        <is>
          <t>In Stock</t>
        </is>
      </c>
      <c r="J122" t="n">
        <v>49.39</v>
      </c>
      <c r="K122">
        <f>IF((E122-(E122*0.15+J122))&lt;0, TRUE, FALSE)</f>
        <v/>
      </c>
      <c r="L122" s="1">
        <f>IF(K122&lt;0, TRUE, FALSE)</f>
        <v/>
      </c>
      <c r="M122" s="20">
        <f>J122*22500+K122*3000</f>
        <v/>
      </c>
    </row>
    <row r="123" ht="15.75" customHeight="1" s="2">
      <c r="A123" s="4" t="n">
        <v>122</v>
      </c>
      <c r="B123" s="15" t="inlineStr">
        <is>
          <t>http://www.ebay.com/itm/174712279877</t>
        </is>
      </c>
      <c r="C123" t="inlineStr">
        <is>
          <t>Center Car Console Bin Organizer Truck Cup Holder Minivan Auto Storage Grey</t>
        </is>
      </c>
      <c r="D123" t="inlineStr">
        <is>
          <t>In Stock</t>
        </is>
      </c>
      <c r="E123" t="n">
        <v>89.98999999999999</v>
      </c>
      <c r="F123" s="3" t="inlineStr">
        <is>
          <t>derst</t>
        </is>
      </c>
      <c r="G123" s="14" t="inlineStr">
        <is>
          <t>https://www.amazon.com/Hot-Wheels-Super-6-Lane-Raceway/dp/B004U5C392</t>
        </is>
      </c>
      <c r="H123" t="inlineStr">
        <is>
          <t>Hot Wheels Super 6-lane Raceway Orange</t>
        </is>
      </c>
      <c r="I123" t="inlineStr">
        <is>
          <t>In Stock</t>
        </is>
      </c>
      <c r="J123" t="n">
        <v>74.98999999999999</v>
      </c>
      <c r="K123">
        <f>IF((E123-(E123*0.15+J123))&lt;0, TRUE, FALSE)</f>
        <v/>
      </c>
      <c r="L123" s="1">
        <f>IF(K123&lt;0, TRUE, FALSE)</f>
        <v/>
      </c>
      <c r="M123" s="20">
        <f>J123*22500+K123*3000</f>
        <v/>
      </c>
    </row>
    <row r="124" ht="15.75" customHeight="1" s="2">
      <c r="A124" s="4" t="n">
        <v>123</v>
      </c>
      <c r="B124" s="15" t="inlineStr">
        <is>
          <t>http://www.ebay.com/itm/174713452982</t>
        </is>
      </c>
      <c r="C124" t="inlineStr">
        <is>
          <t>Baby Bassinet Infant Nursery Crib Basket Sleeper Bed Cradle Foldable NEW</t>
        </is>
      </c>
      <c r="D124" t="inlineStr">
        <is>
          <t>In Stock</t>
        </is>
      </c>
      <c r="E124" t="n">
        <v>49.99</v>
      </c>
      <c r="F124" s="3" t="inlineStr">
        <is>
          <t>derst</t>
        </is>
      </c>
      <c r="G124" s="14" t="inlineStr">
        <is>
          <t>https://www.amazon.com/Sterilite-17511712-ClearView-Latches-12-Pack/dp/B01I4669QU</t>
        </is>
      </c>
      <c r="H124" t="inlineStr">
        <is>
          <t>Sterilite 17511712 6 Quart/5.7 Liter ClearView Latch Box, Clear with Sweet Plum Latches, 12-Pack</t>
        </is>
      </c>
      <c r="I124" t="inlineStr">
        <is>
          <t>In Stock</t>
        </is>
      </c>
      <c r="J124" t="n">
        <v>42.46</v>
      </c>
      <c r="K124">
        <f>IF((E124-(E124*0.15+J124))&lt;0, TRUE, FALSE)</f>
        <v/>
      </c>
      <c r="L124" s="1">
        <f>IF(K124&lt;0, TRUE, FALSE)</f>
        <v/>
      </c>
      <c r="M124" s="20">
        <f>J124*22500+K124*3000</f>
        <v/>
      </c>
    </row>
    <row r="125" ht="15.75" customHeight="1" s="2">
      <c r="A125" s="4" t="n">
        <v>124</v>
      </c>
      <c r="B125" s="15" t="inlineStr">
        <is>
          <t>http://www.ebay.com/itm/174713441355</t>
        </is>
      </c>
      <c r="C125" t="inlineStr">
        <is>
          <t>Camp Chef Camp Oven Carry Bag</t>
        </is>
      </c>
      <c r="D125" t="inlineStr">
        <is>
          <t>In Stock</t>
        </is>
      </c>
      <c r="E125" t="n">
        <v>99.98999999999999</v>
      </c>
      <c r="F125" s="3" t="inlineStr">
        <is>
          <t>derst</t>
        </is>
      </c>
      <c r="G125" s="14" t="inlineStr">
        <is>
          <t>https://www.amazon.com/dp/B001MWMDIW</t>
        </is>
      </c>
      <c r="H125" t="inlineStr">
        <is>
          <t>Camp Chef Camp Oven Carry Bag</t>
        </is>
      </c>
      <c r="I125" t="inlineStr">
        <is>
          <t>In Stock</t>
        </is>
      </c>
      <c r="J125" t="n">
        <v>61.99</v>
      </c>
      <c r="K125">
        <f>IF((E125-(E125*0.15+J125))&lt;0, TRUE, FALSE)</f>
        <v/>
      </c>
      <c r="L125" s="1">
        <f>IF(K125&lt;0, TRUE, FALSE)</f>
        <v/>
      </c>
      <c r="M125" s="20">
        <f>J125*22500+K125*3000</f>
        <v/>
      </c>
    </row>
  </sheetData>
  <autoFilter ref="A1:O125"/>
  <hyperlinks>
    <hyperlink ref="B2" r:id="rId1"/>
    <hyperlink ref="G2" r:id="rId2"/>
    <hyperlink ref="B3" r:id="rId3"/>
    <hyperlink ref="B7" r:id="rId4"/>
    <hyperlink ref="B18" r:id="rId5"/>
    <hyperlink ref="G18" r:id="rId6"/>
    <hyperlink ref="G19" r:id="rId7"/>
    <hyperlink ref="G36" r:id="rId8"/>
    <hyperlink ref="G68" r:id="rId9"/>
    <hyperlink ref="G72" r:id="rId10"/>
    <hyperlink ref="G83" r:id="rId11"/>
    <hyperlink ref="G107" r:id="rId12"/>
  </hyperlink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2021-03-07T19:42:37Z</dcterms:created>
  <dcterms:modified xsi:type="dcterms:W3CDTF">2021-04-07T08:24:03Z</dcterms:modified>
  <cp:lastModifiedBy>Admin</cp:lastModifiedBy>
</cp:coreProperties>
</file>