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Sheet1!$A$1:$J$49</definedName>
  </definedNames>
  <calcPr/>
</workbook>
</file>

<file path=xl/sharedStrings.xml><?xml version="1.0" encoding="utf-8"?>
<sst xmlns="http://schemas.openxmlformats.org/spreadsheetml/2006/main" count="140" uniqueCount="57">
  <si>
    <t>No.</t>
  </si>
  <si>
    <t>Link ebay</t>
  </si>
  <si>
    <t>Account Ebay</t>
  </si>
  <si>
    <t>Item Title</t>
  </si>
  <si>
    <t>Link Amazon</t>
  </si>
  <si>
    <t>Status AMZ Item</t>
  </si>
  <si>
    <t>Price Ebay</t>
  </si>
  <si>
    <t>Price Amazon</t>
  </si>
  <si>
    <t>Profit</t>
  </si>
  <si>
    <t>Action/Note</t>
  </si>
  <si>
    <t>//*[@id="prcIsum"]</t>
  </si>
  <si>
    <t>http://www.ebay.com/itm/174539584685</t>
  </si>
  <si>
    <t>derst</t>
  </si>
  <si>
    <t>https://www.amazon.com/dp/B07C5SBZ4M/ref=sspa_dk_detail_0?pd_rd_i=B07CCGCWKD&amp;amp;th=1</t>
  </si>
  <si>
    <t xml:space="preserve"> </t>
  </si>
  <si>
    <t>//*[@id=”itemTitle”]</t>
  </si>
  <si>
    <t>http://www.ebay.com/itm/174567073351</t>
  </si>
  <si>
    <t>https://www.amazon.com/Goplus-Folding-Capacity-Utility-Accessories/dp/B01HI69CB6/</t>
  </si>
  <si>
    <t>//*[@id=”vi-itm-cond”]</t>
  </si>
  <si>
    <t>https://www.ebay.com/itm/174532088103</t>
  </si>
  <si>
    <t>https://www.amazon.com/Easy-Swing-Lock-North-States/dp/B005JN6304</t>
  </si>
  <si>
    <t>//*[@id=”vi-ret-accrd-txt”]</t>
  </si>
  <si>
    <t>http://www.ebay.com/itm/174560064792</t>
  </si>
  <si>
    <t>https://www.amazon.com/dp/B0844RX1B7/</t>
  </si>
  <si>
    <t>http://www.ebay.com/itm/174541217839</t>
  </si>
  <si>
    <t>https://www.amazon.com/dp/B08BNGPLPG</t>
  </si>
  <si>
    <t>//*[@id="price_inside_buybox"]</t>
  </si>
  <si>
    <t>http://www.ebay.com/itm/174562737540</t>
  </si>
  <si>
    <t>//*[@id="buyNew_noncbb"]/span</t>
  </si>
  <si>
    <t>http://www.ebay.com/itm/174556048852</t>
  </si>
  <si>
    <t>https://www.amazon.com/GRR-RIPPER-Handle-Bridge-Kit-Accessory/dp/B0037M6J94</t>
  </si>
  <si>
    <t>//*[@id="size_name_1_price"]/span</t>
  </si>
  <si>
    <t>http://www.ebay.com/itm/174526603626</t>
  </si>
  <si>
    <t>https://www.amazon.com/dp/B083XNT87B/ref=twister_B07WYL9RF8?_encoding=UTF8&amp;amp;amp;th=1</t>
  </si>
  <si>
    <t>http://www.ebay.com/itm/174542515766</t>
  </si>
  <si>
    <t>https://www.amazon.com/Intex-Motor-Mount-inflatable-Boats/dp/B000NNM4BW</t>
  </si>
  <si>
    <t>//*[@id="priceblock_ourprice"]</t>
  </si>
  <si>
    <t>http://www.ebay.com/itm/174564966643</t>
  </si>
  <si>
    <t>https://www.amazon.com/Projector-Artlii-iPhone-Pocket-Smartphone/dp/B01LYM0EY6</t>
  </si>
  <si>
    <t>http://www.ebay.com/itm/174571895207</t>
  </si>
  <si>
    <t>https://www.amazon.com/Ring-Chime-Pro/dp/B07WML2XTD</t>
  </si>
  <si>
    <t>//*[@id="newBuyBoxPrice"]</t>
  </si>
  <si>
    <t>http://www.ebay.com/itm/174533135919</t>
  </si>
  <si>
    <t>https://www.amazon.com/REXBETI-Professional-Mandrels-Labor-Saving-Carrying/dp/B07MVXN7LK/</t>
  </si>
  <si>
    <t>http://www.ebay.com/itm/174571899335</t>
  </si>
  <si>
    <t>https://www.amazon.com/dp/B07GYX7RLD/ref=twister_B07PGW73CX?_encoding=UTF8&amp;psc=1</t>
  </si>
  <si>
    <t>http://www.ebay.com/itm/174594602152</t>
  </si>
  <si>
    <t>https://www.amazon.com/dp/B00T01O8UI</t>
  </si>
  <si>
    <t>http://www.ebay.com/itm/174562735795</t>
  </si>
  <si>
    <t>https://www.amazon.com/All-Industrial-Tool-Supply-TR72020/dp/B002YPHT76</t>
  </si>
  <si>
    <t>http://www.ebay.com/itm/174560141031</t>
  </si>
  <si>
    <t>https://www.amazon.com/T-fal-Specialty-Nonstick-Dishwasher-Stockpot/dp/B000GWK34K</t>
  </si>
  <si>
    <t>http://www.ebay.com/itm/174549320568</t>
  </si>
  <si>
    <t>https://www.amazon.com/Demdaco-18-Inches-Willow-Tree-Angel/dp/B0071XOKGE</t>
  </si>
  <si>
    <t>http://www.ebay.com/itm/353363953441</t>
  </si>
  <si>
    <t>shic</t>
  </si>
  <si>
    <t>https://www.amazon.com/dp/B083XNT87B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</si>
</sst>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sz val="12.0"/>
      <color rgb="FFFFFFFF"/>
      <name val="Arial"/>
    </font>
    <font>
      <b/>
      <sz val="12.0"/>
      <color theme="0"/>
      <name val="Arial"/>
    </font>
    <font>
      <sz val="14.0"/>
      <color rgb="FF444444"/>
      <name val="Arial"/>
    </font>
    <font>
      <color theme="1"/>
      <name val="Arial"/>
    </font>
    <font>
      <u/>
      <color rgb="FF0000FF"/>
    </font>
    <font>
      <b/>
      <color theme="1"/>
      <name val="Arial"/>
    </font>
    <font>
      <u/>
      <color rgb="FF1155CC"/>
    </font>
    <font>
      <sz val="11.0"/>
      <color rgb="FF1155CC"/>
      <name val="Inconsolata"/>
    </font>
    <font>
      <sz val="11.0"/>
      <color rgb="FF000000"/>
      <name val="Inconsolata"/>
    </font>
    <font>
      <color rgb="FF000000"/>
      <name val="Roboto"/>
    </font>
    <font>
      <u/>
      <color rgb="FF1155CC"/>
    </font>
    <font>
      <u/>
      <color rgb="FFE4AF09"/>
    </font>
    <font>
      <u/>
      <color rgb="FFE4AF09"/>
    </font>
    <font>
      <u/>
      <color rgb="FF3C78D8"/>
    </font>
    <font>
      <u/>
      <sz val="10.0"/>
      <color rgb="FF444444"/>
      <name val="Arial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2" fontId="2" numFmtId="0" xfId="0" applyAlignment="1" applyFont="1">
      <alignment horizontal="center" readingOrder="0" shrinkToFit="0" wrapText="1"/>
    </xf>
    <xf borderId="0" fillId="2" fontId="1" numFmtId="0" xfId="0" applyAlignment="1" applyFont="1">
      <alignment horizontal="center" shrinkToFit="0" wrapText="1"/>
    </xf>
    <xf borderId="0" fillId="3" fontId="3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3" fontId="8" numFmtId="0" xfId="0" applyAlignment="1" applyFont="1">
      <alignment readingOrder="0"/>
    </xf>
    <xf borderId="0" fillId="3" fontId="9" numFmtId="0" xfId="0" applyAlignment="1" applyFont="1">
      <alignment readingOrder="0"/>
    </xf>
    <xf borderId="0" fillId="0" fontId="4" numFmtId="0" xfId="0" applyFont="1"/>
    <xf borderId="0" fillId="3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3" fontId="15" numFmtId="0" xfId="0" applyAlignment="1" applyFont="1">
      <alignment horizontal="left" readingOrder="0"/>
    </xf>
    <xf borderId="0" fillId="0" fontId="1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com/Projector-Artlii-iPhone-Pocket-Smartphone/dp/B01LYM0EY6" TargetMode="External"/><Relationship Id="rId22" Type="http://schemas.openxmlformats.org/officeDocument/2006/relationships/hyperlink" Target="https://www.amazon.com/Ring-Chime-Pro/dp/B07WML2XTD" TargetMode="External"/><Relationship Id="rId21" Type="http://schemas.openxmlformats.org/officeDocument/2006/relationships/hyperlink" Target="http://www.ebay.com/itm/174571895207" TargetMode="External"/><Relationship Id="rId24" Type="http://schemas.openxmlformats.org/officeDocument/2006/relationships/hyperlink" Target="https://www.amazon.com/REXBETI-Professional-Mandrels-Labor-Saving-Carrying/dp/B07MVXN7LK/" TargetMode="External"/><Relationship Id="rId23" Type="http://schemas.openxmlformats.org/officeDocument/2006/relationships/hyperlink" Target="http://www.ebay.com/itm/174533135919" TargetMode="External"/><Relationship Id="rId1" Type="http://schemas.openxmlformats.org/officeDocument/2006/relationships/hyperlink" Target="http://www.ebay.com/itm/174539584685" TargetMode="External"/><Relationship Id="rId2" Type="http://schemas.openxmlformats.org/officeDocument/2006/relationships/hyperlink" Target="https://www.amazon.com/dp/B07C5SBZ4M/ref=sspa_dk_detail_0?pd_rd_i=B07CCGCWKD&amp;amp;th=1" TargetMode="External"/><Relationship Id="rId3" Type="http://schemas.openxmlformats.org/officeDocument/2006/relationships/hyperlink" Target="http://www.ebay.com/itm/174567073351" TargetMode="External"/><Relationship Id="rId4" Type="http://schemas.openxmlformats.org/officeDocument/2006/relationships/hyperlink" Target="https://www.amazon.com/Goplus-Folding-Capacity-Utility-Accessories/dp/B01HI69CB6/" TargetMode="External"/><Relationship Id="rId9" Type="http://schemas.openxmlformats.org/officeDocument/2006/relationships/hyperlink" Target="http://www.ebay.com/itm/174541217839" TargetMode="External"/><Relationship Id="rId26" Type="http://schemas.openxmlformats.org/officeDocument/2006/relationships/hyperlink" Target="https://www.amazon.com/dp/B07GYX7RLD/ref=twister_B07PGW73CX?_encoding=UTF8&amp;psc=1" TargetMode="External"/><Relationship Id="rId25" Type="http://schemas.openxmlformats.org/officeDocument/2006/relationships/hyperlink" Target="http://www.ebay.com/itm/174571899335" TargetMode="External"/><Relationship Id="rId28" Type="http://schemas.openxmlformats.org/officeDocument/2006/relationships/hyperlink" Target="https://www.amazon.com/dp/B00T01O8UI" TargetMode="External"/><Relationship Id="rId27" Type="http://schemas.openxmlformats.org/officeDocument/2006/relationships/hyperlink" Target="http://www.ebay.com/itm/174594602152" TargetMode="External"/><Relationship Id="rId5" Type="http://schemas.openxmlformats.org/officeDocument/2006/relationships/hyperlink" Target="https://www.ebay.com/itm/174532088103" TargetMode="External"/><Relationship Id="rId6" Type="http://schemas.openxmlformats.org/officeDocument/2006/relationships/hyperlink" Target="https://www.amazon.com/Easy-Swing-Lock-North-States/dp/B005JN6304" TargetMode="External"/><Relationship Id="rId29" Type="http://schemas.openxmlformats.org/officeDocument/2006/relationships/hyperlink" Target="http://www.ebay.com/itm/174562735795" TargetMode="External"/><Relationship Id="rId7" Type="http://schemas.openxmlformats.org/officeDocument/2006/relationships/hyperlink" Target="http://www.ebay.com/itm/174560064792" TargetMode="External"/><Relationship Id="rId8" Type="http://schemas.openxmlformats.org/officeDocument/2006/relationships/hyperlink" Target="https://www.amazon.com/dp/B0844RX1B7/" TargetMode="External"/><Relationship Id="rId31" Type="http://schemas.openxmlformats.org/officeDocument/2006/relationships/hyperlink" Target="http://www.ebay.com/itm/174560141031" TargetMode="External"/><Relationship Id="rId30" Type="http://schemas.openxmlformats.org/officeDocument/2006/relationships/hyperlink" Target="https://www.amazon.com/All-Industrial-Tool-Supply-TR72020/dp/B002YPHT76" TargetMode="External"/><Relationship Id="rId11" Type="http://schemas.openxmlformats.org/officeDocument/2006/relationships/hyperlink" Target="http://www.ebay.com/itm/174562737540" TargetMode="External"/><Relationship Id="rId33" Type="http://schemas.openxmlformats.org/officeDocument/2006/relationships/hyperlink" Target="http://www.ebay.com/itm/174549320568" TargetMode="External"/><Relationship Id="rId10" Type="http://schemas.openxmlformats.org/officeDocument/2006/relationships/hyperlink" Target="https://www.amazon.com/dp/B08BNGPLPG" TargetMode="External"/><Relationship Id="rId32" Type="http://schemas.openxmlformats.org/officeDocument/2006/relationships/hyperlink" Target="https://www.amazon.com/T-fal-Specialty-Nonstick-Dishwasher-Stockpot/dp/B000GWK34K" TargetMode="External"/><Relationship Id="rId13" Type="http://schemas.openxmlformats.org/officeDocument/2006/relationships/hyperlink" Target="http://www.ebay.com/itm/174556048852" TargetMode="External"/><Relationship Id="rId35" Type="http://schemas.openxmlformats.org/officeDocument/2006/relationships/hyperlink" Target="http://www.ebay.com/itm/353363953441" TargetMode="External"/><Relationship Id="rId12" Type="http://schemas.openxmlformats.org/officeDocument/2006/relationships/hyperlink" Target="https://www.amazon.com/dp/B08BNGPLPG" TargetMode="External"/><Relationship Id="rId34" Type="http://schemas.openxmlformats.org/officeDocument/2006/relationships/hyperlink" Target="https://www.amazon.com/Demdaco-18-Inches-Willow-Tree-Angel/dp/B0071XOKGE" TargetMode="External"/><Relationship Id="rId15" Type="http://schemas.openxmlformats.org/officeDocument/2006/relationships/hyperlink" Target="http://www.ebay.com/itm/174526603626" TargetMode="External"/><Relationship Id="rId37" Type="http://schemas.openxmlformats.org/officeDocument/2006/relationships/drawing" Target="../drawings/drawing1.xml"/><Relationship Id="rId14" Type="http://schemas.openxmlformats.org/officeDocument/2006/relationships/hyperlink" Target="https://www.amazon.com/GRR-RIPPER-Handle-Bridge-Kit-Accessory/dp/B0037M6J94" TargetMode="External"/><Relationship Id="rId36" Type="http://schemas.openxmlformats.org/officeDocument/2006/relationships/hyperlink" Target="https://www.amazon.com/dp/B083XNT87B" TargetMode="External"/><Relationship Id="rId17" Type="http://schemas.openxmlformats.org/officeDocument/2006/relationships/hyperlink" Target="http://www.ebay.com/itm/174542515766" TargetMode="External"/><Relationship Id="rId16" Type="http://schemas.openxmlformats.org/officeDocument/2006/relationships/hyperlink" Target="https://www.amazon.com/dp/B083XNT87B/ref=twister_B07WYL9RF8?_encoding=UTF8&amp;amp;amp;th=1" TargetMode="External"/><Relationship Id="rId19" Type="http://schemas.openxmlformats.org/officeDocument/2006/relationships/hyperlink" Target="http://www.ebay.com/itm/174564966643" TargetMode="External"/><Relationship Id="rId18" Type="http://schemas.openxmlformats.org/officeDocument/2006/relationships/hyperlink" Target="https://www.amazon.com/Intex-Motor-Mount-inflatable-Boats/dp/B000NNM4B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35.86"/>
    <col customWidth="1" min="3" max="3" width="20.0"/>
    <col customWidth="1" min="4" max="4" width="32.14"/>
    <col customWidth="1" min="5" max="5" width="23.43"/>
    <col customWidth="1" min="6" max="6" width="22.71"/>
    <col customWidth="1" min="7" max="7" width="17.71"/>
    <col customWidth="1" min="8" max="8" width="29.29"/>
    <col customWidth="1" min="9" max="9" width="17.29"/>
    <col customWidth="1" min="10" max="10" width="19.86"/>
    <col customWidth="1" min="14" max="17" width="22.86"/>
  </cols>
  <sheetData>
    <row r="1" ht="25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1"/>
      <c r="O1" s="1"/>
      <c r="P1" s="1"/>
      <c r="Q1" s="4" t="s">
        <v>10</v>
      </c>
    </row>
    <row r="2">
      <c r="A2" s="5">
        <v>1.0</v>
      </c>
      <c r="B2" s="6" t="s">
        <v>11</v>
      </c>
      <c r="C2" s="7" t="s">
        <v>12</v>
      </c>
      <c r="D2" s="5"/>
      <c r="E2" s="8" t="s">
        <v>13</v>
      </c>
      <c r="F2" s="9" t="s">
        <v>14</v>
      </c>
      <c r="G2" s="10" t="str">
        <f t="shared" ref="G2:G49" si="1">TRANSPOSE(IMPORTFROMWEB(B2,$Q$1))</f>
        <v>#MONTHLY_QUOTA_REACHED
Check your quota in the sidebar, tab 👤</v>
      </c>
      <c r="H2" s="10" t="str">
        <f t="shared" ref="H2:H49" si="2">TRANSPOSE(IMPORTFROMWEB(E2,$Q$6))</f>
        <v>#MONTHLY_QUOTA_REACHED
Check your quota in the sidebar, tab 👤</v>
      </c>
      <c r="I2" s="5"/>
      <c r="J2" s="11" t="str">
        <f t="shared" ref="J2:J49" si="3">if(H2="#ALL_SELECTORS_RETURN_NULL","Non stock","")</f>
        <v/>
      </c>
      <c r="L2" s="5" t="str">
        <f t="shared" ref="L2:L49" si="4">VALUE(TRIM(CLEAN(H2)))</f>
        <v>#VALUE!</v>
      </c>
      <c r="N2" s="12"/>
      <c r="O2" s="12"/>
      <c r="P2" s="12"/>
      <c r="Q2" s="12" t="s">
        <v>15</v>
      </c>
    </row>
    <row r="3">
      <c r="A3" s="5">
        <v>2.0</v>
      </c>
      <c r="B3" s="6" t="s">
        <v>16</v>
      </c>
      <c r="C3" s="7" t="s">
        <v>12</v>
      </c>
      <c r="D3" s="5"/>
      <c r="E3" s="6" t="s">
        <v>17</v>
      </c>
      <c r="F3" s="9" t="s">
        <v>14</v>
      </c>
      <c r="G3" s="10" t="str">
        <f t="shared" si="1"/>
        <v>#MONTHLY_QUOTA_REACHED
Check your quota in the sidebar, tab 👤</v>
      </c>
      <c r="H3" s="10" t="str">
        <f t="shared" si="2"/>
        <v>#MONTHLY_QUOTA_REACHED
Check your quota in the sidebar, tab 👤</v>
      </c>
      <c r="J3" s="11" t="str">
        <f t="shared" si="3"/>
        <v/>
      </c>
      <c r="L3" s="5" t="str">
        <f t="shared" si="4"/>
        <v>#VALUE!</v>
      </c>
      <c r="N3" s="12"/>
      <c r="O3" s="12"/>
      <c r="P3" s="12"/>
      <c r="Q3" s="12" t="s">
        <v>18</v>
      </c>
    </row>
    <row r="4">
      <c r="A4" s="5">
        <v>3.0</v>
      </c>
      <c r="B4" s="13" t="s">
        <v>19</v>
      </c>
      <c r="C4" s="7" t="s">
        <v>12</v>
      </c>
      <c r="E4" s="13" t="s">
        <v>20</v>
      </c>
      <c r="F4" s="9" t="s">
        <v>14</v>
      </c>
      <c r="G4" s="10" t="str">
        <f t="shared" si="1"/>
        <v>#MONTHLY_QUOTA_REACHED
Check your quota in the sidebar, tab 👤</v>
      </c>
      <c r="H4" s="10" t="str">
        <f t="shared" si="2"/>
        <v>#MONTHLY_QUOTA_REACHED
Check your quota in the sidebar, tab 👤</v>
      </c>
      <c r="J4" s="11" t="str">
        <f t="shared" si="3"/>
        <v/>
      </c>
      <c r="L4" s="5" t="str">
        <f t="shared" si="4"/>
        <v>#VALUE!</v>
      </c>
      <c r="N4" s="12"/>
      <c r="O4" s="12"/>
      <c r="P4" s="12"/>
      <c r="Q4" s="12" t="s">
        <v>21</v>
      </c>
    </row>
    <row r="5">
      <c r="A5" s="5">
        <v>4.0</v>
      </c>
      <c r="B5" s="14" t="s">
        <v>22</v>
      </c>
      <c r="C5" s="7" t="s">
        <v>12</v>
      </c>
      <c r="D5" s="5"/>
      <c r="E5" s="15" t="s">
        <v>23</v>
      </c>
      <c r="F5" s="9" t="s">
        <v>14</v>
      </c>
      <c r="G5" s="10" t="str">
        <f t="shared" si="1"/>
        <v>#MONTHLY_QUOTA_REACHED
Check your quota in the sidebar, tab 👤</v>
      </c>
      <c r="H5" s="10" t="str">
        <f t="shared" si="2"/>
        <v>#MONTHLY_QUOTA_REACHED
Check your quota in the sidebar, tab 👤</v>
      </c>
      <c r="J5" s="11" t="str">
        <f t="shared" si="3"/>
        <v/>
      </c>
      <c r="L5" s="5" t="str">
        <f t="shared" si="4"/>
        <v>#VALUE!</v>
      </c>
    </row>
    <row r="6">
      <c r="A6" s="5">
        <v>5.0</v>
      </c>
      <c r="B6" s="14" t="s">
        <v>24</v>
      </c>
      <c r="C6" s="7" t="s">
        <v>12</v>
      </c>
      <c r="D6" s="4"/>
      <c r="E6" s="14" t="s">
        <v>25</v>
      </c>
      <c r="F6" s="9" t="s">
        <v>14</v>
      </c>
      <c r="G6" s="10" t="str">
        <f t="shared" si="1"/>
        <v>#MONTHLY_QUOTA_REACHED
Check your quota in the sidebar, tab 👤</v>
      </c>
      <c r="H6" s="10" t="str">
        <f t="shared" si="2"/>
        <v>#MONTHLY_QUOTA_REACHED
Check your quota in the sidebar, tab 👤</v>
      </c>
      <c r="J6" s="11" t="str">
        <f t="shared" si="3"/>
        <v/>
      </c>
      <c r="L6" s="5" t="str">
        <f t="shared" si="4"/>
        <v>#VALUE!</v>
      </c>
      <c r="N6" s="5"/>
      <c r="O6" s="5"/>
      <c r="P6" s="5"/>
      <c r="Q6" s="5" t="s">
        <v>26</v>
      </c>
    </row>
    <row r="7">
      <c r="A7" s="5">
        <v>6.0</v>
      </c>
      <c r="B7" s="14" t="s">
        <v>27</v>
      </c>
      <c r="C7" s="7" t="s">
        <v>12</v>
      </c>
      <c r="D7" s="4"/>
      <c r="E7" s="16" t="s">
        <v>25</v>
      </c>
      <c r="F7" s="9" t="s">
        <v>14</v>
      </c>
      <c r="G7" s="10" t="str">
        <f t="shared" si="1"/>
        <v>#MONTHLY_QUOTA_REACHED
Check your quota in the sidebar, tab 👤</v>
      </c>
      <c r="H7" s="10" t="str">
        <f t="shared" si="2"/>
        <v>#MONTHLY_QUOTA_REACHED
Check your quota in the sidebar, tab 👤</v>
      </c>
      <c r="J7" s="11" t="str">
        <f t="shared" si="3"/>
        <v/>
      </c>
      <c r="L7" s="5" t="str">
        <f t="shared" si="4"/>
        <v>#VALUE!</v>
      </c>
      <c r="Q7" s="5" t="s">
        <v>28</v>
      </c>
    </row>
    <row r="8">
      <c r="A8" s="5">
        <v>7.0</v>
      </c>
      <c r="B8" s="15" t="s">
        <v>29</v>
      </c>
      <c r="C8" s="7" t="s">
        <v>12</v>
      </c>
      <c r="D8" s="4"/>
      <c r="E8" s="17" t="s">
        <v>30</v>
      </c>
      <c r="F8" s="9" t="s">
        <v>14</v>
      </c>
      <c r="G8" s="10" t="str">
        <f t="shared" si="1"/>
        <v>#MONTHLY_QUOTA_REACHED
Check your quota in the sidebar, tab 👤</v>
      </c>
      <c r="H8" s="10" t="str">
        <f t="shared" si="2"/>
        <v>#MONTHLY_QUOTA_REACHED
Check your quota in the sidebar, tab 👤</v>
      </c>
      <c r="J8" s="11" t="str">
        <f t="shared" si="3"/>
        <v/>
      </c>
      <c r="L8" s="5" t="str">
        <f t="shared" si="4"/>
        <v>#VALUE!</v>
      </c>
      <c r="Q8" s="5" t="s">
        <v>31</v>
      </c>
    </row>
    <row r="9">
      <c r="A9" s="5">
        <v>8.0</v>
      </c>
      <c r="B9" s="14" t="s">
        <v>32</v>
      </c>
      <c r="C9" s="7" t="s">
        <v>12</v>
      </c>
      <c r="E9" s="6" t="s">
        <v>33</v>
      </c>
      <c r="F9" s="9" t="s">
        <v>14</v>
      </c>
      <c r="G9" s="10" t="str">
        <f t="shared" si="1"/>
        <v>#MONTHLY_QUOTA_REACHED
Check your quota in the sidebar, tab 👤</v>
      </c>
      <c r="H9" s="10" t="str">
        <f t="shared" si="2"/>
        <v>#MONTHLY_QUOTA_REACHED
Check your quota in the sidebar, tab 👤</v>
      </c>
      <c r="J9" s="11" t="str">
        <f t="shared" si="3"/>
        <v/>
      </c>
      <c r="L9" s="5" t="str">
        <f t="shared" si="4"/>
        <v>#VALUE!</v>
      </c>
    </row>
    <row r="10">
      <c r="A10" s="5">
        <v>9.0</v>
      </c>
      <c r="B10" s="15" t="s">
        <v>34</v>
      </c>
      <c r="C10" s="7" t="s">
        <v>12</v>
      </c>
      <c r="E10" s="13" t="s">
        <v>35</v>
      </c>
      <c r="F10" s="9" t="s">
        <v>14</v>
      </c>
      <c r="G10" s="10" t="str">
        <f t="shared" si="1"/>
        <v>#MONTHLY_QUOTA_REACHED
Check your quota in the sidebar, tab 👤</v>
      </c>
      <c r="H10" s="10" t="str">
        <f t="shared" si="2"/>
        <v>#MONTHLY_QUOTA_REACHED
Check your quota in the sidebar, tab 👤</v>
      </c>
      <c r="J10" s="11" t="str">
        <f t="shared" si="3"/>
        <v/>
      </c>
      <c r="L10" s="5" t="str">
        <f t="shared" si="4"/>
        <v>#VALUE!</v>
      </c>
      <c r="Q10" s="5" t="s">
        <v>36</v>
      </c>
    </row>
    <row r="11">
      <c r="A11" s="5">
        <v>10.0</v>
      </c>
      <c r="B11" s="6" t="s">
        <v>37</v>
      </c>
      <c r="C11" s="7" t="s">
        <v>12</v>
      </c>
      <c r="E11" s="13" t="s">
        <v>38</v>
      </c>
      <c r="F11" s="9" t="s">
        <v>14</v>
      </c>
      <c r="G11" s="10" t="str">
        <f t="shared" si="1"/>
        <v>#MONTHLY_QUOTA_REACHED
Check your quota in the sidebar, tab 👤</v>
      </c>
      <c r="H11" s="10" t="str">
        <f t="shared" si="2"/>
        <v>#MONTHLY_QUOTA_REACHED
Check your quota in the sidebar, tab 👤</v>
      </c>
      <c r="J11" s="11" t="str">
        <f t="shared" si="3"/>
        <v/>
      </c>
      <c r="L11" s="5" t="str">
        <f t="shared" si="4"/>
        <v>#VALUE!</v>
      </c>
    </row>
    <row r="12">
      <c r="A12" s="5">
        <v>11.0</v>
      </c>
      <c r="B12" s="6" t="s">
        <v>39</v>
      </c>
      <c r="C12" s="7" t="s">
        <v>12</v>
      </c>
      <c r="D12" s="5"/>
      <c r="E12" s="6" t="s">
        <v>40</v>
      </c>
      <c r="F12" s="9" t="s">
        <v>14</v>
      </c>
      <c r="G12" s="10" t="str">
        <f t="shared" si="1"/>
        <v>#MONTHLY_QUOTA_REACHED
Check your quota in the sidebar, tab 👤</v>
      </c>
      <c r="H12" s="10" t="str">
        <f t="shared" si="2"/>
        <v>#MONTHLY_QUOTA_REACHED
Check your quota in the sidebar, tab 👤</v>
      </c>
      <c r="J12" s="11" t="str">
        <f t="shared" si="3"/>
        <v/>
      </c>
      <c r="L12" s="5" t="str">
        <f t="shared" si="4"/>
        <v>#VALUE!</v>
      </c>
      <c r="Q12" s="5" t="s">
        <v>41</v>
      </c>
    </row>
    <row r="13">
      <c r="A13" s="5">
        <v>12.0</v>
      </c>
      <c r="B13" s="6" t="s">
        <v>42</v>
      </c>
      <c r="C13" s="7" t="s">
        <v>12</v>
      </c>
      <c r="E13" s="13" t="s">
        <v>43</v>
      </c>
      <c r="F13" s="9" t="s">
        <v>14</v>
      </c>
      <c r="G13" s="10" t="str">
        <f t="shared" si="1"/>
        <v>#MONTHLY_QUOTA_REACHED
Check your quota in the sidebar, tab 👤</v>
      </c>
      <c r="H13" s="10" t="str">
        <f t="shared" si="2"/>
        <v>#MONTHLY_QUOTA_REACHED
Check your quota in the sidebar, tab 👤</v>
      </c>
      <c r="J13" s="11" t="str">
        <f t="shared" si="3"/>
        <v/>
      </c>
      <c r="L13" s="5" t="str">
        <f t="shared" si="4"/>
        <v>#VALUE!</v>
      </c>
      <c r="Q13" s="5" t="s">
        <v>26</v>
      </c>
    </row>
    <row r="14">
      <c r="A14" s="5">
        <v>13.0</v>
      </c>
      <c r="B14" s="13" t="s">
        <v>44</v>
      </c>
      <c r="C14" s="7" t="s">
        <v>12</v>
      </c>
      <c r="E14" s="6" t="s">
        <v>45</v>
      </c>
      <c r="F14" s="9" t="s">
        <v>14</v>
      </c>
      <c r="G14" s="10" t="str">
        <f t="shared" si="1"/>
        <v>#MONTHLY_QUOTA_REACHED
Check your quota in the sidebar, tab 👤</v>
      </c>
      <c r="H14" s="10" t="str">
        <f t="shared" si="2"/>
        <v>#MONTHLY_QUOTA_REACHED
Check your quota in the sidebar, tab 👤</v>
      </c>
      <c r="J14" s="11" t="str">
        <f t="shared" si="3"/>
        <v/>
      </c>
      <c r="L14" s="5" t="str">
        <f t="shared" si="4"/>
        <v>#VALUE!</v>
      </c>
    </row>
    <row r="15">
      <c r="A15" s="5">
        <v>14.0</v>
      </c>
      <c r="B15" s="6" t="s">
        <v>46</v>
      </c>
      <c r="C15" s="7" t="s">
        <v>12</v>
      </c>
      <c r="E15" s="13" t="s">
        <v>47</v>
      </c>
      <c r="F15" s="9" t="s">
        <v>14</v>
      </c>
      <c r="G15" s="10" t="str">
        <f t="shared" si="1"/>
        <v>#MONTHLY_QUOTA_REACHED
Check your quota in the sidebar, tab 👤</v>
      </c>
      <c r="H15" s="10" t="str">
        <f t="shared" si="2"/>
        <v>#MONTHLY_QUOTA_REACHED
Check your quota in the sidebar, tab 👤</v>
      </c>
      <c r="J15" s="11" t="str">
        <f t="shared" si="3"/>
        <v/>
      </c>
      <c r="L15" s="5" t="str">
        <f t="shared" si="4"/>
        <v>#VALUE!</v>
      </c>
    </row>
    <row r="16">
      <c r="A16" s="5">
        <v>15.0</v>
      </c>
      <c r="B16" s="6" t="s">
        <v>48</v>
      </c>
      <c r="C16" s="7" t="s">
        <v>12</v>
      </c>
      <c r="E16" s="6" t="s">
        <v>49</v>
      </c>
      <c r="F16" s="9" t="s">
        <v>14</v>
      </c>
      <c r="G16" s="10" t="str">
        <f t="shared" si="1"/>
        <v>#MONTHLY_QUOTA_REACHED
Check your quota in the sidebar, tab 👤</v>
      </c>
      <c r="H16" s="10" t="str">
        <f t="shared" si="2"/>
        <v>#MONTHLY_QUOTA_REACHED
Check your quota in the sidebar, tab 👤</v>
      </c>
      <c r="J16" s="11" t="str">
        <f t="shared" si="3"/>
        <v/>
      </c>
      <c r="L16" s="5" t="str">
        <f t="shared" si="4"/>
        <v>#VALUE!</v>
      </c>
    </row>
    <row r="17">
      <c r="A17" s="5">
        <v>16.0</v>
      </c>
      <c r="B17" s="6" t="s">
        <v>50</v>
      </c>
      <c r="C17" s="7" t="s">
        <v>12</v>
      </c>
      <c r="E17" s="13" t="s">
        <v>51</v>
      </c>
      <c r="F17" s="9" t="s">
        <v>14</v>
      </c>
      <c r="G17" s="10" t="str">
        <f t="shared" si="1"/>
        <v>#MONTHLY_QUOTA_REACHED
Check your quota in the sidebar, tab 👤</v>
      </c>
      <c r="H17" s="10" t="str">
        <f t="shared" si="2"/>
        <v>#MONTHLY_QUOTA_REACHED
Check your quota in the sidebar, tab 👤</v>
      </c>
      <c r="J17" s="11" t="str">
        <f t="shared" si="3"/>
        <v/>
      </c>
      <c r="L17" s="5" t="str">
        <f t="shared" si="4"/>
        <v>#VALUE!</v>
      </c>
    </row>
    <row r="18">
      <c r="A18" s="5">
        <v>17.0</v>
      </c>
      <c r="B18" s="6" t="s">
        <v>52</v>
      </c>
      <c r="C18" s="7" t="s">
        <v>12</v>
      </c>
      <c r="D18" s="5"/>
      <c r="E18" s="6" t="s">
        <v>53</v>
      </c>
      <c r="F18" s="9" t="s">
        <v>14</v>
      </c>
      <c r="G18" s="10" t="str">
        <f t="shared" si="1"/>
        <v>#MONTHLY_QUOTA_REACHED
Check your quota in the sidebar, tab 👤</v>
      </c>
      <c r="H18" s="10" t="str">
        <f t="shared" si="2"/>
        <v>#MONTHLY_QUOTA_REACHED
Check your quota in the sidebar, tab 👤</v>
      </c>
      <c r="J18" s="11" t="str">
        <f t="shared" si="3"/>
        <v/>
      </c>
      <c r="L18" s="5" t="str">
        <f t="shared" si="4"/>
        <v>#VALUE!</v>
      </c>
    </row>
    <row r="19">
      <c r="A19" s="5">
        <v>18.0</v>
      </c>
      <c r="C19" s="7" t="s">
        <v>12</v>
      </c>
      <c r="D19" s="5"/>
      <c r="F19" s="9" t="s">
        <v>14</v>
      </c>
      <c r="G19" s="10" t="str">
        <f t="shared" si="1"/>
        <v>#URL_NOT_FILLED</v>
      </c>
      <c r="H19" s="10" t="str">
        <f t="shared" si="2"/>
        <v>#URL_NOT_FILLED</v>
      </c>
      <c r="J19" s="11" t="str">
        <f t="shared" si="3"/>
        <v/>
      </c>
      <c r="L19" s="5" t="str">
        <f t="shared" si="4"/>
        <v>#VALUE!</v>
      </c>
    </row>
    <row r="20">
      <c r="A20" s="5">
        <v>19.0</v>
      </c>
      <c r="C20" s="7" t="s">
        <v>12</v>
      </c>
      <c r="E20" s="18"/>
      <c r="F20" s="9" t="s">
        <v>14</v>
      </c>
      <c r="G20" s="10" t="str">
        <f t="shared" si="1"/>
        <v>#URL_NOT_FILLED</v>
      </c>
      <c r="H20" s="10" t="str">
        <f t="shared" si="2"/>
        <v>#URL_NOT_FILLED</v>
      </c>
      <c r="J20" s="11" t="str">
        <f t="shared" si="3"/>
        <v/>
      </c>
      <c r="L20" s="5" t="str">
        <f t="shared" si="4"/>
        <v>#VALUE!</v>
      </c>
    </row>
    <row r="21">
      <c r="A21" s="5">
        <v>20.0</v>
      </c>
      <c r="C21" s="7" t="s">
        <v>12</v>
      </c>
      <c r="E21" s="18"/>
      <c r="F21" s="9" t="s">
        <v>14</v>
      </c>
      <c r="G21" s="10" t="str">
        <f t="shared" si="1"/>
        <v>#URL_NOT_FILLED</v>
      </c>
      <c r="H21" s="10" t="str">
        <f t="shared" si="2"/>
        <v>#URL_NOT_FILLED</v>
      </c>
      <c r="J21" s="11" t="str">
        <f t="shared" si="3"/>
        <v/>
      </c>
      <c r="L21" s="5" t="str">
        <f t="shared" si="4"/>
        <v>#VALUE!</v>
      </c>
    </row>
    <row r="22">
      <c r="A22" s="5">
        <v>21.0</v>
      </c>
      <c r="C22" s="7" t="s">
        <v>12</v>
      </c>
      <c r="F22" s="9" t="s">
        <v>14</v>
      </c>
      <c r="G22" s="10" t="str">
        <f t="shared" si="1"/>
        <v>#URL_NOT_FILLED</v>
      </c>
      <c r="H22" s="10" t="str">
        <f t="shared" si="2"/>
        <v>#URL_NOT_FILLED</v>
      </c>
      <c r="J22" s="11" t="str">
        <f t="shared" si="3"/>
        <v/>
      </c>
      <c r="L22" s="5" t="str">
        <f t="shared" si="4"/>
        <v>#VALUE!</v>
      </c>
    </row>
    <row r="23">
      <c r="A23" s="5">
        <v>22.0</v>
      </c>
      <c r="C23" s="7" t="s">
        <v>12</v>
      </c>
      <c r="F23" s="9" t="s">
        <v>14</v>
      </c>
      <c r="G23" s="10" t="str">
        <f t="shared" si="1"/>
        <v>#URL_NOT_FILLED</v>
      </c>
      <c r="H23" s="10" t="str">
        <f t="shared" si="2"/>
        <v>#URL_NOT_FILLED</v>
      </c>
      <c r="J23" s="11" t="str">
        <f t="shared" si="3"/>
        <v/>
      </c>
      <c r="L23" s="5" t="str">
        <f t="shared" si="4"/>
        <v>#VALUE!</v>
      </c>
    </row>
    <row r="24">
      <c r="A24" s="5">
        <v>23.0</v>
      </c>
      <c r="C24" s="7" t="s">
        <v>12</v>
      </c>
      <c r="F24" s="9" t="s">
        <v>14</v>
      </c>
      <c r="G24" s="10" t="str">
        <f t="shared" si="1"/>
        <v>#URL_NOT_FILLED</v>
      </c>
      <c r="H24" s="10" t="str">
        <f t="shared" si="2"/>
        <v>#URL_NOT_FILLED</v>
      </c>
      <c r="J24" s="11" t="str">
        <f t="shared" si="3"/>
        <v/>
      </c>
      <c r="L24" s="5" t="str">
        <f t="shared" si="4"/>
        <v>#VALUE!</v>
      </c>
    </row>
    <row r="25">
      <c r="A25" s="5">
        <v>24.0</v>
      </c>
      <c r="C25" s="7" t="s">
        <v>12</v>
      </c>
      <c r="E25" s="18"/>
      <c r="F25" s="9" t="s">
        <v>14</v>
      </c>
      <c r="G25" s="10" t="str">
        <f t="shared" si="1"/>
        <v>#URL_NOT_FILLED</v>
      </c>
      <c r="H25" s="10" t="str">
        <f t="shared" si="2"/>
        <v>#URL_NOT_FILLED</v>
      </c>
      <c r="J25" s="11" t="str">
        <f t="shared" si="3"/>
        <v/>
      </c>
      <c r="L25" s="5" t="str">
        <f t="shared" si="4"/>
        <v>#VALUE!</v>
      </c>
    </row>
    <row r="26">
      <c r="A26" s="5">
        <v>25.0</v>
      </c>
      <c r="B26" s="18"/>
      <c r="C26" s="7" t="s">
        <v>12</v>
      </c>
      <c r="F26" s="9" t="s">
        <v>14</v>
      </c>
      <c r="G26" s="10" t="str">
        <f t="shared" si="1"/>
        <v>#URL_NOT_FILLED</v>
      </c>
      <c r="H26" s="10" t="str">
        <f t="shared" si="2"/>
        <v>#URL_NOT_FILLED</v>
      </c>
      <c r="J26" s="11" t="str">
        <f t="shared" si="3"/>
        <v/>
      </c>
      <c r="L26" s="5" t="str">
        <f t="shared" si="4"/>
        <v>#VALUE!</v>
      </c>
    </row>
    <row r="27">
      <c r="A27" s="5">
        <v>26.0</v>
      </c>
      <c r="C27" s="7" t="s">
        <v>12</v>
      </c>
      <c r="F27" s="9" t="s">
        <v>14</v>
      </c>
      <c r="G27" s="10" t="str">
        <f t="shared" si="1"/>
        <v>#URL_NOT_FILLED</v>
      </c>
      <c r="H27" s="10" t="str">
        <f t="shared" si="2"/>
        <v>#URL_NOT_FILLED</v>
      </c>
      <c r="J27" s="11" t="str">
        <f t="shared" si="3"/>
        <v/>
      </c>
      <c r="L27" s="5" t="str">
        <f t="shared" si="4"/>
        <v>#VALUE!</v>
      </c>
    </row>
    <row r="28">
      <c r="A28" s="5">
        <v>27.0</v>
      </c>
      <c r="C28" s="7" t="s">
        <v>12</v>
      </c>
      <c r="F28" s="9" t="s">
        <v>14</v>
      </c>
      <c r="G28" s="10" t="str">
        <f t="shared" si="1"/>
        <v>#URL_NOT_FILLED</v>
      </c>
      <c r="H28" s="10" t="str">
        <f t="shared" si="2"/>
        <v>#URL_NOT_FILLED</v>
      </c>
      <c r="J28" s="11" t="str">
        <f t="shared" si="3"/>
        <v/>
      </c>
      <c r="L28" s="5" t="str">
        <f t="shared" si="4"/>
        <v>#VALUE!</v>
      </c>
    </row>
    <row r="29">
      <c r="A29" s="5">
        <v>28.0</v>
      </c>
      <c r="C29" s="7" t="s">
        <v>12</v>
      </c>
      <c r="F29" s="9" t="s">
        <v>14</v>
      </c>
      <c r="G29" s="10" t="str">
        <f t="shared" si="1"/>
        <v>#URL_NOT_FILLED</v>
      </c>
      <c r="H29" s="10" t="str">
        <f t="shared" si="2"/>
        <v>#URL_NOT_FILLED</v>
      </c>
      <c r="J29" s="11" t="str">
        <f t="shared" si="3"/>
        <v/>
      </c>
      <c r="L29" s="5" t="str">
        <f t="shared" si="4"/>
        <v>#VALUE!</v>
      </c>
    </row>
    <row r="30">
      <c r="A30" s="5">
        <v>29.0</v>
      </c>
      <c r="C30" s="7" t="s">
        <v>12</v>
      </c>
      <c r="F30" s="9" t="s">
        <v>14</v>
      </c>
      <c r="G30" s="10" t="str">
        <f t="shared" si="1"/>
        <v>#URL_NOT_FILLED</v>
      </c>
      <c r="H30" s="10" t="str">
        <f t="shared" si="2"/>
        <v>#URL_NOT_FILLED</v>
      </c>
      <c r="J30" s="11" t="str">
        <f t="shared" si="3"/>
        <v/>
      </c>
      <c r="L30" s="5" t="str">
        <f t="shared" si="4"/>
        <v>#VALUE!</v>
      </c>
    </row>
    <row r="31">
      <c r="A31" s="5">
        <v>30.0</v>
      </c>
      <c r="C31" s="7" t="s">
        <v>12</v>
      </c>
      <c r="F31" s="9" t="s">
        <v>14</v>
      </c>
      <c r="G31" s="10" t="str">
        <f t="shared" si="1"/>
        <v>#URL_NOT_FILLED</v>
      </c>
      <c r="H31" s="10" t="str">
        <f t="shared" si="2"/>
        <v>#URL_NOT_FILLED</v>
      </c>
      <c r="J31" s="11" t="str">
        <f t="shared" si="3"/>
        <v/>
      </c>
      <c r="L31" s="5" t="str">
        <f t="shared" si="4"/>
        <v>#VALUE!</v>
      </c>
    </row>
    <row r="32">
      <c r="A32" s="5">
        <v>31.0</v>
      </c>
      <c r="C32" s="7" t="s">
        <v>12</v>
      </c>
      <c r="E32" s="18"/>
      <c r="F32" s="9" t="s">
        <v>14</v>
      </c>
      <c r="G32" s="10" t="str">
        <f t="shared" si="1"/>
        <v>#URL_NOT_FILLED</v>
      </c>
      <c r="H32" s="10" t="str">
        <f t="shared" si="2"/>
        <v>#URL_NOT_FILLED</v>
      </c>
      <c r="J32" s="11" t="str">
        <f t="shared" si="3"/>
        <v/>
      </c>
      <c r="L32" s="5" t="str">
        <f t="shared" si="4"/>
        <v>#VALUE!</v>
      </c>
    </row>
    <row r="33">
      <c r="A33" s="5">
        <v>32.0</v>
      </c>
      <c r="C33" s="7" t="s">
        <v>12</v>
      </c>
      <c r="F33" s="9" t="s">
        <v>14</v>
      </c>
      <c r="G33" s="10" t="str">
        <f t="shared" si="1"/>
        <v>#URL_NOT_FILLED</v>
      </c>
      <c r="H33" s="10" t="str">
        <f t="shared" si="2"/>
        <v>#URL_NOT_FILLED</v>
      </c>
      <c r="J33" s="11" t="str">
        <f t="shared" si="3"/>
        <v/>
      </c>
      <c r="L33" s="5" t="str">
        <f t="shared" si="4"/>
        <v>#VALUE!</v>
      </c>
    </row>
    <row r="34">
      <c r="A34" s="5">
        <v>33.0</v>
      </c>
      <c r="C34" s="7" t="s">
        <v>12</v>
      </c>
      <c r="F34" s="9" t="s">
        <v>14</v>
      </c>
      <c r="G34" s="10" t="str">
        <f t="shared" si="1"/>
        <v>#URL_NOT_FILLED</v>
      </c>
      <c r="H34" s="10" t="str">
        <f t="shared" si="2"/>
        <v>#URL_NOT_FILLED</v>
      </c>
      <c r="J34" s="11" t="str">
        <f t="shared" si="3"/>
        <v/>
      </c>
      <c r="L34" s="5" t="str">
        <f t="shared" si="4"/>
        <v>#VALUE!</v>
      </c>
    </row>
    <row r="35">
      <c r="A35" s="5">
        <v>34.0</v>
      </c>
      <c r="C35" s="7" t="s">
        <v>12</v>
      </c>
      <c r="F35" s="9" t="s">
        <v>14</v>
      </c>
      <c r="G35" s="10" t="str">
        <f t="shared" si="1"/>
        <v>#URL_NOT_FILLED</v>
      </c>
      <c r="H35" s="10" t="str">
        <f t="shared" si="2"/>
        <v>#URL_NOT_FILLED</v>
      </c>
      <c r="J35" s="11" t="str">
        <f t="shared" si="3"/>
        <v/>
      </c>
      <c r="L35" s="5" t="str">
        <f t="shared" si="4"/>
        <v>#VALUE!</v>
      </c>
    </row>
    <row r="36">
      <c r="A36" s="5">
        <v>35.0</v>
      </c>
      <c r="C36" s="7" t="s">
        <v>12</v>
      </c>
      <c r="E36" s="18"/>
      <c r="F36" s="9" t="s">
        <v>14</v>
      </c>
      <c r="G36" s="10" t="str">
        <f t="shared" si="1"/>
        <v>#URL_NOT_FILLED</v>
      </c>
      <c r="H36" s="10" t="str">
        <f t="shared" si="2"/>
        <v>#URL_NOT_FILLED</v>
      </c>
      <c r="J36" s="11" t="str">
        <f t="shared" si="3"/>
        <v/>
      </c>
      <c r="L36" s="5" t="str">
        <f t="shared" si="4"/>
        <v>#VALUE!</v>
      </c>
    </row>
    <row r="37">
      <c r="A37" s="5">
        <v>36.0</v>
      </c>
      <c r="F37" s="9" t="s">
        <v>14</v>
      </c>
      <c r="G37" s="10" t="str">
        <f t="shared" si="1"/>
        <v>#URL_NOT_FILLED</v>
      </c>
      <c r="H37" s="10" t="str">
        <f t="shared" si="2"/>
        <v>#URL_NOT_FILLED</v>
      </c>
      <c r="J37" s="11" t="str">
        <f t="shared" si="3"/>
        <v/>
      </c>
      <c r="L37" s="5" t="str">
        <f t="shared" si="4"/>
        <v>#VALUE!</v>
      </c>
    </row>
    <row r="38">
      <c r="A38" s="5">
        <v>37.0</v>
      </c>
      <c r="F38" s="9" t="s">
        <v>14</v>
      </c>
      <c r="G38" s="10" t="str">
        <f t="shared" si="1"/>
        <v>#URL_NOT_FILLED</v>
      </c>
      <c r="H38" s="10" t="str">
        <f t="shared" si="2"/>
        <v>#URL_NOT_FILLED</v>
      </c>
      <c r="J38" s="11" t="str">
        <f t="shared" si="3"/>
        <v/>
      </c>
      <c r="L38" s="5" t="str">
        <f t="shared" si="4"/>
        <v>#VALUE!</v>
      </c>
    </row>
    <row r="39">
      <c r="A39" s="5">
        <v>38.0</v>
      </c>
      <c r="E39" s="18"/>
      <c r="F39" s="9" t="s">
        <v>14</v>
      </c>
      <c r="G39" s="10" t="str">
        <f t="shared" si="1"/>
        <v>#URL_NOT_FILLED</v>
      </c>
      <c r="H39" s="10" t="str">
        <f t="shared" si="2"/>
        <v>#URL_NOT_FILLED</v>
      </c>
      <c r="J39" s="11" t="str">
        <f t="shared" si="3"/>
        <v/>
      </c>
      <c r="L39" s="5" t="str">
        <f t="shared" si="4"/>
        <v>#VALUE!</v>
      </c>
    </row>
    <row r="40">
      <c r="A40" s="5">
        <v>39.0</v>
      </c>
      <c r="F40" s="9" t="s">
        <v>14</v>
      </c>
      <c r="G40" s="10" t="str">
        <f t="shared" si="1"/>
        <v>#URL_NOT_FILLED</v>
      </c>
      <c r="H40" s="10" t="str">
        <f t="shared" si="2"/>
        <v>#URL_NOT_FILLED</v>
      </c>
      <c r="J40" s="11" t="str">
        <f t="shared" si="3"/>
        <v/>
      </c>
      <c r="L40" s="5" t="str">
        <f t="shared" si="4"/>
        <v>#VALUE!</v>
      </c>
    </row>
    <row r="41">
      <c r="A41" s="5">
        <v>40.0</v>
      </c>
      <c r="F41" s="9" t="s">
        <v>14</v>
      </c>
      <c r="G41" s="10" t="str">
        <f t="shared" si="1"/>
        <v>#URL_NOT_FILLED</v>
      </c>
      <c r="H41" s="10" t="str">
        <f t="shared" si="2"/>
        <v>#URL_NOT_FILLED</v>
      </c>
      <c r="J41" s="11" t="str">
        <f t="shared" si="3"/>
        <v/>
      </c>
      <c r="L41" s="5" t="str">
        <f t="shared" si="4"/>
        <v>#VALUE!</v>
      </c>
    </row>
    <row r="42">
      <c r="A42" s="5">
        <v>41.0</v>
      </c>
      <c r="B42" s="6" t="s">
        <v>54</v>
      </c>
      <c r="C42" s="5" t="s">
        <v>55</v>
      </c>
      <c r="E42" s="6" t="s">
        <v>56</v>
      </c>
      <c r="F42" s="9" t="s">
        <v>14</v>
      </c>
      <c r="G42" s="10" t="str">
        <f t="shared" si="1"/>
        <v>#MONTHLY_QUOTA_REACHED
Check your quota in the sidebar, tab 👤</v>
      </c>
      <c r="H42" s="10" t="str">
        <f t="shared" si="2"/>
        <v>#MONTHLY_QUOTA_REACHED
Check your quota in the sidebar, tab 👤</v>
      </c>
      <c r="J42" s="11" t="str">
        <f t="shared" si="3"/>
        <v/>
      </c>
      <c r="L42" s="5" t="str">
        <f t="shared" si="4"/>
        <v>#VALUE!</v>
      </c>
    </row>
    <row r="43">
      <c r="A43" s="5">
        <v>42.0</v>
      </c>
      <c r="F43" s="9" t="s">
        <v>14</v>
      </c>
      <c r="G43" s="10" t="str">
        <f t="shared" si="1"/>
        <v>#URL_NOT_FILLED</v>
      </c>
      <c r="H43" s="10" t="str">
        <f t="shared" si="2"/>
        <v>#URL_NOT_FILLED</v>
      </c>
      <c r="J43" s="11" t="str">
        <f t="shared" si="3"/>
        <v/>
      </c>
      <c r="L43" s="5" t="str">
        <f t="shared" si="4"/>
        <v>#VALUE!</v>
      </c>
    </row>
    <row r="44">
      <c r="A44" s="5">
        <v>43.0</v>
      </c>
      <c r="F44" s="9" t="s">
        <v>14</v>
      </c>
      <c r="G44" s="10" t="str">
        <f t="shared" si="1"/>
        <v>#URL_NOT_FILLED</v>
      </c>
      <c r="H44" s="10" t="str">
        <f t="shared" si="2"/>
        <v>#URL_NOT_FILLED</v>
      </c>
      <c r="J44" s="11" t="str">
        <f t="shared" si="3"/>
        <v/>
      </c>
      <c r="L44" s="5" t="str">
        <f t="shared" si="4"/>
        <v>#VALUE!</v>
      </c>
    </row>
    <row r="45">
      <c r="A45" s="5">
        <v>44.0</v>
      </c>
      <c r="F45" s="9" t="s">
        <v>14</v>
      </c>
      <c r="G45" s="10" t="str">
        <f t="shared" si="1"/>
        <v>#URL_NOT_FILLED</v>
      </c>
      <c r="H45" s="10" t="str">
        <f t="shared" si="2"/>
        <v>#URL_NOT_FILLED</v>
      </c>
      <c r="J45" s="11" t="str">
        <f t="shared" si="3"/>
        <v/>
      </c>
      <c r="L45" s="5" t="str">
        <f t="shared" si="4"/>
        <v>#VALUE!</v>
      </c>
    </row>
    <row r="46">
      <c r="A46" s="5">
        <v>45.0</v>
      </c>
      <c r="F46" s="9" t="s">
        <v>14</v>
      </c>
      <c r="G46" s="10" t="str">
        <f t="shared" si="1"/>
        <v>#URL_NOT_FILLED</v>
      </c>
      <c r="H46" s="10" t="str">
        <f t="shared" si="2"/>
        <v>#URL_NOT_FILLED</v>
      </c>
      <c r="J46" s="11" t="str">
        <f t="shared" si="3"/>
        <v/>
      </c>
      <c r="L46" s="5" t="str">
        <f t="shared" si="4"/>
        <v>#VALUE!</v>
      </c>
    </row>
    <row r="47">
      <c r="A47" s="5">
        <v>46.0</v>
      </c>
      <c r="F47" s="9" t="s">
        <v>14</v>
      </c>
      <c r="G47" s="10" t="str">
        <f t="shared" si="1"/>
        <v>#URL_NOT_FILLED</v>
      </c>
      <c r="H47" s="10" t="str">
        <f t="shared" si="2"/>
        <v>#URL_NOT_FILLED</v>
      </c>
      <c r="J47" s="11" t="str">
        <f t="shared" si="3"/>
        <v/>
      </c>
      <c r="L47" s="5" t="str">
        <f t="shared" si="4"/>
        <v>#VALUE!</v>
      </c>
    </row>
    <row r="48">
      <c r="A48" s="5">
        <v>47.0</v>
      </c>
      <c r="F48" s="9" t="s">
        <v>14</v>
      </c>
      <c r="G48" s="10" t="str">
        <f t="shared" si="1"/>
        <v>#URL_NOT_FILLED</v>
      </c>
      <c r="H48" s="10" t="str">
        <f t="shared" si="2"/>
        <v>#URL_NOT_FILLED</v>
      </c>
      <c r="J48" s="11" t="str">
        <f t="shared" si="3"/>
        <v/>
      </c>
      <c r="L48" s="5" t="str">
        <f t="shared" si="4"/>
        <v>#VALUE!</v>
      </c>
    </row>
    <row r="49">
      <c r="A49" s="5">
        <v>48.0</v>
      </c>
      <c r="F49" s="9" t="s">
        <v>14</v>
      </c>
      <c r="G49" s="10" t="str">
        <f t="shared" si="1"/>
        <v>#URL_NOT_FILLED</v>
      </c>
      <c r="H49" s="10" t="str">
        <f t="shared" si="2"/>
        <v>#URL_NOT_FILLED</v>
      </c>
      <c r="J49" s="11" t="str">
        <f t="shared" si="3"/>
        <v/>
      </c>
      <c r="L49" s="5" t="str">
        <f t="shared" si="4"/>
        <v>#VALUE!</v>
      </c>
    </row>
  </sheetData>
  <autoFilter ref="$A$1:$J$49"/>
  <hyperlinks>
    <hyperlink r:id="rId1" ref="B2"/>
    <hyperlink r:id="rId2" ref="E2"/>
    <hyperlink r:id="rId3" ref="B3"/>
    <hyperlink r:id="rId4" ref="E3"/>
    <hyperlink r:id="rId5" ref="B4"/>
    <hyperlink r:id="rId6" ref="E4"/>
    <hyperlink r:id="rId7" ref="B5"/>
    <hyperlink r:id="rId8" ref="E5"/>
    <hyperlink r:id="rId9" ref="B6"/>
    <hyperlink r:id="rId10" ref="E6"/>
    <hyperlink r:id="rId11" ref="B7"/>
    <hyperlink r:id="rId12" ref="E7"/>
    <hyperlink r:id="rId13" ref="B8"/>
    <hyperlink r:id="rId14" ref="E8"/>
    <hyperlink r:id="rId15" ref="B9"/>
    <hyperlink r:id="rId16" ref="E9"/>
    <hyperlink r:id="rId17" ref="B10"/>
    <hyperlink r:id="rId18" ref="E10"/>
    <hyperlink r:id="rId19" ref="B11"/>
    <hyperlink r:id="rId20" ref="E11"/>
    <hyperlink r:id="rId21" ref="B12"/>
    <hyperlink r:id="rId22" ref="E12"/>
    <hyperlink r:id="rId23" ref="B13"/>
    <hyperlink r:id="rId24" ref="E13"/>
    <hyperlink r:id="rId25" ref="B14"/>
    <hyperlink r:id="rId26" ref="E14"/>
    <hyperlink r:id="rId27" ref="B15"/>
    <hyperlink r:id="rId28" ref="E15"/>
    <hyperlink r:id="rId29" ref="B16"/>
    <hyperlink r:id="rId30" ref="E16"/>
    <hyperlink r:id="rId31" ref="B17"/>
    <hyperlink r:id="rId32" ref="E17"/>
    <hyperlink r:id="rId33" ref="B18"/>
    <hyperlink r:id="rId34" ref="E18"/>
    <hyperlink r:id="rId35" ref="B42"/>
    <hyperlink r:id="rId36" ref="E42"/>
  </hyperlinks>
  <drawing r:id="rId37"/>
</worksheet>
</file>