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5190" windowHeight="960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Q9" i="1" l="1"/>
  <c r="S10" i="1"/>
  <c r="R10" i="1"/>
  <c r="Q10" i="1"/>
  <c r="S9" i="1"/>
  <c r="R9" i="1"/>
  <c r="T9" i="1" l="1"/>
  <c r="T10" i="1"/>
</calcChain>
</file>

<file path=xl/sharedStrings.xml><?xml version="1.0" encoding="utf-8"?>
<sst xmlns="http://schemas.openxmlformats.org/spreadsheetml/2006/main" count="192" uniqueCount="152">
  <si>
    <t>20698f66-5965-42d1-b01d-48f082be9ad0</t>
  </si>
  <si>
    <t>a6bacdf8-7ddd-403c-90ff-976f8a2f4934</t>
  </si>
  <si>
    <t>2dc95c99-3e7b-4607-a572-42c2cf62a457</t>
  </si>
  <si>
    <t>ca5eb34c-7f6b-484e-b508-71e4f6b8735d</t>
  </si>
  <si>
    <t>77efd8b0-71e5-4d41-9344-b9d7a3459e68</t>
  </si>
  <si>
    <t>37476ee0-9197-4b30-ad14-e0369826b73f</t>
  </si>
  <si>
    <t>c65a1b19-8c80-46b6-8ac8-2c1bb29225fc</t>
  </si>
  <si>
    <t>4d7b8119-5a9f-41b6-ab84-e6c940973a93</t>
  </si>
  <si>
    <t>5d611abd-df34-4eb2-a6ec-beb85411d0ee</t>
  </si>
  <si>
    <t>3e581e9f-0762-4902-96ca-18e0725d90ef</t>
  </si>
  <si>
    <t>0988e2cd-895a-4af7-9b99-4d29862e9fb8</t>
  </si>
  <si>
    <t>227cf29e-e0ae-4ec3-abd3-d29ad165e70b</t>
  </si>
  <si>
    <t>df017693-758a-43dc-9e70-6be82448040a</t>
  </si>
  <si>
    <t>7fafcfed-1740-4065-9658-71e1fb6d8668</t>
  </si>
  <si>
    <t>05f37b3d-2fc8-4395-940c-cf77a37c40b9</t>
  </si>
  <si>
    <t>5cbea2de-ff04-4451-a6ec-fd69f9995557</t>
  </si>
  <si>
    <t>d9e599ec-4bb1-4e85-992b-2fabb9111f90</t>
  </si>
  <si>
    <t>3734c6fd-bb05-4b96-aa35-cd13c4031ac0</t>
  </si>
  <si>
    <t>332c8c51-ae9e-4089-9d65-db313a14a821</t>
  </si>
  <si>
    <t>ec1a3f46-43a1-4c5e-920e-3ca14b4e4107</t>
  </si>
  <si>
    <t>d00d1323-9483-49a4-bd79-3451aeed5157</t>
  </si>
  <si>
    <t>bcd2967e-ddb7-4512-8ff0-98f246b76156</t>
  </si>
  <si>
    <t>de8a4a5e-71f2-4956-b849-e179e8f9d94c</t>
  </si>
  <si>
    <t>ef63699c-88a8-43e5-9bf5-5654ce1e9803</t>
  </si>
  <si>
    <t>1cd696c5-7aa8-4bd7-9615-a21bcfa1bde1</t>
  </si>
  <si>
    <t>304110f4-08f9-4be2-852f-bb8d4b2b0303</t>
  </si>
  <si>
    <t>12edfb2b-dc4c-4043-88e9-c07801fda272</t>
  </si>
  <si>
    <t>28038d3c-94b8-45f3-b23d-8b15088bf6cd</t>
  </si>
  <si>
    <t>ee5e49d0-599e-411b-bdca-b81736027a8d</t>
  </si>
  <si>
    <t>e4147647-9fc0-472c-a3fd-e943b932db9d</t>
  </si>
  <si>
    <t>215841ca-a397-4142-b471-7759483d4454</t>
  </si>
  <si>
    <t>bc9d4253-25df-4016-b1e8-92e806cb43f3</t>
  </si>
  <si>
    <t>873462f1-0866-4b76-ac7f-f88f5da9b45b</t>
  </si>
  <si>
    <t>86a69a26-e1db-4ea3-8031-ad16d9782752</t>
  </si>
  <si>
    <t>bfe8167e-a25e-44f4-8929-112792f26de0</t>
  </si>
  <si>
    <t>7e851520-864f-449d-b5b6-5610e1cb49c7</t>
  </si>
  <si>
    <t>93507da9-94d3-4e23-9c44-64035cc465d9</t>
  </si>
  <si>
    <t>4344536f-e316-46d5-82d4-6d8dee60ef95</t>
  </si>
  <si>
    <t>5e00ed44-5ac5-4e3e-b3a7-1dd6a78ccb01</t>
  </si>
  <si>
    <t>75d9634b-9081-4861-8772-31d514f62abe</t>
  </si>
  <si>
    <t>c10d258f-ebc8-4782-8114-6e0129ef8e76</t>
  </si>
  <si>
    <t>9d363af2-9764-4b2c-9d4c-72195e557af0</t>
  </si>
  <si>
    <t>9c919c7a-2d3d-4ecb-995c-f9f2abbe1cab</t>
  </si>
  <si>
    <t>7831966e-0351-4d9a-a6f7-10c2bccc53fc</t>
  </si>
  <si>
    <t>d854ae18-9987-4cb7-b709-35a37a3eb33c</t>
  </si>
  <si>
    <t>b4040021-3428-4bdd-985c-cf1aeb05cb95</t>
  </si>
  <si>
    <t>b25c6d38-55df-4ca8-afc8-e8e8535e61af</t>
  </si>
  <si>
    <t>85c8ab0a-feed-4153-94c9-691e88a10055</t>
  </si>
  <si>
    <t>20c1cbfb-8b1b-44e4-88c1-5b169f857563</t>
  </si>
  <si>
    <t>fb66fe81-e39a-48be-bc6b-1da7f7c83b67</t>
  </si>
  <si>
    <t>ec184a92-5160-4da2-be3f-5967995187d6</t>
  </si>
  <si>
    <t>4db5b0a2-19b7-4346-a101-1db457dd4369</t>
  </si>
  <si>
    <t>f3d01f6e-7b84-43c0-90dd-d52cc6d724c2</t>
  </si>
  <si>
    <t>6469db08-1d4b-4807-ac40-f0cf625e0bd0</t>
  </si>
  <si>
    <t>9583e2d4-77b4-41c2-8b12-564efbadab70</t>
  </si>
  <si>
    <t>55de1945-baa6-46b5-ba56-37c1c846eba7</t>
  </si>
  <si>
    <t>e6145603-f037-4e98-bb45-4fface95a6e9</t>
  </si>
  <si>
    <t>0a14342a-d378-4819-871f-78af193ef25e</t>
  </si>
  <si>
    <t>f48f9577-174a-4a8c-a5af-e83a8e72ce4b</t>
  </si>
  <si>
    <t>ee26b27d-7db1-471f-8436-42b55af77f3f</t>
  </si>
  <si>
    <t>34c7f119-af2f-483a-8721-2733917796ec</t>
  </si>
  <si>
    <t>358010fd-d2c3-4dc9-b417-43c5d5e48d92</t>
  </si>
  <si>
    <t>2d339c27-05bc-4708-bf4f-c41cb19acfd5</t>
  </si>
  <si>
    <t>9dacd9cf-e7b4-4b3c-bf45-bbfdd03a9321</t>
  </si>
  <si>
    <t>21a0ef5f-b06f-4d31-b1fe-83c02039e8ad</t>
  </si>
  <si>
    <t>6b308d1b-de33-405e-91c1-74f8449191bf</t>
  </si>
  <si>
    <t>31cd3317-5d2b-407e-8071-8c1a8107a4e5</t>
  </si>
  <si>
    <t>d8aac784-3c07-469e-b6ed-0264bcd93f61</t>
  </si>
  <si>
    <t>145d7d77-6f67-4dd3-bdf6-f76f91504fa9</t>
  </si>
  <si>
    <t>b0404341-e09f-40df-965d-759e26cc77a4</t>
  </si>
  <si>
    <t>0c98a55a-b07d-481a-b79d-1b6369b3a0b1</t>
  </si>
  <si>
    <t>b7f3d0e7-341f-45ce-99b1-35a6c57cc54b</t>
  </si>
  <si>
    <t>78a820f4-9eca-4f2a-82c6-6f8e45de2cab</t>
  </si>
  <si>
    <t>fcd3ee33-8d3c-44a1-ad9c-c62a58fdc3bd</t>
  </si>
  <si>
    <t>a4a89e0f-b3a9-476a-bc81-3f6a7e37e7c7</t>
  </si>
  <si>
    <t>757cf641-74d5-4fdd-882d-34b4cc5713f8</t>
  </si>
  <si>
    <t>22005d60-f803-4a30-8a52-c566c72b0e16</t>
  </si>
  <si>
    <t>03ebfca9-f2bb-4d06-b4f9-852ae92940bd</t>
  </si>
  <si>
    <t>dc565e13-000e-447a-9f4a-65f5ea147d71</t>
  </si>
  <si>
    <t>95c546ed-9bea-485b-9999-bbe90d104aa7</t>
  </si>
  <si>
    <t>3abd43ae-cae1-495c-a6bf-dedc17c8a076</t>
  </si>
  <si>
    <t>6f15dba0-c5e9-47ae-99ce-fe304d3cec01</t>
  </si>
  <si>
    <t>e0a31cba-734e-4901-86e3-4a2c2460b6df</t>
  </si>
  <si>
    <t>8eeb276a-d35d-4da5-bf22-59cfc8f1456f</t>
  </si>
  <si>
    <t>f8e80966-e930-4f87-bfdb-13619a0503c5</t>
  </si>
  <si>
    <t>0b2f0642-630a-4daf-b23b-8a13e351ad6e</t>
  </si>
  <si>
    <t>09a64b3f-f917-4c66-83a3-7b838c3b4c59</t>
  </si>
  <si>
    <t>18b9ee3b-ca92-4421-ae59-0d5aa948e63b</t>
  </si>
  <si>
    <t>4c07c829-2ccb-445c-b55f-0513ecd6ac9b</t>
  </si>
  <si>
    <t>67359b53-8aba-4235-8d00-b89b6a202bad</t>
  </si>
  <si>
    <t>bc2ff5a9-95dd-4e34-a325-a94fe686c276</t>
  </si>
  <si>
    <t>9a53b4a4-d5ac-43a0-935f-6eecaa0a3bf5</t>
  </si>
  <si>
    <t>8e214038-3e90-43cd-8d44-89f3e184bf31</t>
  </si>
  <si>
    <t>2fe76f5a-8e93-4ae6-951d-cbf7773d7561</t>
  </si>
  <si>
    <t>0d23f3d5-08a4-481e-8a2b-b9c495e6c96a</t>
  </si>
  <si>
    <t>dc220db6-0bf8-430f-b1ec-fb869ba35284</t>
  </si>
  <si>
    <t>3a71aa7e-b698-4fae-b97e-b4723ef7222f</t>
  </si>
  <si>
    <t>02519c0e-2c2a-424c-a491-a08c528748e1</t>
  </si>
  <si>
    <t>1d4cec8e-4715-4774-bc1a-3e02052a207c</t>
  </si>
  <si>
    <t>1d443331-7151-42b6-9702-65b729f4ed23</t>
  </si>
  <si>
    <t>baac6e3e-aa65-4d61-90c9-e4545a8256b8</t>
  </si>
  <si>
    <t>d981dcda-67c7-4cb8-b0a5-85048b0b043d</t>
  </si>
  <si>
    <t>0bebe162-d32f-4ae5-9062-a9ea7b119140</t>
  </si>
  <si>
    <t>d91125f4-bef4-41fa-a5f9-7860681ba0f1</t>
  </si>
  <si>
    <t>59ce0f86-a293-48bc-bb57-6f6e85086671</t>
  </si>
  <si>
    <t>4d8638c0-bc1f-415a-8fa9-d5bf0b1d8336</t>
  </si>
  <si>
    <t>b197c905-638d-413b-bf7e-45573b121fd7</t>
  </si>
  <si>
    <t>b786d878-9def-4fdd-860f-93b328ecb46b</t>
  </si>
  <si>
    <t>a86f2632-ce79-4e1a-8970-1fd275d57775</t>
  </si>
  <si>
    <t>9043f604-404f-4991-b065-c420dd436b40</t>
  </si>
  <si>
    <t>56c3d92b-f214-4e27-bb48-323698bbd8bb</t>
  </si>
  <si>
    <t>9c733663-a0bb-4d86-909b-97e127d34221</t>
  </si>
  <si>
    <t>f0cb34f9-638e-4359-b2d9-17cc8d2b3e45</t>
  </si>
  <si>
    <t>de003dad-7187-4cc8-a9ad-39eccb5c7638</t>
  </si>
  <si>
    <t>a3d27bfa-ab01-47ce-bca2-58b748815e2b</t>
  </si>
  <si>
    <t>43e89e10-4075-4c21-b83d-1d1f22c2ee6d</t>
  </si>
  <si>
    <t>51b75ca9-439f-4be9-86e7-66381217cb40</t>
  </si>
  <si>
    <t>00808bd7-ff59-4cb8-85be-642f9f9652a3</t>
  </si>
  <si>
    <t>e50ef534-fe15-4380-9b4a-6d80ba3d4d19</t>
  </si>
  <si>
    <t>64f780eb-d9a2-430b-835e-bf109af62bc6</t>
  </si>
  <si>
    <t>402d2d6e-f86b-4ad3-9149-09b1ed6f2ffc</t>
  </si>
  <si>
    <t>f820f053-760a-4773-8413-c128e0791926</t>
  </si>
  <si>
    <t>627614aa-1269-46bb-9cf3-f70738e67986</t>
  </si>
  <si>
    <t>35520c88-bee0-4991-b3b1-f15300e60ff4</t>
  </si>
  <si>
    <t>6a65fb58-54f8-425c-98a4-e1099e3e0218</t>
  </si>
  <si>
    <t>47f74ba0-f6e1-47b9-b688-96048f5f45a7</t>
  </si>
  <si>
    <t>60a6058f-8064-4cca-aa79-3d4a01ca37a3</t>
  </si>
  <si>
    <t>c763088e-4197-4cf0-8a2b-56182416ab44</t>
  </si>
  <si>
    <t>5939cab1-dbd7-4450-a2c8-1957ea2ed5fc</t>
  </si>
  <si>
    <t>313aaa7f-1cf8-4716-a9f6-0f0f3c598572</t>
  </si>
  <si>
    <t>e80b3c41-9dce-412e-9c0d-13aae3287eda</t>
  </si>
  <si>
    <t>b271b7ee-d7d0-4403-8b29-cadb1e88c53d</t>
  </si>
  <si>
    <t>d3f83fe8-3f8f-4e4a-b310-5d204773659d</t>
  </si>
  <si>
    <t>#</t>
  </si>
  <si>
    <t>Building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</si>
  <si>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</si>
  <si>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</si>
  <si>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</si>
  <si>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</si>
  <si>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</si>
  <si>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</si>
  <si>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</si>
  <si>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</si>
  <si>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</si>
  <si>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</si>
  <si>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d2D</t>
  </si>
  <si>
    <t>Dmin</t>
  </si>
  <si>
    <t>MAX REDUC CALC</t>
  </si>
  <si>
    <t>TOTAL REDUC CALC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</si>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</sst>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tabSelected="1" workbookViewId="0">
      <selection activeCell="R20" sqref="R20:R21"/>
    </sheetView>
  </sheetViews>
  <sheetFormatPr defaultRowHeight="15" x14ac:dyDescent="0.25"/>
  <cols>
    <col min="9" max="9" width="38.28515625" bestFit="1" customWidth="1"/>
  </cols>
  <sheetData>
    <row r="1" spans="1:20" s="5" customFormat="1" ht="15" customHeight="1" x14ac:dyDescent="0.25">
      <c r="A1" s="2" t="s">
        <v>133</v>
      </c>
      <c r="B1" s="2" t="s">
        <v>134</v>
      </c>
      <c r="C1" s="3" t="s">
        <v>135</v>
      </c>
      <c r="D1" s="3"/>
      <c r="E1" s="3"/>
      <c r="F1" s="3" t="s">
        <v>136</v>
      </c>
      <c r="G1" s="3"/>
      <c r="H1" s="3"/>
      <c r="I1" s="2" t="s">
        <v>137</v>
      </c>
      <c r="J1" s="4" t="s">
        <v>138</v>
      </c>
      <c r="K1" s="4" t="s">
        <v>139</v>
      </c>
      <c r="L1" s="4" t="s">
        <v>140</v>
      </c>
      <c r="M1" s="4" t="s">
        <v>141</v>
      </c>
      <c r="N1" s="2" t="s">
        <v>142</v>
      </c>
      <c r="O1" s="4" t="s">
        <v>143</v>
      </c>
      <c r="P1" s="4" t="s">
        <v>144</v>
      </c>
      <c r="Q1" s="4" t="s">
        <v>145</v>
      </c>
      <c r="R1" s="4" t="s">
        <v>146</v>
      </c>
      <c r="S1" s="4" t="s">
        <v>147</v>
      </c>
      <c r="T1" s="4" t="s">
        <v>148</v>
      </c>
    </row>
    <row r="2" spans="1:20" s="5" customFormat="1" x14ac:dyDescent="0.25">
      <c r="A2" s="2"/>
      <c r="B2" s="2"/>
      <c r="C2" s="5" t="s">
        <v>149</v>
      </c>
      <c r="D2" s="5" t="s">
        <v>150</v>
      </c>
      <c r="E2" s="5" t="s">
        <v>151</v>
      </c>
      <c r="F2" s="5" t="s">
        <v>149</v>
      </c>
      <c r="G2" s="5" t="s">
        <v>150</v>
      </c>
      <c r="H2" s="5" t="s">
        <v>151</v>
      </c>
      <c r="I2" s="2"/>
      <c r="J2" s="4"/>
      <c r="K2" s="4"/>
      <c r="L2" s="4"/>
      <c r="M2" s="4"/>
      <c r="N2" s="2"/>
      <c r="O2" s="4" t="s">
        <v>143</v>
      </c>
      <c r="P2" s="4" t="s">
        <v>143</v>
      </c>
      <c r="Q2" s="4"/>
      <c r="R2" s="4"/>
      <c r="S2" s="4"/>
      <c r="T2" s="4"/>
    </row>
    <row r="3" spans="1:20" x14ac:dyDescent="0.25">
      <c r="A3">
        <v>1</v>
      </c>
      <c r="C3">
        <v>18.899999999999999</v>
      </c>
      <c r="D3">
        <v>56.1</v>
      </c>
      <c r="E3">
        <v>4.9000000000000004</v>
      </c>
      <c r="F3">
        <v>18.897600000000001</v>
      </c>
      <c r="G3">
        <v>56.083199999999998</v>
      </c>
      <c r="H3">
        <v>4.9000000000000004</v>
      </c>
      <c r="I3" t="s">
        <v>0</v>
      </c>
      <c r="J3" s="5">
        <v>27</v>
      </c>
      <c r="K3">
        <v>1</v>
      </c>
      <c r="L3">
        <v>1</v>
      </c>
      <c r="M3" t="b">
        <v>1</v>
      </c>
      <c r="N3">
        <v>25</v>
      </c>
      <c r="O3">
        <v>50.6</v>
      </c>
      <c r="P3">
        <v>7.3</v>
      </c>
    </row>
    <row r="4" spans="1:20" x14ac:dyDescent="0.25">
      <c r="A4">
        <v>2</v>
      </c>
      <c r="C4">
        <v>25</v>
      </c>
      <c r="D4">
        <v>56.1</v>
      </c>
      <c r="E4">
        <v>4.9000000000000004</v>
      </c>
      <c r="F4">
        <v>24.993600000000001</v>
      </c>
      <c r="G4">
        <v>56.083199999999998</v>
      </c>
      <c r="H4">
        <v>4.9000000000000004</v>
      </c>
      <c r="I4" t="s">
        <v>1</v>
      </c>
      <c r="J4" s="5">
        <v>27</v>
      </c>
      <c r="K4">
        <v>1</v>
      </c>
      <c r="L4">
        <v>1</v>
      </c>
      <c r="M4" t="b">
        <v>1</v>
      </c>
      <c r="N4">
        <v>25</v>
      </c>
      <c r="O4">
        <v>50.6</v>
      </c>
      <c r="P4">
        <v>7.3</v>
      </c>
    </row>
    <row r="5" spans="1:20" x14ac:dyDescent="0.25">
      <c r="A5">
        <v>3</v>
      </c>
      <c r="C5">
        <v>33.5</v>
      </c>
      <c r="D5">
        <v>56.1</v>
      </c>
      <c r="E5">
        <v>4.9000000000000004</v>
      </c>
      <c r="F5">
        <v>33.527999999999999</v>
      </c>
      <c r="G5">
        <v>56.083199999999998</v>
      </c>
      <c r="H5">
        <v>4.9000000000000004</v>
      </c>
      <c r="I5" t="s">
        <v>2</v>
      </c>
      <c r="J5" s="5">
        <v>28</v>
      </c>
      <c r="K5">
        <v>1</v>
      </c>
      <c r="L5">
        <v>1</v>
      </c>
      <c r="M5" t="b">
        <v>1</v>
      </c>
      <c r="N5">
        <v>33.5</v>
      </c>
      <c r="O5">
        <v>50.6</v>
      </c>
      <c r="P5">
        <v>7.3</v>
      </c>
    </row>
    <row r="6" spans="1:20" x14ac:dyDescent="0.25">
      <c r="A6">
        <v>4</v>
      </c>
      <c r="C6">
        <v>39.9</v>
      </c>
      <c r="D6">
        <v>56.1</v>
      </c>
      <c r="E6">
        <v>4.9000000000000004</v>
      </c>
      <c r="F6">
        <v>39.928800000000003</v>
      </c>
      <c r="G6">
        <v>56.083199999999998</v>
      </c>
      <c r="H6">
        <v>4.9000000000000004</v>
      </c>
      <c r="I6" t="s">
        <v>3</v>
      </c>
      <c r="J6" s="5">
        <v>29</v>
      </c>
      <c r="K6">
        <v>1</v>
      </c>
      <c r="L6">
        <v>1</v>
      </c>
      <c r="M6" t="b">
        <v>1</v>
      </c>
      <c r="N6">
        <v>39.9</v>
      </c>
      <c r="O6">
        <v>50.6</v>
      </c>
      <c r="P6">
        <v>7.3</v>
      </c>
    </row>
    <row r="7" spans="1:20" x14ac:dyDescent="0.25">
      <c r="A7">
        <v>5</v>
      </c>
      <c r="C7">
        <v>58.8</v>
      </c>
      <c r="D7">
        <v>57</v>
      </c>
      <c r="E7">
        <v>4.9000000000000004</v>
      </c>
      <c r="F7">
        <v>58.8264</v>
      </c>
      <c r="G7">
        <v>56.997599999999998</v>
      </c>
      <c r="H7">
        <v>4.9000000000000004</v>
      </c>
      <c r="I7" t="s">
        <v>4</v>
      </c>
      <c r="J7" s="5">
        <v>30</v>
      </c>
      <c r="K7">
        <v>1</v>
      </c>
      <c r="L7">
        <v>1</v>
      </c>
      <c r="M7" t="b">
        <v>1</v>
      </c>
      <c r="N7">
        <v>58.8</v>
      </c>
      <c r="O7">
        <v>50.6</v>
      </c>
      <c r="P7">
        <v>7.3</v>
      </c>
    </row>
    <row r="8" spans="1:20" x14ac:dyDescent="0.25">
      <c r="A8">
        <v>6</v>
      </c>
      <c r="C8">
        <v>65.2</v>
      </c>
      <c r="D8">
        <v>57</v>
      </c>
      <c r="E8">
        <v>4.9000000000000004</v>
      </c>
      <c r="F8">
        <v>65.227199999999996</v>
      </c>
      <c r="G8">
        <v>56.997599999999998</v>
      </c>
      <c r="H8">
        <v>4.9000000000000004</v>
      </c>
      <c r="I8" t="s">
        <v>5</v>
      </c>
      <c r="J8" s="5">
        <v>31</v>
      </c>
      <c r="K8">
        <v>1</v>
      </c>
      <c r="L8">
        <v>1</v>
      </c>
      <c r="M8" t="b">
        <v>1</v>
      </c>
      <c r="N8">
        <v>65.2</v>
      </c>
      <c r="O8">
        <v>50.9</v>
      </c>
      <c r="P8">
        <v>7.3</v>
      </c>
    </row>
    <row r="9" spans="1:20" x14ac:dyDescent="0.25">
      <c r="A9">
        <v>7</v>
      </c>
      <c r="C9">
        <v>71</v>
      </c>
      <c r="D9">
        <v>61.9</v>
      </c>
      <c r="E9">
        <v>4.9000000000000004</v>
      </c>
      <c r="F9">
        <v>71.0184</v>
      </c>
      <c r="G9">
        <v>61.874400000000001</v>
      </c>
      <c r="H9">
        <v>4.9000000000000004</v>
      </c>
      <c r="I9" t="s">
        <v>6</v>
      </c>
      <c r="J9" s="5">
        <v>52</v>
      </c>
      <c r="K9">
        <v>1.5975809842997399</v>
      </c>
      <c r="L9">
        <v>1.645788303</v>
      </c>
      <c r="M9" t="b">
        <v>0</v>
      </c>
      <c r="N9">
        <v>73.966999999999999</v>
      </c>
      <c r="O9">
        <v>62.8</v>
      </c>
      <c r="P9">
        <v>16.8</v>
      </c>
      <c r="Q9" s="5">
        <f>SQRT(((VLOOKUP(J9,$A$3:$E$122,3)-C9)^2)+((VLOOKUP(J9,$A$3:$E$122,4)-D9)^2))</f>
        <v>4.6872166581031802</v>
      </c>
      <c r="R9" s="5">
        <f>3.8*(E9^0.78)*(43.9^0.28)/2</f>
        <v>18.923288433454626</v>
      </c>
      <c r="S9" s="5">
        <f>0.9*((P9-E9)^0.51)*((SQRT((N9-C9)^2+(O9-D9)^2)^(-0.35)))</f>
        <v>2.1417582141755478</v>
      </c>
      <c r="T9" s="5">
        <f>S9-(Q9*(S9-1)/R9)</f>
        <v>1.8589496452616738</v>
      </c>
    </row>
    <row r="10" spans="1:20" x14ac:dyDescent="0.25">
      <c r="A10">
        <v>8</v>
      </c>
      <c r="C10">
        <v>77.099999999999994</v>
      </c>
      <c r="D10">
        <v>61.9</v>
      </c>
      <c r="E10">
        <v>4.9000000000000004</v>
      </c>
      <c r="F10">
        <v>77.114400000000003</v>
      </c>
      <c r="G10">
        <v>61.874400000000001</v>
      </c>
      <c r="H10">
        <v>4.9000000000000004</v>
      </c>
      <c r="I10" t="s">
        <v>7</v>
      </c>
      <c r="J10" s="5">
        <v>53</v>
      </c>
      <c r="K10">
        <v>1.54551627356351</v>
      </c>
      <c r="L10">
        <v>1.8637480360000001</v>
      </c>
      <c r="M10" t="b">
        <v>0</v>
      </c>
      <c r="N10">
        <v>73.966999999999999</v>
      </c>
      <c r="O10">
        <v>62.8</v>
      </c>
      <c r="P10">
        <v>16.8</v>
      </c>
      <c r="Q10" s="5">
        <f>SQRT(((VLOOKUP(J10,$A$3:$E$122,3)-C10)^2)+((VLOOKUP(J10,$A$3:$E$122,4)-D10)^2))</f>
        <v>3.5171010790137998</v>
      </c>
      <c r="R10" s="5">
        <f>3.8*(E10^0.78)*(43.9^0.28)/2</f>
        <v>18.923288433454626</v>
      </c>
      <c r="S10" s="5">
        <f>0.9*((P10-E10)^0.51)*((SQRT((N10-C10)^2+(O10-D10)^2)^(-0.35)))</f>
        <v>2.1045486381127634</v>
      </c>
      <c r="T10" s="5">
        <f>S10-(Q10*(S10-1)/R10)</f>
        <v>1.8992561372564303</v>
      </c>
    </row>
    <row r="11" spans="1:20" x14ac:dyDescent="0.25">
      <c r="A11">
        <v>9</v>
      </c>
      <c r="C11">
        <v>87.9</v>
      </c>
      <c r="D11">
        <v>56.7</v>
      </c>
      <c r="E11">
        <v>4.9000000000000004</v>
      </c>
      <c r="F11">
        <v>86.563199999999995</v>
      </c>
      <c r="G11">
        <v>56.692799999999998</v>
      </c>
      <c r="H11">
        <v>4.9000000000000004</v>
      </c>
      <c r="I11" t="s">
        <v>8</v>
      </c>
      <c r="J11" s="5">
        <v>34</v>
      </c>
      <c r="K11">
        <v>1</v>
      </c>
      <c r="L11">
        <v>1</v>
      </c>
      <c r="M11" t="b">
        <v>1</v>
      </c>
      <c r="N11">
        <v>87.9</v>
      </c>
      <c r="O11">
        <v>50.6</v>
      </c>
      <c r="P11">
        <v>7.3</v>
      </c>
    </row>
    <row r="12" spans="1:20" hidden="1" x14ac:dyDescent="0.25">
      <c r="A12">
        <v>9</v>
      </c>
      <c r="C12">
        <v>86.6</v>
      </c>
      <c r="D12">
        <v>56.7</v>
      </c>
      <c r="E12">
        <v>4.9000000000000004</v>
      </c>
      <c r="F12">
        <v>86.563199999999995</v>
      </c>
      <c r="G12">
        <v>56.692799999999998</v>
      </c>
      <c r="H12">
        <v>4.9000000000000004</v>
      </c>
      <c r="I12" s="1" t="s">
        <v>9</v>
      </c>
      <c r="J12" s="5">
        <v>35</v>
      </c>
      <c r="K12">
        <v>1</v>
      </c>
      <c r="L12">
        <v>1</v>
      </c>
      <c r="M12" t="b">
        <v>1</v>
      </c>
      <c r="N12">
        <v>86.614999999999995</v>
      </c>
      <c r="O12">
        <v>50.6</v>
      </c>
      <c r="P12">
        <v>7.3</v>
      </c>
    </row>
    <row r="13" spans="1:20" x14ac:dyDescent="0.25">
      <c r="A13">
        <v>10</v>
      </c>
      <c r="C13">
        <v>92.7</v>
      </c>
      <c r="D13">
        <v>56.7</v>
      </c>
      <c r="E13">
        <v>4.9000000000000004</v>
      </c>
      <c r="F13">
        <v>92.659199999999998</v>
      </c>
      <c r="G13">
        <v>56.692799999999998</v>
      </c>
      <c r="H13">
        <v>4.9000000000000004</v>
      </c>
      <c r="I13" t="s">
        <v>10</v>
      </c>
      <c r="K13">
        <v>1</v>
      </c>
      <c r="L13">
        <v>1</v>
      </c>
      <c r="M13" t="b">
        <v>1</v>
      </c>
      <c r="N13">
        <v>92.7</v>
      </c>
      <c r="O13">
        <v>50.6</v>
      </c>
      <c r="P13">
        <v>7.3</v>
      </c>
    </row>
    <row r="14" spans="1:20" x14ac:dyDescent="0.25">
      <c r="A14">
        <v>13</v>
      </c>
      <c r="C14">
        <v>86.6</v>
      </c>
      <c r="D14">
        <v>44.2</v>
      </c>
      <c r="E14">
        <v>7.3</v>
      </c>
      <c r="F14">
        <v>86.563199999999995</v>
      </c>
      <c r="G14">
        <v>44.195999999999998</v>
      </c>
      <c r="H14">
        <v>7.3</v>
      </c>
      <c r="I14" t="s">
        <v>11</v>
      </c>
      <c r="K14">
        <v>1</v>
      </c>
      <c r="L14">
        <v>1.0002215059999999</v>
      </c>
      <c r="M14" t="b">
        <v>1</v>
      </c>
      <c r="N14">
        <v>92.1</v>
      </c>
      <c r="O14">
        <v>23.8</v>
      </c>
      <c r="P14">
        <v>7.3</v>
      </c>
    </row>
    <row r="15" spans="1:20" x14ac:dyDescent="0.25">
      <c r="A15">
        <v>14</v>
      </c>
      <c r="C15">
        <v>71</v>
      </c>
      <c r="D15">
        <v>44.2</v>
      </c>
      <c r="E15">
        <v>7.3</v>
      </c>
      <c r="F15">
        <v>71.0184</v>
      </c>
      <c r="G15">
        <v>44.195999999999998</v>
      </c>
      <c r="H15">
        <v>7.3</v>
      </c>
      <c r="I15" t="s">
        <v>12</v>
      </c>
      <c r="K15">
        <v>1</v>
      </c>
      <c r="L15">
        <v>1</v>
      </c>
      <c r="M15" t="b">
        <v>1</v>
      </c>
      <c r="N15">
        <v>60.7</v>
      </c>
      <c r="O15">
        <v>38.1</v>
      </c>
      <c r="P15">
        <v>13.6</v>
      </c>
    </row>
    <row r="16" spans="1:20" x14ac:dyDescent="0.25">
      <c r="A16">
        <v>15</v>
      </c>
      <c r="C16">
        <v>58.2</v>
      </c>
      <c r="D16">
        <v>44.2</v>
      </c>
      <c r="E16">
        <v>7.3</v>
      </c>
      <c r="F16">
        <v>58.8264</v>
      </c>
      <c r="G16">
        <v>44.195999999999998</v>
      </c>
      <c r="H16">
        <v>7.3</v>
      </c>
      <c r="I16" t="s">
        <v>13</v>
      </c>
      <c r="K16">
        <v>1</v>
      </c>
      <c r="L16">
        <v>1.1589468730000001</v>
      </c>
      <c r="M16" t="b">
        <v>0</v>
      </c>
      <c r="N16">
        <v>58.2</v>
      </c>
      <c r="O16">
        <v>38.1</v>
      </c>
      <c r="P16">
        <v>13.6</v>
      </c>
    </row>
    <row r="17" spans="1:16" x14ac:dyDescent="0.25">
      <c r="A17">
        <v>15</v>
      </c>
      <c r="C17">
        <v>58.8</v>
      </c>
      <c r="D17">
        <v>44.2</v>
      </c>
      <c r="E17">
        <v>7.3</v>
      </c>
      <c r="F17">
        <v>58.8264</v>
      </c>
      <c r="G17">
        <v>44.195999999999998</v>
      </c>
      <c r="H17">
        <v>7.3</v>
      </c>
      <c r="I17" t="s">
        <v>14</v>
      </c>
      <c r="K17">
        <v>1</v>
      </c>
      <c r="L17">
        <v>1.1589468730000001</v>
      </c>
      <c r="M17" t="b">
        <v>0</v>
      </c>
      <c r="N17">
        <v>58.2</v>
      </c>
      <c r="O17">
        <v>38.1</v>
      </c>
      <c r="P17">
        <v>13.6</v>
      </c>
    </row>
    <row r="18" spans="1:16" x14ac:dyDescent="0.25">
      <c r="A18">
        <v>16</v>
      </c>
      <c r="C18">
        <v>33.5</v>
      </c>
      <c r="D18">
        <v>44.2</v>
      </c>
      <c r="E18">
        <v>7.3</v>
      </c>
      <c r="F18">
        <v>33.527999999999999</v>
      </c>
      <c r="G18">
        <v>44.195999999999998</v>
      </c>
      <c r="H18">
        <v>7.3</v>
      </c>
      <c r="I18" t="s">
        <v>15</v>
      </c>
      <c r="K18">
        <v>1</v>
      </c>
      <c r="L18">
        <v>1.0056700869999999</v>
      </c>
      <c r="M18" t="b">
        <v>1</v>
      </c>
      <c r="N18">
        <v>12.2</v>
      </c>
      <c r="O18">
        <v>47.2</v>
      </c>
      <c r="P18">
        <v>22.9</v>
      </c>
    </row>
    <row r="19" spans="1:16" hidden="1" x14ac:dyDescent="0.25">
      <c r="A19">
        <v>16</v>
      </c>
      <c r="C19">
        <v>33.5</v>
      </c>
      <c r="D19">
        <v>44.2</v>
      </c>
      <c r="E19">
        <v>7.3</v>
      </c>
      <c r="F19">
        <v>33.527999999999999</v>
      </c>
      <c r="G19">
        <v>44.195999999999998</v>
      </c>
      <c r="H19">
        <v>7.3</v>
      </c>
      <c r="I19" t="s">
        <v>16</v>
      </c>
      <c r="K19">
        <v>1</v>
      </c>
      <c r="L19">
        <v>1.0056700869999999</v>
      </c>
      <c r="M19" t="b">
        <v>1</v>
      </c>
      <c r="N19">
        <v>12.2</v>
      </c>
      <c r="O19">
        <v>47.2</v>
      </c>
      <c r="P19">
        <v>22.9</v>
      </c>
    </row>
    <row r="20" spans="1:16" x14ac:dyDescent="0.25">
      <c r="A20">
        <v>17</v>
      </c>
      <c r="C20">
        <v>25.33</v>
      </c>
      <c r="D20">
        <v>44.2</v>
      </c>
      <c r="E20">
        <v>7.3</v>
      </c>
      <c r="F20">
        <v>25.298400000000001</v>
      </c>
      <c r="G20">
        <v>44.195999999999998</v>
      </c>
      <c r="H20">
        <v>7.3</v>
      </c>
      <c r="I20" t="s">
        <v>17</v>
      </c>
      <c r="K20">
        <v>1.3190347699761</v>
      </c>
      <c r="L20">
        <v>1.1836765899999999</v>
      </c>
      <c r="M20" t="b">
        <v>0</v>
      </c>
      <c r="N20">
        <v>12.2</v>
      </c>
      <c r="O20">
        <v>47.2</v>
      </c>
      <c r="P20">
        <v>22.9</v>
      </c>
    </row>
    <row r="21" spans="1:16" x14ac:dyDescent="0.25">
      <c r="A21">
        <v>18</v>
      </c>
      <c r="C21">
        <v>25.3</v>
      </c>
      <c r="D21">
        <v>36.299999999999997</v>
      </c>
      <c r="E21">
        <v>7.3</v>
      </c>
      <c r="F21">
        <v>25.298400000000001</v>
      </c>
      <c r="G21">
        <v>36.2712</v>
      </c>
      <c r="H21">
        <v>7.3</v>
      </c>
      <c r="I21" t="s">
        <v>18</v>
      </c>
      <c r="K21">
        <v>1</v>
      </c>
      <c r="L21">
        <v>1.0794179020000001</v>
      </c>
      <c r="M21" t="b">
        <v>0</v>
      </c>
      <c r="N21">
        <v>12.2</v>
      </c>
      <c r="O21">
        <v>47.2</v>
      </c>
      <c r="P21">
        <v>22.9</v>
      </c>
    </row>
    <row r="22" spans="1:16" x14ac:dyDescent="0.25">
      <c r="A22">
        <v>19</v>
      </c>
      <c r="C22">
        <v>43.3</v>
      </c>
      <c r="D22">
        <v>36.299999999999997</v>
      </c>
      <c r="E22">
        <v>7.3</v>
      </c>
      <c r="F22">
        <v>43.586399999999998</v>
      </c>
      <c r="G22">
        <v>36.2712</v>
      </c>
      <c r="H22">
        <v>7.3</v>
      </c>
      <c r="I22" t="s">
        <v>19</v>
      </c>
      <c r="K22">
        <v>1</v>
      </c>
      <c r="L22">
        <v>1</v>
      </c>
      <c r="M22" t="b">
        <v>1</v>
      </c>
      <c r="N22">
        <v>58.2</v>
      </c>
      <c r="O22">
        <v>38.1</v>
      </c>
      <c r="P22">
        <v>13.6</v>
      </c>
    </row>
    <row r="23" spans="1:16" x14ac:dyDescent="0.25">
      <c r="A23">
        <v>19</v>
      </c>
      <c r="C23">
        <v>43.6</v>
      </c>
      <c r="D23">
        <v>36.299999999999997</v>
      </c>
      <c r="E23">
        <v>7.3</v>
      </c>
      <c r="F23">
        <v>43.586399999999998</v>
      </c>
      <c r="G23">
        <v>36.2712</v>
      </c>
      <c r="H23">
        <v>7.3</v>
      </c>
      <c r="I23" t="s">
        <v>20</v>
      </c>
      <c r="K23">
        <v>1</v>
      </c>
      <c r="L23">
        <v>1</v>
      </c>
      <c r="M23" t="b">
        <v>1</v>
      </c>
      <c r="N23">
        <v>58.2</v>
      </c>
      <c r="O23">
        <v>38.1</v>
      </c>
      <c r="P23">
        <v>13.6</v>
      </c>
    </row>
    <row r="24" spans="1:16" x14ac:dyDescent="0.25">
      <c r="A24">
        <v>20</v>
      </c>
      <c r="C24">
        <v>43.3</v>
      </c>
      <c r="D24">
        <v>30.2</v>
      </c>
      <c r="E24">
        <v>7.3</v>
      </c>
      <c r="F24">
        <v>43.586399999999998</v>
      </c>
      <c r="G24">
        <v>30.1752</v>
      </c>
      <c r="H24">
        <v>7.3</v>
      </c>
      <c r="I24" t="s">
        <v>21</v>
      </c>
      <c r="K24">
        <v>1</v>
      </c>
      <c r="L24">
        <v>1</v>
      </c>
      <c r="M24" t="b">
        <v>1</v>
      </c>
      <c r="N24">
        <v>58.2</v>
      </c>
      <c r="O24">
        <v>28</v>
      </c>
      <c r="P24">
        <v>13.6</v>
      </c>
    </row>
    <row r="25" spans="1:16" hidden="1" x14ac:dyDescent="0.25">
      <c r="A25">
        <v>20</v>
      </c>
      <c r="C25">
        <v>43.6</v>
      </c>
      <c r="D25">
        <v>30.2</v>
      </c>
      <c r="E25">
        <v>7.3</v>
      </c>
      <c r="F25">
        <v>43.586399999999998</v>
      </c>
      <c r="G25">
        <v>30.1752</v>
      </c>
      <c r="H25">
        <v>7.3</v>
      </c>
      <c r="I25" t="s">
        <v>22</v>
      </c>
      <c r="K25">
        <v>1</v>
      </c>
      <c r="L25">
        <v>1</v>
      </c>
      <c r="M25" t="b">
        <v>1</v>
      </c>
      <c r="N25">
        <v>58.2</v>
      </c>
      <c r="O25">
        <v>28</v>
      </c>
      <c r="P25">
        <v>13.6</v>
      </c>
    </row>
    <row r="26" spans="1:16" x14ac:dyDescent="0.25">
      <c r="A26">
        <v>21</v>
      </c>
      <c r="C26">
        <v>37.799999999999997</v>
      </c>
      <c r="D26">
        <v>30.2</v>
      </c>
      <c r="E26">
        <v>7.3</v>
      </c>
      <c r="F26">
        <v>37.795200000000001</v>
      </c>
      <c r="G26">
        <v>30.1752</v>
      </c>
      <c r="H26">
        <v>7.3</v>
      </c>
      <c r="I26" t="s">
        <v>23</v>
      </c>
      <c r="K26">
        <v>1</v>
      </c>
      <c r="L26">
        <v>1</v>
      </c>
      <c r="M26" t="b">
        <v>1</v>
      </c>
      <c r="N26">
        <v>29.353999999999999</v>
      </c>
      <c r="O26">
        <v>31.010999999999999</v>
      </c>
      <c r="P26">
        <v>7.3</v>
      </c>
    </row>
    <row r="27" spans="1:16" x14ac:dyDescent="0.25">
      <c r="A27">
        <v>22</v>
      </c>
      <c r="C27">
        <v>37.799999999999997</v>
      </c>
      <c r="D27">
        <v>25.6</v>
      </c>
      <c r="E27">
        <v>7.3</v>
      </c>
      <c r="F27">
        <v>37.795200000000001</v>
      </c>
      <c r="G27">
        <v>25.603200000000001</v>
      </c>
      <c r="H27">
        <v>7.3</v>
      </c>
      <c r="I27" t="s">
        <v>24</v>
      </c>
      <c r="K27">
        <v>1</v>
      </c>
      <c r="L27">
        <v>1</v>
      </c>
      <c r="M27" t="b">
        <v>1</v>
      </c>
      <c r="N27">
        <v>29.353999999999999</v>
      </c>
      <c r="O27">
        <v>31.010999999999999</v>
      </c>
      <c r="P27">
        <v>7.3</v>
      </c>
    </row>
    <row r="28" spans="1:16" x14ac:dyDescent="0.25">
      <c r="A28">
        <v>23</v>
      </c>
      <c r="C28">
        <v>31.4</v>
      </c>
      <c r="D28">
        <v>25.6</v>
      </c>
      <c r="E28">
        <v>7.3</v>
      </c>
      <c r="F28">
        <v>31.394400000000001</v>
      </c>
      <c r="G28">
        <v>25.603200000000001</v>
      </c>
      <c r="H28">
        <v>7.3</v>
      </c>
      <c r="I28" t="s">
        <v>25</v>
      </c>
      <c r="K28">
        <v>1</v>
      </c>
      <c r="L28">
        <v>1</v>
      </c>
      <c r="M28" t="b">
        <v>1</v>
      </c>
      <c r="N28">
        <v>29.353999999999999</v>
      </c>
      <c r="O28">
        <v>31.010999999999999</v>
      </c>
      <c r="P28">
        <v>7.3</v>
      </c>
    </row>
    <row r="29" spans="1:16" x14ac:dyDescent="0.25">
      <c r="A29">
        <v>24</v>
      </c>
      <c r="C29">
        <v>31.4</v>
      </c>
      <c r="D29">
        <v>30.2</v>
      </c>
      <c r="E29">
        <v>7.3</v>
      </c>
      <c r="F29">
        <v>31.394400000000001</v>
      </c>
      <c r="G29">
        <v>30.1752</v>
      </c>
      <c r="H29">
        <v>7.3</v>
      </c>
      <c r="I29" t="s">
        <v>26</v>
      </c>
      <c r="K29">
        <v>1</v>
      </c>
      <c r="L29">
        <v>1</v>
      </c>
      <c r="M29" t="b">
        <v>1</v>
      </c>
      <c r="N29">
        <v>29.353999999999999</v>
      </c>
      <c r="O29">
        <v>31.010999999999999</v>
      </c>
      <c r="P29">
        <v>7.3</v>
      </c>
    </row>
    <row r="30" spans="1:16" x14ac:dyDescent="0.25">
      <c r="A30">
        <v>25</v>
      </c>
      <c r="C30">
        <v>18.899999999999999</v>
      </c>
      <c r="D30">
        <v>30.2</v>
      </c>
      <c r="E30">
        <v>7.3</v>
      </c>
      <c r="F30">
        <v>18.897600000000001</v>
      </c>
      <c r="G30">
        <v>30.1752</v>
      </c>
      <c r="H30">
        <v>7.3</v>
      </c>
      <c r="I30" t="s">
        <v>27</v>
      </c>
      <c r="K30">
        <v>1</v>
      </c>
      <c r="L30">
        <v>1.053948992</v>
      </c>
      <c r="M30" t="b">
        <v>0</v>
      </c>
      <c r="N30">
        <v>29.353999999999999</v>
      </c>
      <c r="O30">
        <v>31.010999999999999</v>
      </c>
      <c r="P30">
        <v>7.3</v>
      </c>
    </row>
    <row r="31" spans="1:16" x14ac:dyDescent="0.25">
      <c r="A31">
        <v>26</v>
      </c>
      <c r="C31">
        <v>18.899999999999999</v>
      </c>
      <c r="D31">
        <v>44.2</v>
      </c>
      <c r="E31">
        <v>7.3</v>
      </c>
      <c r="F31">
        <v>18.897600000000001</v>
      </c>
      <c r="G31">
        <v>44.195999999999998</v>
      </c>
      <c r="H31">
        <v>7.3</v>
      </c>
      <c r="I31" t="s">
        <v>28</v>
      </c>
      <c r="K31">
        <v>2.2945690697254002</v>
      </c>
      <c r="L31">
        <v>1.5437730890000001</v>
      </c>
      <c r="M31" t="b">
        <v>0</v>
      </c>
      <c r="N31">
        <v>12.2</v>
      </c>
      <c r="O31">
        <v>47.2</v>
      </c>
      <c r="P31">
        <v>22.9</v>
      </c>
    </row>
    <row r="32" spans="1:16" x14ac:dyDescent="0.25">
      <c r="A32">
        <v>27</v>
      </c>
      <c r="C32">
        <v>25</v>
      </c>
      <c r="D32">
        <v>50.6</v>
      </c>
      <c r="E32">
        <v>7.3</v>
      </c>
      <c r="F32">
        <v>24.993600000000001</v>
      </c>
      <c r="G32">
        <v>50.596800000000002</v>
      </c>
      <c r="H32">
        <v>7.3</v>
      </c>
      <c r="I32" t="s">
        <v>29</v>
      </c>
      <c r="K32">
        <v>1.3612814509395701</v>
      </c>
      <c r="L32">
        <v>1.1972131770000001</v>
      </c>
      <c r="M32" t="b">
        <v>0</v>
      </c>
      <c r="N32">
        <v>12.2</v>
      </c>
      <c r="O32">
        <v>47.9</v>
      </c>
      <c r="P32">
        <v>22.9</v>
      </c>
    </row>
    <row r="33" spans="1:16" hidden="1" x14ac:dyDescent="0.25">
      <c r="A33">
        <v>28</v>
      </c>
      <c r="C33">
        <v>33.5</v>
      </c>
      <c r="D33">
        <v>50.6</v>
      </c>
      <c r="E33">
        <v>7.3</v>
      </c>
      <c r="F33">
        <v>33.527999999999999</v>
      </c>
      <c r="G33">
        <v>50.596800000000002</v>
      </c>
      <c r="H33">
        <v>7.3</v>
      </c>
      <c r="I33" t="s">
        <v>30</v>
      </c>
      <c r="K33">
        <v>1</v>
      </c>
      <c r="L33">
        <v>1.0061504379999999</v>
      </c>
      <c r="M33" t="b">
        <v>1</v>
      </c>
      <c r="N33">
        <v>12.2</v>
      </c>
      <c r="O33">
        <v>47.9</v>
      </c>
      <c r="P33">
        <v>22.9</v>
      </c>
    </row>
    <row r="34" spans="1:16" x14ac:dyDescent="0.25">
      <c r="A34">
        <v>28</v>
      </c>
      <c r="C34">
        <v>33.5</v>
      </c>
      <c r="D34">
        <v>50.6</v>
      </c>
      <c r="E34">
        <v>7.3</v>
      </c>
      <c r="F34">
        <v>33.527999999999999</v>
      </c>
      <c r="G34">
        <v>50.596800000000002</v>
      </c>
      <c r="H34">
        <v>7.3</v>
      </c>
      <c r="I34" t="s">
        <v>31</v>
      </c>
      <c r="K34">
        <v>1</v>
      </c>
      <c r="L34">
        <v>1.0061504379999999</v>
      </c>
      <c r="M34" t="b">
        <v>1</v>
      </c>
      <c r="N34">
        <v>12.2</v>
      </c>
      <c r="O34">
        <v>47.9</v>
      </c>
      <c r="P34">
        <v>22.9</v>
      </c>
    </row>
    <row r="35" spans="1:16" x14ac:dyDescent="0.25">
      <c r="A35">
        <v>29</v>
      </c>
      <c r="C35">
        <v>39.9</v>
      </c>
      <c r="D35">
        <v>50.6</v>
      </c>
      <c r="E35">
        <v>7.3</v>
      </c>
      <c r="F35">
        <v>39.928800000000003</v>
      </c>
      <c r="G35">
        <v>50.596800000000002</v>
      </c>
      <c r="H35">
        <v>7.3</v>
      </c>
      <c r="I35" t="s">
        <v>32</v>
      </c>
      <c r="K35">
        <v>1</v>
      </c>
      <c r="L35">
        <v>1</v>
      </c>
      <c r="M35" t="b">
        <v>1</v>
      </c>
      <c r="N35">
        <v>58.2</v>
      </c>
      <c r="O35">
        <v>38.1</v>
      </c>
      <c r="P35">
        <v>13.6</v>
      </c>
    </row>
    <row r="36" spans="1:16" hidden="1" x14ac:dyDescent="0.25">
      <c r="A36">
        <v>30</v>
      </c>
      <c r="C36">
        <v>58.2</v>
      </c>
      <c r="D36">
        <v>50.6</v>
      </c>
      <c r="E36">
        <v>7.3</v>
      </c>
      <c r="F36">
        <v>58.8264</v>
      </c>
      <c r="G36">
        <v>50.596800000000002</v>
      </c>
      <c r="H36">
        <v>7.3</v>
      </c>
      <c r="I36" t="s">
        <v>33</v>
      </c>
      <c r="K36">
        <v>1</v>
      </c>
      <c r="L36">
        <v>1</v>
      </c>
      <c r="M36" t="b">
        <v>1</v>
      </c>
      <c r="N36">
        <v>58.2</v>
      </c>
      <c r="O36">
        <v>38.1</v>
      </c>
      <c r="P36">
        <v>13.6</v>
      </c>
    </row>
    <row r="37" spans="1:16" x14ac:dyDescent="0.25">
      <c r="A37">
        <v>30</v>
      </c>
      <c r="C37">
        <v>58.8</v>
      </c>
      <c r="D37">
        <v>50.6</v>
      </c>
      <c r="E37">
        <v>7.3</v>
      </c>
      <c r="F37">
        <v>58.8264</v>
      </c>
      <c r="G37">
        <v>50.596800000000002</v>
      </c>
      <c r="H37">
        <v>7.3</v>
      </c>
      <c r="I37" t="s">
        <v>34</v>
      </c>
      <c r="K37">
        <v>1</v>
      </c>
      <c r="L37">
        <v>1</v>
      </c>
      <c r="M37" t="b">
        <v>1</v>
      </c>
      <c r="N37">
        <v>58.2</v>
      </c>
      <c r="O37">
        <v>38.1</v>
      </c>
      <c r="P37">
        <v>13.6</v>
      </c>
    </row>
    <row r="38" spans="1:16" x14ac:dyDescent="0.25">
      <c r="A38">
        <v>31</v>
      </c>
      <c r="C38">
        <v>65.2</v>
      </c>
      <c r="D38">
        <v>50.9</v>
      </c>
      <c r="E38">
        <v>7.3</v>
      </c>
      <c r="F38">
        <v>65.227199999999996</v>
      </c>
      <c r="G38">
        <v>50.901600000000002</v>
      </c>
      <c r="H38">
        <v>7.3</v>
      </c>
      <c r="I38" s="1" t="s">
        <v>35</v>
      </c>
      <c r="K38">
        <v>1</v>
      </c>
      <c r="L38">
        <v>1.087399577</v>
      </c>
      <c r="M38" t="b">
        <v>0</v>
      </c>
      <c r="N38">
        <v>66.400000000000006</v>
      </c>
      <c r="O38">
        <v>62.8</v>
      </c>
      <c r="P38">
        <v>16.8</v>
      </c>
    </row>
    <row r="39" spans="1:16" x14ac:dyDescent="0.25">
      <c r="A39">
        <v>32</v>
      </c>
      <c r="C39">
        <v>71</v>
      </c>
      <c r="D39">
        <v>50.9</v>
      </c>
      <c r="E39">
        <v>7.3</v>
      </c>
      <c r="F39">
        <v>71.0184</v>
      </c>
      <c r="G39">
        <v>50.901600000000002</v>
      </c>
      <c r="H39">
        <v>7.3</v>
      </c>
      <c r="I39" t="s">
        <v>36</v>
      </c>
      <c r="K39">
        <v>1</v>
      </c>
      <c r="L39">
        <v>1.0694958130000001</v>
      </c>
      <c r="M39" t="b">
        <v>0</v>
      </c>
      <c r="N39">
        <v>73.966999999999999</v>
      </c>
      <c r="O39">
        <v>62.8</v>
      </c>
      <c r="P39">
        <v>16.8</v>
      </c>
    </row>
    <row r="40" spans="1:16" x14ac:dyDescent="0.25">
      <c r="A40">
        <v>33</v>
      </c>
      <c r="C40">
        <v>77.099999999999994</v>
      </c>
      <c r="D40">
        <v>50.6</v>
      </c>
      <c r="E40">
        <v>7.3</v>
      </c>
      <c r="F40">
        <v>77.114400000000003</v>
      </c>
      <c r="G40">
        <v>50.596800000000002</v>
      </c>
      <c r="H40">
        <v>7.3</v>
      </c>
      <c r="I40" t="s">
        <v>37</v>
      </c>
      <c r="K40">
        <v>1</v>
      </c>
      <c r="L40">
        <v>1.071433793</v>
      </c>
      <c r="M40" t="b">
        <v>0</v>
      </c>
      <c r="N40">
        <v>73.966999999999999</v>
      </c>
      <c r="O40">
        <v>62.8</v>
      </c>
      <c r="P40">
        <v>16.8</v>
      </c>
    </row>
    <row r="41" spans="1:16" x14ac:dyDescent="0.25">
      <c r="A41">
        <v>34</v>
      </c>
      <c r="C41">
        <v>86.614999999999995</v>
      </c>
      <c r="D41">
        <v>50.6</v>
      </c>
      <c r="E41">
        <v>7.3</v>
      </c>
      <c r="F41">
        <v>86.563199999999995</v>
      </c>
      <c r="G41">
        <v>50.596800000000002</v>
      </c>
      <c r="H41">
        <v>7.3</v>
      </c>
      <c r="I41" t="s">
        <v>38</v>
      </c>
      <c r="K41">
        <v>1</v>
      </c>
      <c r="L41">
        <v>1.0523748980000001</v>
      </c>
      <c r="M41" t="b">
        <v>0</v>
      </c>
      <c r="N41">
        <v>80.5</v>
      </c>
      <c r="O41">
        <v>62.8</v>
      </c>
      <c r="P41">
        <v>16.8</v>
      </c>
    </row>
    <row r="42" spans="1:16" x14ac:dyDescent="0.25">
      <c r="A42">
        <v>35</v>
      </c>
      <c r="C42">
        <v>92.7</v>
      </c>
      <c r="D42">
        <v>50.6</v>
      </c>
      <c r="E42">
        <v>7.3</v>
      </c>
      <c r="F42">
        <v>92.659199999999998</v>
      </c>
      <c r="G42">
        <v>50.596800000000002</v>
      </c>
      <c r="H42">
        <v>7.3</v>
      </c>
      <c r="I42" t="s">
        <v>39</v>
      </c>
      <c r="K42">
        <v>1</v>
      </c>
      <c r="L42">
        <v>1.010329276</v>
      </c>
      <c r="M42" t="b">
        <v>1</v>
      </c>
      <c r="N42">
        <v>80.5</v>
      </c>
      <c r="O42">
        <v>62.8</v>
      </c>
      <c r="P42">
        <v>16.8</v>
      </c>
    </row>
    <row r="43" spans="1:16" x14ac:dyDescent="0.25">
      <c r="A43">
        <v>36</v>
      </c>
      <c r="C43">
        <v>92.7</v>
      </c>
      <c r="D43">
        <v>36.299999999999997</v>
      </c>
      <c r="E43">
        <v>7.3</v>
      </c>
      <c r="F43">
        <v>92.659199999999998</v>
      </c>
      <c r="G43">
        <v>36.2712</v>
      </c>
      <c r="H43">
        <v>7.3</v>
      </c>
      <c r="I43" t="s">
        <v>40</v>
      </c>
      <c r="K43">
        <v>1</v>
      </c>
      <c r="L43">
        <v>1</v>
      </c>
      <c r="M43" t="b">
        <v>1</v>
      </c>
      <c r="N43">
        <v>92.1</v>
      </c>
      <c r="O43">
        <v>23.8</v>
      </c>
      <c r="P43">
        <v>7.3</v>
      </c>
    </row>
    <row r="44" spans="1:16" x14ac:dyDescent="0.25">
      <c r="A44">
        <v>37</v>
      </c>
      <c r="C44">
        <v>86.6</v>
      </c>
      <c r="D44">
        <v>30.2</v>
      </c>
      <c r="E44">
        <v>7.3</v>
      </c>
      <c r="F44">
        <v>86.563199999999995</v>
      </c>
      <c r="G44">
        <v>30.1752</v>
      </c>
      <c r="H44">
        <v>7.3</v>
      </c>
      <c r="I44" t="s">
        <v>41</v>
      </c>
      <c r="K44">
        <v>1</v>
      </c>
      <c r="L44">
        <v>1</v>
      </c>
      <c r="M44" t="b">
        <v>1</v>
      </c>
      <c r="N44">
        <v>92.1</v>
      </c>
      <c r="O44">
        <v>23.8</v>
      </c>
      <c r="P44">
        <v>7.3</v>
      </c>
    </row>
    <row r="45" spans="1:16" x14ac:dyDescent="0.25">
      <c r="A45">
        <v>38</v>
      </c>
      <c r="C45">
        <v>82.9</v>
      </c>
      <c r="D45">
        <v>30.2</v>
      </c>
      <c r="E45">
        <v>7.3</v>
      </c>
      <c r="F45">
        <v>82.905600000000007</v>
      </c>
      <c r="G45">
        <v>30.1752</v>
      </c>
      <c r="H45">
        <v>7.3</v>
      </c>
      <c r="I45" t="s">
        <v>42</v>
      </c>
      <c r="K45">
        <v>1</v>
      </c>
      <c r="L45">
        <v>1</v>
      </c>
      <c r="M45" t="b">
        <v>1</v>
      </c>
      <c r="N45">
        <v>92.1</v>
      </c>
      <c r="O45">
        <v>23.8</v>
      </c>
      <c r="P45">
        <v>7.3</v>
      </c>
    </row>
    <row r="46" spans="1:16" hidden="1" x14ac:dyDescent="0.25">
      <c r="A46">
        <v>38</v>
      </c>
      <c r="C46">
        <v>82.9</v>
      </c>
      <c r="D46">
        <v>30.2</v>
      </c>
      <c r="E46">
        <v>7.3</v>
      </c>
      <c r="F46">
        <v>82.905600000000007</v>
      </c>
      <c r="G46">
        <v>30.1752</v>
      </c>
      <c r="H46">
        <v>7.3</v>
      </c>
      <c r="I46" s="1" t="s">
        <v>43</v>
      </c>
      <c r="K46">
        <v>1</v>
      </c>
      <c r="L46">
        <v>1</v>
      </c>
      <c r="M46" t="b">
        <v>1</v>
      </c>
      <c r="N46">
        <v>92.1</v>
      </c>
      <c r="O46">
        <v>23.8</v>
      </c>
      <c r="P46">
        <v>7.3</v>
      </c>
    </row>
    <row r="47" spans="1:16" x14ac:dyDescent="0.25">
      <c r="A47">
        <v>39</v>
      </c>
      <c r="C47">
        <v>82.9</v>
      </c>
      <c r="D47">
        <v>36.299999999999997</v>
      </c>
      <c r="E47">
        <v>7.3</v>
      </c>
      <c r="F47">
        <v>82.905600000000007</v>
      </c>
      <c r="G47">
        <v>36.2712</v>
      </c>
      <c r="H47">
        <v>7.3</v>
      </c>
      <c r="I47" t="s">
        <v>44</v>
      </c>
      <c r="K47">
        <v>1</v>
      </c>
      <c r="L47">
        <v>1</v>
      </c>
      <c r="M47" t="b">
        <v>1</v>
      </c>
      <c r="N47">
        <v>92.1</v>
      </c>
      <c r="O47">
        <v>23.8</v>
      </c>
      <c r="P47">
        <v>7.3</v>
      </c>
    </row>
    <row r="48" spans="1:16" hidden="1" x14ac:dyDescent="0.25">
      <c r="A48">
        <v>39</v>
      </c>
      <c r="C48">
        <v>82.9</v>
      </c>
      <c r="D48">
        <v>36.299999999999997</v>
      </c>
      <c r="E48">
        <v>7.3</v>
      </c>
      <c r="F48">
        <v>82.905600000000007</v>
      </c>
      <c r="G48">
        <v>36.2712</v>
      </c>
      <c r="H48">
        <v>7.3</v>
      </c>
      <c r="I48" t="s">
        <v>45</v>
      </c>
      <c r="K48">
        <v>1</v>
      </c>
      <c r="L48">
        <v>1</v>
      </c>
      <c r="M48" t="b">
        <v>1</v>
      </c>
      <c r="N48">
        <v>92.1</v>
      </c>
      <c r="O48">
        <v>23.8</v>
      </c>
      <c r="P48">
        <v>7.3</v>
      </c>
    </row>
    <row r="49" spans="1:16" x14ac:dyDescent="0.25">
      <c r="A49">
        <v>40</v>
      </c>
      <c r="C49">
        <v>92.7</v>
      </c>
      <c r="D49">
        <v>24.4</v>
      </c>
      <c r="E49">
        <v>7.3</v>
      </c>
      <c r="F49">
        <v>92.659199999999998</v>
      </c>
      <c r="G49">
        <v>24.384</v>
      </c>
      <c r="H49">
        <v>7.3</v>
      </c>
      <c r="I49" t="s">
        <v>46</v>
      </c>
      <c r="K49">
        <v>1</v>
      </c>
      <c r="L49">
        <v>1</v>
      </c>
      <c r="M49" t="b">
        <v>1</v>
      </c>
      <c r="N49">
        <v>92.1</v>
      </c>
      <c r="O49">
        <v>23.8</v>
      </c>
      <c r="P49">
        <v>7.3</v>
      </c>
    </row>
    <row r="50" spans="1:16" x14ac:dyDescent="0.25">
      <c r="A50">
        <v>41</v>
      </c>
      <c r="C50">
        <v>86.6</v>
      </c>
      <c r="D50">
        <v>18</v>
      </c>
      <c r="E50">
        <v>7.3</v>
      </c>
      <c r="F50">
        <v>86.563199999999995</v>
      </c>
      <c r="G50">
        <v>17.9832</v>
      </c>
      <c r="H50">
        <v>7.3</v>
      </c>
      <c r="I50" t="s">
        <v>47</v>
      </c>
      <c r="K50">
        <v>1</v>
      </c>
      <c r="L50">
        <v>1</v>
      </c>
      <c r="M50" t="b">
        <v>1</v>
      </c>
      <c r="N50">
        <v>92.1</v>
      </c>
      <c r="O50">
        <v>23.8</v>
      </c>
      <c r="P50">
        <v>7.3</v>
      </c>
    </row>
    <row r="51" spans="1:16" x14ac:dyDescent="0.25">
      <c r="A51">
        <v>42</v>
      </c>
      <c r="C51">
        <v>81.400000000000006</v>
      </c>
      <c r="D51">
        <v>18</v>
      </c>
      <c r="E51">
        <v>7.3</v>
      </c>
      <c r="F51">
        <v>81.381600000000006</v>
      </c>
      <c r="G51">
        <v>17.9832</v>
      </c>
      <c r="H51">
        <v>7.3</v>
      </c>
      <c r="I51" t="s">
        <v>48</v>
      </c>
      <c r="K51">
        <v>1</v>
      </c>
      <c r="L51">
        <v>1</v>
      </c>
      <c r="M51" t="b">
        <v>1</v>
      </c>
      <c r="N51">
        <v>92.1</v>
      </c>
      <c r="O51">
        <v>23.8</v>
      </c>
      <c r="P51">
        <v>7.3</v>
      </c>
    </row>
    <row r="52" spans="1:16" x14ac:dyDescent="0.25">
      <c r="A52">
        <v>43</v>
      </c>
      <c r="C52">
        <v>81.400000000000006</v>
      </c>
      <c r="D52">
        <v>24.4</v>
      </c>
      <c r="E52">
        <v>7.3</v>
      </c>
      <c r="F52">
        <v>81.381600000000006</v>
      </c>
      <c r="G52">
        <v>24.384</v>
      </c>
      <c r="H52">
        <v>7.3</v>
      </c>
      <c r="I52" t="s">
        <v>49</v>
      </c>
      <c r="K52">
        <v>1</v>
      </c>
      <c r="L52">
        <v>1</v>
      </c>
      <c r="M52" t="b">
        <v>1</v>
      </c>
      <c r="N52">
        <v>92.1</v>
      </c>
      <c r="O52">
        <v>23.8</v>
      </c>
      <c r="P52">
        <v>7.3</v>
      </c>
    </row>
    <row r="53" spans="1:16" x14ac:dyDescent="0.25">
      <c r="A53">
        <v>44</v>
      </c>
      <c r="C53">
        <v>58.2</v>
      </c>
      <c r="D53">
        <v>28</v>
      </c>
      <c r="E53">
        <v>13.6</v>
      </c>
      <c r="F53">
        <v>58.216799999999999</v>
      </c>
      <c r="G53">
        <v>28.041599999999999</v>
      </c>
      <c r="H53">
        <v>13.6</v>
      </c>
      <c r="I53" t="s">
        <v>50</v>
      </c>
      <c r="K53">
        <v>1</v>
      </c>
      <c r="L53">
        <v>1</v>
      </c>
      <c r="M53" t="b">
        <v>1</v>
      </c>
    </row>
    <row r="54" spans="1:16" x14ac:dyDescent="0.25">
      <c r="A54">
        <v>45</v>
      </c>
      <c r="C54">
        <v>60.7</v>
      </c>
      <c r="D54">
        <v>28</v>
      </c>
      <c r="E54">
        <v>13.6</v>
      </c>
      <c r="F54">
        <v>60.655200000000001</v>
      </c>
      <c r="G54">
        <v>28.041599999999999</v>
      </c>
      <c r="H54">
        <v>13.6</v>
      </c>
      <c r="I54" t="s">
        <v>51</v>
      </c>
      <c r="K54">
        <v>1</v>
      </c>
      <c r="L54">
        <v>1</v>
      </c>
      <c r="M54" t="b">
        <v>1</v>
      </c>
    </row>
    <row r="55" spans="1:16" x14ac:dyDescent="0.25">
      <c r="A55">
        <v>46</v>
      </c>
      <c r="C55">
        <v>60.7</v>
      </c>
      <c r="D55">
        <v>38.1</v>
      </c>
      <c r="E55">
        <v>13.6</v>
      </c>
      <c r="F55">
        <v>60.655200000000001</v>
      </c>
      <c r="G55">
        <v>38.1</v>
      </c>
      <c r="H55">
        <v>13.6</v>
      </c>
      <c r="I55" t="s">
        <v>52</v>
      </c>
      <c r="K55">
        <v>1</v>
      </c>
      <c r="L55">
        <v>1</v>
      </c>
      <c r="M55" t="b">
        <v>1</v>
      </c>
    </row>
    <row r="56" spans="1:16" x14ac:dyDescent="0.25">
      <c r="A56">
        <v>47</v>
      </c>
      <c r="C56">
        <v>58.2</v>
      </c>
      <c r="D56">
        <v>38.1</v>
      </c>
      <c r="E56">
        <v>13.6</v>
      </c>
      <c r="F56">
        <v>58.216799999999999</v>
      </c>
      <c r="G56">
        <v>38.1</v>
      </c>
      <c r="H56">
        <v>13.6</v>
      </c>
      <c r="I56" t="s">
        <v>53</v>
      </c>
      <c r="K56">
        <v>1</v>
      </c>
      <c r="L56">
        <v>1</v>
      </c>
      <c r="M56" t="b">
        <v>1</v>
      </c>
    </row>
    <row r="57" spans="1:16" x14ac:dyDescent="0.25">
      <c r="A57">
        <v>48</v>
      </c>
      <c r="C57">
        <v>60.7</v>
      </c>
      <c r="D57">
        <v>25.9</v>
      </c>
      <c r="E57">
        <v>13.6</v>
      </c>
      <c r="F57">
        <v>60.655200000000001</v>
      </c>
      <c r="G57">
        <v>25.908000000000001</v>
      </c>
      <c r="H57">
        <v>13.6</v>
      </c>
      <c r="I57" t="s">
        <v>54</v>
      </c>
      <c r="K57">
        <v>1</v>
      </c>
      <c r="L57">
        <v>1</v>
      </c>
      <c r="M57" t="b">
        <v>1</v>
      </c>
    </row>
    <row r="58" spans="1:16" x14ac:dyDescent="0.25">
      <c r="A58">
        <v>49</v>
      </c>
      <c r="C58">
        <v>60.7</v>
      </c>
      <c r="D58">
        <v>15.8</v>
      </c>
      <c r="E58">
        <v>13.6</v>
      </c>
      <c r="F58">
        <v>60.655200000000001</v>
      </c>
      <c r="G58">
        <v>15.849600000000001</v>
      </c>
      <c r="H58">
        <v>13.6</v>
      </c>
      <c r="I58" t="s">
        <v>55</v>
      </c>
      <c r="K58">
        <v>1</v>
      </c>
      <c r="L58">
        <v>1</v>
      </c>
      <c r="M58" t="b">
        <v>1</v>
      </c>
    </row>
    <row r="59" spans="1:16" x14ac:dyDescent="0.25">
      <c r="A59">
        <v>50</v>
      </c>
      <c r="C59">
        <v>58.2</v>
      </c>
      <c r="D59">
        <v>15.8</v>
      </c>
      <c r="E59">
        <v>13.6</v>
      </c>
      <c r="F59">
        <v>58.216799999999999</v>
      </c>
      <c r="G59">
        <v>15.849600000000001</v>
      </c>
      <c r="H59">
        <v>13.6</v>
      </c>
      <c r="I59" t="s">
        <v>56</v>
      </c>
      <c r="K59">
        <v>1</v>
      </c>
      <c r="L59">
        <v>1.0012904</v>
      </c>
      <c r="M59" t="b">
        <v>1</v>
      </c>
    </row>
    <row r="60" spans="1:16" x14ac:dyDescent="0.25">
      <c r="A60">
        <v>51</v>
      </c>
      <c r="C60">
        <v>58.2</v>
      </c>
      <c r="D60">
        <v>25.9</v>
      </c>
      <c r="E60">
        <v>13.6</v>
      </c>
      <c r="F60">
        <v>58.216799999999999</v>
      </c>
      <c r="G60">
        <v>25.908000000000001</v>
      </c>
      <c r="H60">
        <v>13.6</v>
      </c>
      <c r="I60" t="s">
        <v>57</v>
      </c>
      <c r="K60">
        <v>1</v>
      </c>
      <c r="L60">
        <v>1</v>
      </c>
      <c r="M60" t="b">
        <v>1</v>
      </c>
    </row>
    <row r="61" spans="1:16" x14ac:dyDescent="0.25">
      <c r="A61">
        <v>52</v>
      </c>
      <c r="C61">
        <v>66.400000000000006</v>
      </c>
      <c r="D61">
        <v>62.8</v>
      </c>
      <c r="E61">
        <v>16.8</v>
      </c>
      <c r="F61">
        <v>66.446399999999997</v>
      </c>
      <c r="G61">
        <v>62.788800000000002</v>
      </c>
      <c r="H61">
        <v>16.8</v>
      </c>
      <c r="I61" t="s">
        <v>58</v>
      </c>
      <c r="K61">
        <v>1</v>
      </c>
      <c r="L61">
        <v>1</v>
      </c>
      <c r="M61" t="b">
        <v>1</v>
      </c>
    </row>
    <row r="62" spans="1:16" x14ac:dyDescent="0.25">
      <c r="A62">
        <v>53</v>
      </c>
      <c r="C62">
        <v>80.5</v>
      </c>
      <c r="D62">
        <v>62.8</v>
      </c>
      <c r="E62">
        <v>16.8</v>
      </c>
      <c r="F62">
        <v>80.467200000000005</v>
      </c>
      <c r="G62">
        <v>62.788800000000002</v>
      </c>
      <c r="H62">
        <v>16.8</v>
      </c>
      <c r="I62" t="s">
        <v>59</v>
      </c>
      <c r="K62">
        <v>1</v>
      </c>
      <c r="L62">
        <v>1</v>
      </c>
      <c r="M62" t="b">
        <v>1</v>
      </c>
    </row>
    <row r="63" spans="1:16" x14ac:dyDescent="0.25">
      <c r="A63">
        <v>54</v>
      </c>
      <c r="C63">
        <v>80.5</v>
      </c>
      <c r="D63">
        <v>64.3</v>
      </c>
      <c r="E63">
        <v>16.8</v>
      </c>
      <c r="F63">
        <v>80.467200000000005</v>
      </c>
      <c r="G63">
        <v>64.312799999999996</v>
      </c>
      <c r="H63">
        <v>16.8</v>
      </c>
      <c r="I63" t="s">
        <v>60</v>
      </c>
      <c r="K63">
        <v>1</v>
      </c>
      <c r="L63">
        <v>1</v>
      </c>
      <c r="M63" t="b">
        <v>1</v>
      </c>
    </row>
    <row r="64" spans="1:16" x14ac:dyDescent="0.25">
      <c r="A64">
        <v>55</v>
      </c>
      <c r="C64">
        <v>66.400000000000006</v>
      </c>
      <c r="D64">
        <v>64.3</v>
      </c>
      <c r="E64">
        <v>16.8</v>
      </c>
      <c r="F64">
        <v>66.446399999999997</v>
      </c>
      <c r="G64">
        <v>64.312799999999996</v>
      </c>
      <c r="H64">
        <v>16.8</v>
      </c>
      <c r="I64" t="s">
        <v>61</v>
      </c>
      <c r="K64">
        <v>1</v>
      </c>
      <c r="L64">
        <v>1</v>
      </c>
      <c r="M64" t="b">
        <v>1</v>
      </c>
    </row>
    <row r="65" spans="1:13" x14ac:dyDescent="0.25">
      <c r="A65">
        <v>56</v>
      </c>
      <c r="C65">
        <v>92</v>
      </c>
      <c r="D65">
        <v>78.599999999999994</v>
      </c>
      <c r="E65">
        <v>6.1</v>
      </c>
      <c r="F65">
        <v>92.049599999999998</v>
      </c>
      <c r="G65">
        <v>78.638400000000004</v>
      </c>
      <c r="H65">
        <v>6.1</v>
      </c>
      <c r="I65" t="s">
        <v>62</v>
      </c>
      <c r="K65">
        <v>1</v>
      </c>
      <c r="L65">
        <v>1</v>
      </c>
      <c r="M65" t="b">
        <v>1</v>
      </c>
    </row>
    <row r="66" spans="1:13" x14ac:dyDescent="0.25">
      <c r="A66">
        <v>57</v>
      </c>
      <c r="C66">
        <v>96.3</v>
      </c>
      <c r="D66">
        <v>78.599999999999994</v>
      </c>
      <c r="E66">
        <v>6.1</v>
      </c>
      <c r="F66">
        <v>96.316800000000001</v>
      </c>
      <c r="G66">
        <v>78.638400000000004</v>
      </c>
      <c r="H66">
        <v>6.1</v>
      </c>
      <c r="I66" t="s">
        <v>63</v>
      </c>
      <c r="K66">
        <v>1</v>
      </c>
      <c r="L66">
        <v>1</v>
      </c>
      <c r="M66" t="b">
        <v>1</v>
      </c>
    </row>
    <row r="67" spans="1:13" hidden="1" x14ac:dyDescent="0.25">
      <c r="A67">
        <v>57</v>
      </c>
      <c r="C67">
        <v>96.3</v>
      </c>
      <c r="D67">
        <v>78.599999999999994</v>
      </c>
      <c r="E67">
        <v>6.1</v>
      </c>
      <c r="F67">
        <v>96.316800000000001</v>
      </c>
      <c r="G67">
        <v>78.638400000000004</v>
      </c>
      <c r="H67">
        <v>6.1</v>
      </c>
      <c r="I67" t="s">
        <v>64</v>
      </c>
      <c r="K67">
        <v>1</v>
      </c>
      <c r="L67">
        <v>1</v>
      </c>
      <c r="M67" t="b">
        <v>1</v>
      </c>
    </row>
    <row r="68" spans="1:13" x14ac:dyDescent="0.25">
      <c r="A68">
        <v>58</v>
      </c>
      <c r="C68">
        <v>96.3</v>
      </c>
      <c r="D68">
        <v>76.2</v>
      </c>
      <c r="E68">
        <v>6.1</v>
      </c>
      <c r="F68">
        <v>96.316800000000001</v>
      </c>
      <c r="G68">
        <v>76.2</v>
      </c>
      <c r="H68">
        <v>6.1</v>
      </c>
      <c r="I68" t="s">
        <v>65</v>
      </c>
      <c r="K68">
        <v>1</v>
      </c>
      <c r="L68">
        <v>1</v>
      </c>
      <c r="M68" t="b">
        <v>1</v>
      </c>
    </row>
    <row r="69" spans="1:13" x14ac:dyDescent="0.25">
      <c r="A69">
        <v>59</v>
      </c>
      <c r="C69">
        <v>102.7</v>
      </c>
      <c r="D69">
        <v>76.2</v>
      </c>
      <c r="E69">
        <v>6.1</v>
      </c>
      <c r="F69">
        <v>102.7176</v>
      </c>
      <c r="G69">
        <v>76.2</v>
      </c>
      <c r="H69">
        <v>6.1</v>
      </c>
      <c r="I69" t="s">
        <v>66</v>
      </c>
      <c r="K69">
        <v>1</v>
      </c>
      <c r="L69">
        <v>1</v>
      </c>
      <c r="M69" t="b">
        <v>1</v>
      </c>
    </row>
    <row r="70" spans="1:13" x14ac:dyDescent="0.25">
      <c r="A70">
        <v>60</v>
      </c>
      <c r="C70">
        <v>102.7</v>
      </c>
      <c r="D70">
        <v>70.7</v>
      </c>
      <c r="E70">
        <v>6.1</v>
      </c>
      <c r="F70">
        <v>102.7176</v>
      </c>
      <c r="G70">
        <v>70.7136</v>
      </c>
      <c r="H70">
        <v>6.1</v>
      </c>
      <c r="I70" t="s">
        <v>67</v>
      </c>
      <c r="K70">
        <v>1</v>
      </c>
      <c r="L70">
        <v>1</v>
      </c>
      <c r="M70" t="b">
        <v>1</v>
      </c>
    </row>
    <row r="71" spans="1:13" x14ac:dyDescent="0.25">
      <c r="A71">
        <v>61</v>
      </c>
      <c r="C71">
        <v>98.8</v>
      </c>
      <c r="D71">
        <v>70.7</v>
      </c>
      <c r="E71">
        <v>6.1</v>
      </c>
      <c r="F71">
        <v>98.755200000000002</v>
      </c>
      <c r="G71">
        <v>70.7136</v>
      </c>
      <c r="H71">
        <v>6.1</v>
      </c>
      <c r="I71" t="s">
        <v>68</v>
      </c>
      <c r="K71">
        <v>1</v>
      </c>
      <c r="L71">
        <v>1</v>
      </c>
      <c r="M71" t="b">
        <v>1</v>
      </c>
    </row>
    <row r="72" spans="1:13" x14ac:dyDescent="0.25">
      <c r="A72">
        <v>62</v>
      </c>
      <c r="C72">
        <v>98.8</v>
      </c>
      <c r="D72">
        <v>73.2</v>
      </c>
      <c r="E72">
        <v>6.1</v>
      </c>
      <c r="F72">
        <v>98.755200000000002</v>
      </c>
      <c r="G72">
        <v>73.152000000000001</v>
      </c>
      <c r="H72">
        <v>6.1</v>
      </c>
      <c r="I72" t="s">
        <v>69</v>
      </c>
      <c r="K72">
        <v>1</v>
      </c>
      <c r="L72">
        <v>1</v>
      </c>
      <c r="M72" t="b">
        <v>1</v>
      </c>
    </row>
    <row r="73" spans="1:13" x14ac:dyDescent="0.25">
      <c r="A73">
        <v>63</v>
      </c>
      <c r="C73">
        <v>92</v>
      </c>
      <c r="D73">
        <v>73.2</v>
      </c>
      <c r="E73">
        <v>6.1</v>
      </c>
      <c r="F73">
        <v>92.049599999999998</v>
      </c>
      <c r="G73">
        <v>73.152000000000001</v>
      </c>
      <c r="H73">
        <v>6.1</v>
      </c>
      <c r="I73" t="s">
        <v>70</v>
      </c>
      <c r="K73">
        <v>1</v>
      </c>
      <c r="L73">
        <v>1</v>
      </c>
      <c r="M73" t="b">
        <v>1</v>
      </c>
    </row>
    <row r="74" spans="1:13" x14ac:dyDescent="0.25">
      <c r="A74">
        <v>64</v>
      </c>
      <c r="C74">
        <v>60.7</v>
      </c>
      <c r="D74">
        <v>70.099999999999994</v>
      </c>
      <c r="E74">
        <v>3.7</v>
      </c>
      <c r="F74">
        <v>60.655200000000001</v>
      </c>
      <c r="G74">
        <v>70.103999999999999</v>
      </c>
      <c r="H74">
        <v>3.7</v>
      </c>
      <c r="I74" t="s">
        <v>71</v>
      </c>
      <c r="K74">
        <v>1</v>
      </c>
      <c r="L74">
        <v>1.002654452</v>
      </c>
      <c r="M74" t="b">
        <v>1</v>
      </c>
    </row>
    <row r="75" spans="1:13" x14ac:dyDescent="0.25">
      <c r="A75">
        <v>65</v>
      </c>
      <c r="C75">
        <v>55.8</v>
      </c>
      <c r="D75">
        <v>70.099999999999994</v>
      </c>
      <c r="E75">
        <v>3.7</v>
      </c>
      <c r="F75">
        <v>55.778399999999998</v>
      </c>
      <c r="G75">
        <v>70.103999999999999</v>
      </c>
      <c r="H75">
        <v>3.7</v>
      </c>
      <c r="I75" t="s">
        <v>72</v>
      </c>
      <c r="K75">
        <v>1</v>
      </c>
      <c r="L75">
        <v>1</v>
      </c>
      <c r="M75" t="b">
        <v>1</v>
      </c>
    </row>
    <row r="76" spans="1:13" x14ac:dyDescent="0.25">
      <c r="A76">
        <v>66</v>
      </c>
      <c r="C76">
        <v>55.8</v>
      </c>
      <c r="D76">
        <v>60</v>
      </c>
      <c r="E76">
        <v>3.7</v>
      </c>
      <c r="F76">
        <v>55.778399999999998</v>
      </c>
      <c r="G76">
        <v>60.0456</v>
      </c>
      <c r="H76">
        <v>3.7</v>
      </c>
      <c r="I76" t="s">
        <v>73</v>
      </c>
      <c r="K76">
        <v>1</v>
      </c>
      <c r="L76">
        <v>1</v>
      </c>
      <c r="M76" t="b">
        <v>1</v>
      </c>
    </row>
    <row r="77" spans="1:13" x14ac:dyDescent="0.25">
      <c r="A77">
        <v>67</v>
      </c>
      <c r="C77">
        <v>60.7</v>
      </c>
      <c r="D77">
        <v>60</v>
      </c>
      <c r="E77">
        <v>3.7</v>
      </c>
      <c r="F77">
        <v>60.655200000000001</v>
      </c>
      <c r="G77">
        <v>60.0456</v>
      </c>
      <c r="H77">
        <v>3.7</v>
      </c>
      <c r="I77" t="s">
        <v>74</v>
      </c>
      <c r="K77">
        <v>1</v>
      </c>
      <c r="L77">
        <v>1</v>
      </c>
      <c r="M77" t="b">
        <v>1</v>
      </c>
    </row>
    <row r="78" spans="1:13" x14ac:dyDescent="0.25">
      <c r="A78">
        <v>68</v>
      </c>
      <c r="C78">
        <v>44.5</v>
      </c>
      <c r="D78">
        <v>70.099999999999994</v>
      </c>
      <c r="E78">
        <v>6.1</v>
      </c>
      <c r="F78">
        <v>44.500799999999998</v>
      </c>
      <c r="G78">
        <v>70.103999999999999</v>
      </c>
      <c r="H78">
        <v>6.1</v>
      </c>
      <c r="I78" t="s">
        <v>75</v>
      </c>
      <c r="K78">
        <v>1</v>
      </c>
      <c r="L78">
        <v>1</v>
      </c>
      <c r="M78" t="b">
        <v>1</v>
      </c>
    </row>
    <row r="79" spans="1:13" x14ac:dyDescent="0.25">
      <c r="A79">
        <v>69</v>
      </c>
      <c r="C79">
        <v>44.5</v>
      </c>
      <c r="D79">
        <v>67.400000000000006</v>
      </c>
      <c r="E79">
        <v>6.1</v>
      </c>
      <c r="F79">
        <v>44.500799999999998</v>
      </c>
      <c r="G79">
        <v>67.360799999999998</v>
      </c>
      <c r="H79">
        <v>6.1</v>
      </c>
      <c r="I79" t="s">
        <v>76</v>
      </c>
      <c r="K79">
        <v>1</v>
      </c>
      <c r="L79">
        <v>1</v>
      </c>
      <c r="M79" t="b">
        <v>1</v>
      </c>
    </row>
    <row r="80" spans="1:13" x14ac:dyDescent="0.25">
      <c r="A80">
        <v>70</v>
      </c>
      <c r="C80">
        <v>52.1</v>
      </c>
      <c r="D80">
        <v>67.400000000000006</v>
      </c>
      <c r="E80">
        <v>6.1</v>
      </c>
      <c r="F80">
        <v>52.120800000000003</v>
      </c>
      <c r="G80">
        <v>67.360799999999998</v>
      </c>
      <c r="H80">
        <v>6.1</v>
      </c>
      <c r="I80" t="s">
        <v>77</v>
      </c>
      <c r="K80">
        <v>1</v>
      </c>
      <c r="L80">
        <v>1</v>
      </c>
      <c r="M80" t="b">
        <v>1</v>
      </c>
    </row>
    <row r="81" spans="1:13" x14ac:dyDescent="0.25">
      <c r="A81">
        <v>71</v>
      </c>
      <c r="C81">
        <v>52.1</v>
      </c>
      <c r="D81">
        <v>64.3</v>
      </c>
      <c r="E81">
        <v>6.1</v>
      </c>
      <c r="F81">
        <v>52.120800000000003</v>
      </c>
      <c r="G81">
        <v>64.312799999999996</v>
      </c>
      <c r="H81">
        <v>6.1</v>
      </c>
      <c r="I81" t="s">
        <v>78</v>
      </c>
      <c r="K81">
        <v>1</v>
      </c>
      <c r="L81">
        <v>1</v>
      </c>
      <c r="M81" t="b">
        <v>1</v>
      </c>
    </row>
    <row r="82" spans="1:13" x14ac:dyDescent="0.25">
      <c r="A82">
        <v>72</v>
      </c>
      <c r="C82">
        <v>46.6</v>
      </c>
      <c r="D82">
        <v>64.3</v>
      </c>
      <c r="E82">
        <v>6.1</v>
      </c>
      <c r="F82">
        <v>46.634399999999999</v>
      </c>
      <c r="G82">
        <v>64.312799999999996</v>
      </c>
      <c r="H82">
        <v>6.1</v>
      </c>
      <c r="I82" t="s">
        <v>79</v>
      </c>
      <c r="K82">
        <v>1</v>
      </c>
      <c r="L82">
        <v>1</v>
      </c>
      <c r="M82" t="b">
        <v>1</v>
      </c>
    </row>
    <row r="83" spans="1:13" x14ac:dyDescent="0.25">
      <c r="A83">
        <v>73</v>
      </c>
      <c r="C83">
        <v>46.6</v>
      </c>
      <c r="D83">
        <v>65.8</v>
      </c>
      <c r="E83">
        <v>6.1</v>
      </c>
      <c r="F83">
        <v>46.634399999999999</v>
      </c>
      <c r="G83">
        <v>65.836799999999997</v>
      </c>
      <c r="H83">
        <v>6.1</v>
      </c>
      <c r="I83" t="s">
        <v>80</v>
      </c>
      <c r="K83">
        <v>1</v>
      </c>
      <c r="L83">
        <v>1</v>
      </c>
      <c r="M83" t="b">
        <v>1</v>
      </c>
    </row>
    <row r="84" spans="1:13" x14ac:dyDescent="0.25">
      <c r="A84">
        <v>74</v>
      </c>
      <c r="C84">
        <v>40.5</v>
      </c>
      <c r="D84">
        <v>65.8</v>
      </c>
      <c r="E84">
        <v>6.1</v>
      </c>
      <c r="F84">
        <v>40.538400000000003</v>
      </c>
      <c r="G84">
        <v>65.836799999999997</v>
      </c>
      <c r="H84">
        <v>6.1</v>
      </c>
      <c r="I84" t="s">
        <v>81</v>
      </c>
      <c r="K84">
        <v>1</v>
      </c>
      <c r="L84">
        <v>1</v>
      </c>
      <c r="M84" t="b">
        <v>1</v>
      </c>
    </row>
    <row r="85" spans="1:13" x14ac:dyDescent="0.25">
      <c r="A85">
        <v>75</v>
      </c>
      <c r="C85">
        <v>40.5</v>
      </c>
      <c r="D85">
        <v>70.099999999999994</v>
      </c>
      <c r="E85">
        <v>6.1</v>
      </c>
      <c r="F85">
        <v>40.538400000000003</v>
      </c>
      <c r="G85">
        <v>70.103999999999999</v>
      </c>
      <c r="H85">
        <v>6.1</v>
      </c>
      <c r="I85" t="s">
        <v>82</v>
      </c>
      <c r="K85">
        <v>1</v>
      </c>
      <c r="L85">
        <v>1</v>
      </c>
      <c r="M85" t="b">
        <v>1</v>
      </c>
    </row>
    <row r="86" spans="1:13" x14ac:dyDescent="0.25">
      <c r="A86">
        <v>76</v>
      </c>
      <c r="C86">
        <v>37.200000000000003</v>
      </c>
      <c r="D86">
        <v>65.5</v>
      </c>
      <c r="E86">
        <v>6.1</v>
      </c>
      <c r="F86">
        <v>37.185600000000001</v>
      </c>
      <c r="G86">
        <v>65.531999999999996</v>
      </c>
      <c r="H86">
        <v>6.1</v>
      </c>
      <c r="I86" t="s">
        <v>83</v>
      </c>
      <c r="K86">
        <v>1</v>
      </c>
      <c r="L86">
        <v>1</v>
      </c>
      <c r="M86" t="b">
        <v>1</v>
      </c>
    </row>
    <row r="87" spans="1:13" x14ac:dyDescent="0.25">
      <c r="A87">
        <v>77</v>
      </c>
      <c r="C87">
        <v>36.299999999999997</v>
      </c>
      <c r="D87">
        <v>64.599999999999994</v>
      </c>
      <c r="E87">
        <v>6.1</v>
      </c>
      <c r="F87">
        <v>36.2712</v>
      </c>
      <c r="G87">
        <v>64.617599999999996</v>
      </c>
      <c r="H87">
        <v>6.1</v>
      </c>
      <c r="I87" t="s">
        <v>85</v>
      </c>
      <c r="K87">
        <v>1</v>
      </c>
      <c r="L87">
        <v>1</v>
      </c>
      <c r="M87" t="b">
        <v>1</v>
      </c>
    </row>
    <row r="88" spans="1:13" x14ac:dyDescent="0.25">
      <c r="A88">
        <v>78</v>
      </c>
      <c r="C88">
        <v>32</v>
      </c>
      <c r="D88">
        <v>64.599999999999994</v>
      </c>
      <c r="E88">
        <v>6.1</v>
      </c>
      <c r="F88">
        <v>32.003999999999998</v>
      </c>
      <c r="G88">
        <v>64.617599999999996</v>
      </c>
      <c r="H88">
        <v>6.1</v>
      </c>
      <c r="I88" t="s">
        <v>86</v>
      </c>
      <c r="K88">
        <v>1</v>
      </c>
      <c r="L88">
        <v>1</v>
      </c>
      <c r="M88" t="b">
        <v>1</v>
      </c>
    </row>
    <row r="89" spans="1:13" x14ac:dyDescent="0.25">
      <c r="A89">
        <v>79</v>
      </c>
      <c r="C89">
        <v>32</v>
      </c>
      <c r="D89">
        <v>64.599999999999994</v>
      </c>
      <c r="E89">
        <v>6.1</v>
      </c>
      <c r="F89">
        <v>32.003999999999998</v>
      </c>
      <c r="G89">
        <v>65.531999999999996</v>
      </c>
      <c r="H89">
        <v>6.1</v>
      </c>
      <c r="I89" t="s">
        <v>86</v>
      </c>
      <c r="K89">
        <v>1</v>
      </c>
      <c r="L89">
        <v>1</v>
      </c>
      <c r="M89" t="b">
        <v>1</v>
      </c>
    </row>
    <row r="90" spans="1:13" x14ac:dyDescent="0.25">
      <c r="A90">
        <v>79</v>
      </c>
      <c r="C90">
        <v>32</v>
      </c>
      <c r="D90">
        <v>65.5</v>
      </c>
      <c r="E90">
        <v>6.1</v>
      </c>
      <c r="F90">
        <v>32.003999999999998</v>
      </c>
      <c r="G90">
        <v>65.531999999999996</v>
      </c>
      <c r="H90">
        <v>6.1</v>
      </c>
      <c r="I90" t="s">
        <v>87</v>
      </c>
      <c r="K90">
        <v>1</v>
      </c>
      <c r="L90">
        <v>1</v>
      </c>
      <c r="M90" t="b">
        <v>1</v>
      </c>
    </row>
    <row r="91" spans="1:13" x14ac:dyDescent="0.25">
      <c r="A91">
        <v>80</v>
      </c>
      <c r="C91">
        <v>26.5</v>
      </c>
      <c r="D91">
        <v>65.5</v>
      </c>
      <c r="E91">
        <v>6.1</v>
      </c>
      <c r="F91">
        <v>26.517600000000002</v>
      </c>
      <c r="G91">
        <v>65.531999999999996</v>
      </c>
      <c r="H91">
        <v>6.1</v>
      </c>
      <c r="I91" t="s">
        <v>88</v>
      </c>
      <c r="K91">
        <v>1</v>
      </c>
      <c r="L91">
        <v>1</v>
      </c>
      <c r="M91" t="b">
        <v>1</v>
      </c>
    </row>
    <row r="92" spans="1:13" x14ac:dyDescent="0.25">
      <c r="A92">
        <v>80</v>
      </c>
      <c r="C92">
        <v>26.5</v>
      </c>
      <c r="D92">
        <v>66.587999999999994</v>
      </c>
      <c r="E92">
        <v>6.1</v>
      </c>
      <c r="F92">
        <v>26.517600000000002</v>
      </c>
      <c r="G92">
        <v>65.531999999999996</v>
      </c>
      <c r="H92">
        <v>6.1</v>
      </c>
      <c r="I92" t="s">
        <v>89</v>
      </c>
      <c r="K92">
        <v>1</v>
      </c>
      <c r="L92">
        <v>1</v>
      </c>
      <c r="M92" t="b">
        <v>1</v>
      </c>
    </row>
    <row r="93" spans="1:13" x14ac:dyDescent="0.25">
      <c r="A93">
        <v>81</v>
      </c>
      <c r="C93">
        <v>26.5</v>
      </c>
      <c r="D93">
        <v>68</v>
      </c>
      <c r="E93">
        <v>6.1</v>
      </c>
      <c r="F93">
        <v>26.517600000000002</v>
      </c>
      <c r="G93">
        <v>67.970399999999998</v>
      </c>
      <c r="H93">
        <v>6.1</v>
      </c>
      <c r="I93" t="s">
        <v>90</v>
      </c>
      <c r="K93">
        <v>1</v>
      </c>
      <c r="L93">
        <v>1</v>
      </c>
      <c r="M93" t="b">
        <v>1</v>
      </c>
    </row>
    <row r="94" spans="1:13" x14ac:dyDescent="0.25">
      <c r="A94">
        <v>82</v>
      </c>
      <c r="C94">
        <v>30.2</v>
      </c>
      <c r="D94">
        <v>68</v>
      </c>
      <c r="E94">
        <v>6.1</v>
      </c>
      <c r="F94">
        <v>30.1752</v>
      </c>
      <c r="G94">
        <v>67.970399999999998</v>
      </c>
      <c r="H94">
        <v>6.1</v>
      </c>
      <c r="I94" t="s">
        <v>91</v>
      </c>
      <c r="K94">
        <v>1</v>
      </c>
      <c r="L94">
        <v>1</v>
      </c>
      <c r="M94" t="b">
        <v>1</v>
      </c>
    </row>
    <row r="95" spans="1:13" x14ac:dyDescent="0.25">
      <c r="A95">
        <v>82</v>
      </c>
      <c r="C95">
        <v>30.2</v>
      </c>
      <c r="D95">
        <v>66.8</v>
      </c>
      <c r="E95">
        <v>6.1</v>
      </c>
      <c r="F95">
        <v>30.1752</v>
      </c>
      <c r="G95">
        <v>67.970399999999998</v>
      </c>
      <c r="H95">
        <v>6.1</v>
      </c>
      <c r="I95" s="1" t="s">
        <v>92</v>
      </c>
      <c r="K95">
        <v>1</v>
      </c>
      <c r="L95">
        <v>1</v>
      </c>
      <c r="M95" t="b">
        <v>1</v>
      </c>
    </row>
    <row r="96" spans="1:13" x14ac:dyDescent="0.25">
      <c r="A96">
        <v>83</v>
      </c>
      <c r="C96">
        <v>30.2</v>
      </c>
      <c r="D96">
        <v>68</v>
      </c>
      <c r="E96">
        <v>6.1</v>
      </c>
      <c r="F96">
        <v>30.1752</v>
      </c>
      <c r="G96">
        <v>66.751199999999997</v>
      </c>
      <c r="H96">
        <v>6.1</v>
      </c>
      <c r="I96" t="s">
        <v>91</v>
      </c>
      <c r="K96">
        <v>1</v>
      </c>
      <c r="L96">
        <v>1</v>
      </c>
      <c r="M96" t="b">
        <v>1</v>
      </c>
    </row>
    <row r="97" spans="1:13" x14ac:dyDescent="0.25">
      <c r="A97">
        <v>83</v>
      </c>
      <c r="C97">
        <v>30.2</v>
      </c>
      <c r="D97">
        <v>66.8</v>
      </c>
      <c r="E97">
        <v>6.1</v>
      </c>
      <c r="F97">
        <v>30.1752</v>
      </c>
      <c r="G97">
        <v>66.751199999999997</v>
      </c>
      <c r="H97">
        <v>6.1</v>
      </c>
      <c r="I97" s="1" t="s">
        <v>92</v>
      </c>
      <c r="K97">
        <v>1</v>
      </c>
      <c r="L97">
        <v>1</v>
      </c>
      <c r="M97" t="b">
        <v>1</v>
      </c>
    </row>
    <row r="98" spans="1:13" x14ac:dyDescent="0.25">
      <c r="A98">
        <v>84</v>
      </c>
      <c r="C98">
        <v>37.200000000000003</v>
      </c>
      <c r="D98">
        <v>65.5</v>
      </c>
      <c r="E98">
        <v>6.1</v>
      </c>
      <c r="F98">
        <v>37.185600000000001</v>
      </c>
      <c r="G98">
        <v>66.751199999999997</v>
      </c>
      <c r="H98">
        <v>6.1</v>
      </c>
      <c r="I98" t="s">
        <v>83</v>
      </c>
      <c r="K98">
        <v>1</v>
      </c>
      <c r="L98">
        <v>1</v>
      </c>
      <c r="M98" t="b">
        <v>1</v>
      </c>
    </row>
    <row r="99" spans="1:13" x14ac:dyDescent="0.25">
      <c r="A99">
        <v>84</v>
      </c>
      <c r="C99">
        <v>37.200000000000003</v>
      </c>
      <c r="D99">
        <v>66.8</v>
      </c>
      <c r="E99">
        <v>6.1</v>
      </c>
      <c r="F99">
        <v>37.185600000000001</v>
      </c>
      <c r="G99">
        <v>66.751199999999997</v>
      </c>
      <c r="H99">
        <v>6.1</v>
      </c>
      <c r="I99" t="s">
        <v>84</v>
      </c>
      <c r="K99">
        <v>1</v>
      </c>
      <c r="L99">
        <v>1</v>
      </c>
      <c r="M99" t="b">
        <v>1</v>
      </c>
    </row>
    <row r="100" spans="1:13" x14ac:dyDescent="0.25">
      <c r="A100">
        <v>85</v>
      </c>
      <c r="C100">
        <v>38.700000000000003</v>
      </c>
      <c r="D100">
        <v>22.3</v>
      </c>
      <c r="E100">
        <v>6.1</v>
      </c>
      <c r="F100">
        <v>38.709600000000002</v>
      </c>
      <c r="G100">
        <v>22.250399999999999</v>
      </c>
      <c r="H100">
        <v>6.1</v>
      </c>
      <c r="I100" t="s">
        <v>93</v>
      </c>
      <c r="K100">
        <v>1</v>
      </c>
      <c r="L100">
        <v>1</v>
      </c>
      <c r="M100" t="b">
        <v>1</v>
      </c>
    </row>
    <row r="101" spans="1:13" x14ac:dyDescent="0.25">
      <c r="A101">
        <v>86</v>
      </c>
      <c r="C101">
        <v>38.700000000000003</v>
      </c>
      <c r="D101">
        <v>17.100000000000001</v>
      </c>
      <c r="E101">
        <v>6.1</v>
      </c>
      <c r="F101">
        <v>38.709600000000002</v>
      </c>
      <c r="G101">
        <v>17.0688</v>
      </c>
      <c r="H101">
        <v>6.1</v>
      </c>
      <c r="I101" t="s">
        <v>94</v>
      </c>
      <c r="K101">
        <v>1</v>
      </c>
      <c r="L101">
        <v>1</v>
      </c>
      <c r="M101" t="b">
        <v>1</v>
      </c>
    </row>
    <row r="102" spans="1:13" x14ac:dyDescent="0.25">
      <c r="A102">
        <v>87</v>
      </c>
      <c r="C102">
        <v>30.8</v>
      </c>
      <c r="D102">
        <v>17.100000000000001</v>
      </c>
      <c r="E102">
        <v>6.1</v>
      </c>
      <c r="F102">
        <v>30.784800000000001</v>
      </c>
      <c r="G102">
        <v>17.0688</v>
      </c>
      <c r="H102">
        <v>6.1</v>
      </c>
      <c r="I102" t="s">
        <v>95</v>
      </c>
      <c r="K102">
        <v>1</v>
      </c>
      <c r="L102">
        <v>1</v>
      </c>
      <c r="M102" t="b">
        <v>1</v>
      </c>
    </row>
    <row r="103" spans="1:13" x14ac:dyDescent="0.25">
      <c r="A103">
        <v>88</v>
      </c>
      <c r="C103">
        <v>30.8</v>
      </c>
      <c r="D103">
        <v>22.3</v>
      </c>
      <c r="E103">
        <v>6.1</v>
      </c>
      <c r="F103">
        <v>30.784800000000001</v>
      </c>
      <c r="G103">
        <v>22.250399999999999</v>
      </c>
      <c r="H103">
        <v>6.1</v>
      </c>
      <c r="I103" t="s">
        <v>96</v>
      </c>
      <c r="K103">
        <v>1</v>
      </c>
      <c r="L103">
        <v>1</v>
      </c>
      <c r="M103" t="b">
        <v>1</v>
      </c>
    </row>
    <row r="104" spans="1:13" x14ac:dyDescent="0.25">
      <c r="A104">
        <v>89</v>
      </c>
      <c r="C104">
        <v>29.9</v>
      </c>
      <c r="D104">
        <v>24.1</v>
      </c>
      <c r="E104">
        <v>6.1</v>
      </c>
      <c r="F104">
        <v>29.8704</v>
      </c>
      <c r="G104">
        <v>24.0792</v>
      </c>
      <c r="H104">
        <v>6.1</v>
      </c>
      <c r="I104" t="s">
        <v>97</v>
      </c>
      <c r="K104">
        <v>1</v>
      </c>
      <c r="L104">
        <v>1</v>
      </c>
      <c r="M104" t="b">
        <v>1</v>
      </c>
    </row>
    <row r="105" spans="1:13" x14ac:dyDescent="0.25">
      <c r="A105">
        <v>90</v>
      </c>
      <c r="C105">
        <v>29.9</v>
      </c>
      <c r="D105">
        <v>19.5</v>
      </c>
      <c r="E105">
        <v>6.1</v>
      </c>
      <c r="F105">
        <v>29.8704</v>
      </c>
      <c r="G105">
        <v>19.507200000000001</v>
      </c>
      <c r="H105">
        <v>6.1</v>
      </c>
      <c r="I105" t="s">
        <v>98</v>
      </c>
      <c r="K105">
        <v>1</v>
      </c>
      <c r="L105">
        <v>1</v>
      </c>
      <c r="M105" t="b">
        <v>1</v>
      </c>
    </row>
    <row r="106" spans="1:13" x14ac:dyDescent="0.25">
      <c r="A106">
        <v>91</v>
      </c>
      <c r="C106">
        <v>25.6</v>
      </c>
      <c r="D106">
        <v>19.5</v>
      </c>
      <c r="E106">
        <v>6.1</v>
      </c>
      <c r="F106">
        <v>25.603200000000001</v>
      </c>
      <c r="G106">
        <v>19.507200000000001</v>
      </c>
      <c r="H106">
        <v>6.1</v>
      </c>
      <c r="I106" t="s">
        <v>99</v>
      </c>
      <c r="K106">
        <v>1</v>
      </c>
      <c r="L106">
        <v>1</v>
      </c>
      <c r="M106" t="b">
        <v>1</v>
      </c>
    </row>
    <row r="107" spans="1:13" x14ac:dyDescent="0.25">
      <c r="A107">
        <v>92</v>
      </c>
      <c r="C107">
        <v>25.6</v>
      </c>
      <c r="D107">
        <v>24.1</v>
      </c>
      <c r="E107">
        <v>6.1</v>
      </c>
      <c r="F107">
        <v>25.603200000000001</v>
      </c>
      <c r="G107">
        <v>24.0792</v>
      </c>
      <c r="H107">
        <v>6.1</v>
      </c>
      <c r="I107" t="s">
        <v>100</v>
      </c>
      <c r="K107">
        <v>1</v>
      </c>
      <c r="L107">
        <v>1</v>
      </c>
      <c r="M107" t="b">
        <v>1</v>
      </c>
    </row>
    <row r="108" spans="1:13" x14ac:dyDescent="0.25">
      <c r="A108">
        <v>93</v>
      </c>
      <c r="C108">
        <v>53.9</v>
      </c>
      <c r="D108">
        <v>36.299999999999997</v>
      </c>
      <c r="E108">
        <v>7.3</v>
      </c>
      <c r="F108">
        <v>53.949599999999997</v>
      </c>
      <c r="G108">
        <v>36.2712</v>
      </c>
      <c r="H108">
        <v>7.3</v>
      </c>
      <c r="I108" t="s">
        <v>101</v>
      </c>
      <c r="K108">
        <v>0</v>
      </c>
      <c r="L108">
        <v>1.209248152</v>
      </c>
      <c r="M108" t="b">
        <v>0</v>
      </c>
    </row>
    <row r="109" spans="1:13" x14ac:dyDescent="0.25">
      <c r="A109">
        <v>94</v>
      </c>
      <c r="C109">
        <v>56.7</v>
      </c>
      <c r="D109">
        <v>36.299999999999997</v>
      </c>
      <c r="E109">
        <v>7.3</v>
      </c>
      <c r="F109">
        <v>56.692799999999998</v>
      </c>
      <c r="G109">
        <v>36.2712</v>
      </c>
      <c r="H109">
        <v>7.3</v>
      </c>
      <c r="I109" t="s">
        <v>102</v>
      </c>
      <c r="K109">
        <v>0</v>
      </c>
      <c r="L109">
        <v>1.557929841</v>
      </c>
      <c r="M109" t="b">
        <v>0</v>
      </c>
    </row>
    <row r="110" spans="1:13" x14ac:dyDescent="0.25">
      <c r="A110">
        <v>95</v>
      </c>
      <c r="C110">
        <v>56.7</v>
      </c>
      <c r="D110">
        <v>30.2</v>
      </c>
      <c r="E110">
        <v>7.3</v>
      </c>
      <c r="F110">
        <v>56.692799999999998</v>
      </c>
      <c r="G110">
        <v>30.1752</v>
      </c>
      <c r="H110">
        <v>7.3</v>
      </c>
      <c r="I110" t="s">
        <v>103</v>
      </c>
      <c r="K110">
        <v>0</v>
      </c>
      <c r="L110">
        <v>1.4997250150000001</v>
      </c>
      <c r="M110" t="b">
        <v>0</v>
      </c>
    </row>
    <row r="111" spans="1:13" x14ac:dyDescent="0.25">
      <c r="A111">
        <v>96</v>
      </c>
      <c r="C111">
        <v>53.9</v>
      </c>
      <c r="D111">
        <v>30.2</v>
      </c>
      <c r="E111">
        <v>7.3</v>
      </c>
      <c r="F111">
        <v>53.949599999999997</v>
      </c>
      <c r="G111">
        <v>30.1752</v>
      </c>
      <c r="H111">
        <v>7.3</v>
      </c>
      <c r="I111" t="s">
        <v>104</v>
      </c>
      <c r="K111">
        <v>0</v>
      </c>
      <c r="L111">
        <v>1.1978948970000001</v>
      </c>
      <c r="M111" t="b">
        <v>0</v>
      </c>
    </row>
    <row r="112" spans="1:13" x14ac:dyDescent="0.25">
      <c r="A112">
        <v>97</v>
      </c>
      <c r="C112">
        <v>74.7</v>
      </c>
      <c r="D112">
        <v>36.6</v>
      </c>
      <c r="E112">
        <v>5.8</v>
      </c>
      <c r="F112">
        <v>74.676000000000002</v>
      </c>
      <c r="G112">
        <v>36.576000000000001</v>
      </c>
      <c r="H112">
        <v>5.8</v>
      </c>
      <c r="I112" t="s">
        <v>105</v>
      </c>
      <c r="K112">
        <v>1</v>
      </c>
      <c r="L112">
        <v>1</v>
      </c>
      <c r="M112" t="b">
        <v>1</v>
      </c>
    </row>
    <row r="113" spans="1:13" x14ac:dyDescent="0.25">
      <c r="A113">
        <v>97</v>
      </c>
      <c r="C113">
        <v>73.5</v>
      </c>
      <c r="D113">
        <v>36.6</v>
      </c>
      <c r="E113">
        <v>5.8</v>
      </c>
      <c r="F113">
        <v>74.676000000000002</v>
      </c>
      <c r="G113">
        <v>36.576000000000001</v>
      </c>
      <c r="H113">
        <v>5.8</v>
      </c>
      <c r="I113" t="s">
        <v>106</v>
      </c>
      <c r="K113">
        <v>1</v>
      </c>
      <c r="L113">
        <v>1</v>
      </c>
      <c r="M113" t="b">
        <v>1</v>
      </c>
    </row>
    <row r="114" spans="1:13" x14ac:dyDescent="0.25">
      <c r="A114">
        <v>97</v>
      </c>
      <c r="C114">
        <v>74.12</v>
      </c>
      <c r="D114">
        <v>36.6</v>
      </c>
      <c r="E114">
        <v>5.8</v>
      </c>
      <c r="F114">
        <v>74.676000000000002</v>
      </c>
      <c r="G114">
        <v>36.576000000000001</v>
      </c>
      <c r="H114">
        <v>5.8</v>
      </c>
      <c r="I114" t="s">
        <v>107</v>
      </c>
      <c r="K114">
        <v>1</v>
      </c>
      <c r="L114">
        <v>1</v>
      </c>
      <c r="M114" t="b">
        <v>1</v>
      </c>
    </row>
    <row r="115" spans="1:13" x14ac:dyDescent="0.25">
      <c r="A115">
        <v>98</v>
      </c>
      <c r="C115">
        <v>74.7</v>
      </c>
      <c r="D115">
        <v>36.6</v>
      </c>
      <c r="E115">
        <v>5.8</v>
      </c>
      <c r="F115">
        <v>73.456800000000001</v>
      </c>
      <c r="G115">
        <v>36.576000000000001</v>
      </c>
      <c r="H115">
        <v>5.8</v>
      </c>
      <c r="I115" t="s">
        <v>105</v>
      </c>
      <c r="K115">
        <v>1</v>
      </c>
      <c r="L115">
        <v>1</v>
      </c>
      <c r="M115" t="b">
        <v>1</v>
      </c>
    </row>
    <row r="116" spans="1:13" x14ac:dyDescent="0.25">
      <c r="A116">
        <v>98</v>
      </c>
      <c r="C116">
        <v>73.5</v>
      </c>
      <c r="D116">
        <v>36.6</v>
      </c>
      <c r="E116">
        <v>5.8</v>
      </c>
      <c r="F116">
        <v>73.456800000000001</v>
      </c>
      <c r="G116">
        <v>36.576000000000001</v>
      </c>
      <c r="H116">
        <v>5.8</v>
      </c>
      <c r="I116" t="s">
        <v>106</v>
      </c>
      <c r="K116">
        <v>1</v>
      </c>
      <c r="L116">
        <v>1</v>
      </c>
      <c r="M116" t="b">
        <v>1</v>
      </c>
    </row>
    <row r="117" spans="1:13" x14ac:dyDescent="0.25">
      <c r="A117">
        <v>98</v>
      </c>
      <c r="C117">
        <v>74.12</v>
      </c>
      <c r="D117">
        <v>36.6</v>
      </c>
      <c r="E117">
        <v>5.8</v>
      </c>
      <c r="F117">
        <v>73.456800000000001</v>
      </c>
      <c r="G117">
        <v>36.576000000000001</v>
      </c>
      <c r="H117">
        <v>5.8</v>
      </c>
      <c r="I117" t="s">
        <v>107</v>
      </c>
      <c r="K117">
        <v>1</v>
      </c>
      <c r="L117">
        <v>1</v>
      </c>
      <c r="M117" t="b">
        <v>1</v>
      </c>
    </row>
    <row r="118" spans="1:13" x14ac:dyDescent="0.25">
      <c r="A118">
        <v>99</v>
      </c>
      <c r="C118">
        <v>73.5</v>
      </c>
      <c r="D118">
        <v>29.9</v>
      </c>
      <c r="E118">
        <v>5.8</v>
      </c>
      <c r="F118">
        <v>73.456800000000001</v>
      </c>
      <c r="G118">
        <v>29.8704</v>
      </c>
      <c r="H118">
        <v>5.8</v>
      </c>
      <c r="I118" t="s">
        <v>108</v>
      </c>
      <c r="K118">
        <v>1</v>
      </c>
      <c r="L118">
        <v>1</v>
      </c>
      <c r="M118" t="b">
        <v>1</v>
      </c>
    </row>
    <row r="119" spans="1:13" x14ac:dyDescent="0.25">
      <c r="A119">
        <v>99</v>
      </c>
      <c r="C119">
        <v>74.7</v>
      </c>
      <c r="D119">
        <v>29.9</v>
      </c>
      <c r="E119">
        <v>5.8</v>
      </c>
      <c r="F119">
        <v>73.456800000000001</v>
      </c>
      <c r="G119">
        <v>29.8704</v>
      </c>
      <c r="H119">
        <v>5.8</v>
      </c>
      <c r="I119" t="s">
        <v>109</v>
      </c>
      <c r="K119">
        <v>1</v>
      </c>
      <c r="L119">
        <v>1</v>
      </c>
      <c r="M119" t="b">
        <v>1</v>
      </c>
    </row>
    <row r="120" spans="1:13" x14ac:dyDescent="0.25">
      <c r="A120">
        <v>99</v>
      </c>
      <c r="C120">
        <v>74.114999999999995</v>
      </c>
      <c r="D120">
        <v>29.9</v>
      </c>
      <c r="E120">
        <v>5.8</v>
      </c>
      <c r="F120">
        <v>73.456800000000001</v>
      </c>
      <c r="G120">
        <v>29.8704</v>
      </c>
      <c r="H120">
        <v>5.8</v>
      </c>
      <c r="I120" t="s">
        <v>110</v>
      </c>
      <c r="K120">
        <v>1</v>
      </c>
      <c r="L120">
        <v>1</v>
      </c>
      <c r="M120" t="b">
        <v>1</v>
      </c>
    </row>
    <row r="121" spans="1:13" x14ac:dyDescent="0.25">
      <c r="A121">
        <v>100</v>
      </c>
      <c r="C121">
        <v>73.5</v>
      </c>
      <c r="D121">
        <v>29.9</v>
      </c>
      <c r="E121">
        <v>5.8</v>
      </c>
      <c r="F121">
        <v>74.676000000000002</v>
      </c>
      <c r="G121">
        <v>29.8704</v>
      </c>
      <c r="H121">
        <v>5.8</v>
      </c>
      <c r="I121" t="s">
        <v>108</v>
      </c>
      <c r="K121">
        <v>1</v>
      </c>
      <c r="L121">
        <v>1</v>
      </c>
      <c r="M121" t="b">
        <v>1</v>
      </c>
    </row>
    <row r="122" spans="1:13" x14ac:dyDescent="0.25">
      <c r="A122">
        <v>100</v>
      </c>
      <c r="C122">
        <v>74.7</v>
      </c>
      <c r="D122">
        <v>29.9</v>
      </c>
      <c r="E122">
        <v>5.8</v>
      </c>
      <c r="F122">
        <v>74.676000000000002</v>
      </c>
      <c r="G122">
        <v>29.8704</v>
      </c>
      <c r="H122">
        <v>5.8</v>
      </c>
      <c r="I122" t="s">
        <v>109</v>
      </c>
      <c r="K122">
        <v>1</v>
      </c>
      <c r="L122">
        <v>1</v>
      </c>
      <c r="M122" t="b">
        <v>1</v>
      </c>
    </row>
    <row r="123" spans="1:13" x14ac:dyDescent="0.25">
      <c r="A123">
        <v>100</v>
      </c>
      <c r="C123">
        <v>74.114999999999995</v>
      </c>
      <c r="D123">
        <v>29.9</v>
      </c>
      <c r="E123">
        <v>5.8</v>
      </c>
      <c r="F123">
        <v>74.676000000000002</v>
      </c>
      <c r="G123">
        <v>29.8704</v>
      </c>
      <c r="H123">
        <v>5.8</v>
      </c>
      <c r="I123" t="s">
        <v>110</v>
      </c>
      <c r="K123">
        <v>1</v>
      </c>
      <c r="L123">
        <v>1</v>
      </c>
      <c r="M123" t="b">
        <v>1</v>
      </c>
    </row>
    <row r="124" spans="1:13" x14ac:dyDescent="0.25">
      <c r="A124">
        <v>101</v>
      </c>
      <c r="C124">
        <v>66.099999999999994</v>
      </c>
      <c r="D124">
        <v>33.799999999999997</v>
      </c>
      <c r="E124">
        <v>6.6</v>
      </c>
      <c r="F124">
        <v>66.141599999999997</v>
      </c>
      <c r="G124">
        <v>33.832799999999999</v>
      </c>
      <c r="H124">
        <v>6.6</v>
      </c>
      <c r="I124" t="s">
        <v>111</v>
      </c>
      <c r="K124">
        <v>1</v>
      </c>
      <c r="L124">
        <v>1.0468875390000001</v>
      </c>
      <c r="M124" t="b">
        <v>0</v>
      </c>
    </row>
    <row r="125" spans="1:13" x14ac:dyDescent="0.25">
      <c r="A125">
        <v>101</v>
      </c>
      <c r="C125">
        <v>66.099999999999994</v>
      </c>
      <c r="D125">
        <v>33.183999999999997</v>
      </c>
      <c r="E125">
        <v>6.6</v>
      </c>
      <c r="F125">
        <v>66.141599999999997</v>
      </c>
      <c r="G125">
        <v>33.832799999999999</v>
      </c>
      <c r="H125">
        <v>6.6</v>
      </c>
      <c r="I125" t="s">
        <v>112</v>
      </c>
      <c r="K125">
        <v>1</v>
      </c>
      <c r="L125">
        <v>1.0468875390000001</v>
      </c>
      <c r="M125" t="b">
        <v>0</v>
      </c>
    </row>
    <row r="126" spans="1:13" x14ac:dyDescent="0.25">
      <c r="A126">
        <v>102</v>
      </c>
      <c r="C126">
        <v>71.3</v>
      </c>
      <c r="D126">
        <v>33.799999999999997</v>
      </c>
      <c r="E126">
        <v>6.6</v>
      </c>
      <c r="F126">
        <v>71.3232</v>
      </c>
      <c r="G126">
        <v>33.832799999999999</v>
      </c>
      <c r="H126">
        <v>6.6</v>
      </c>
      <c r="I126" t="s">
        <v>113</v>
      </c>
      <c r="K126">
        <v>1</v>
      </c>
      <c r="L126">
        <v>1</v>
      </c>
      <c r="M126" t="b">
        <v>1</v>
      </c>
    </row>
    <row r="127" spans="1:13" x14ac:dyDescent="0.25">
      <c r="A127">
        <v>103</v>
      </c>
      <c r="C127">
        <v>71.3</v>
      </c>
      <c r="D127">
        <v>32.6</v>
      </c>
      <c r="E127">
        <v>6.6</v>
      </c>
      <c r="F127">
        <v>71.3232</v>
      </c>
      <c r="G127">
        <v>32.613599999999998</v>
      </c>
      <c r="H127">
        <v>6.6</v>
      </c>
      <c r="I127" t="s">
        <v>114</v>
      </c>
      <c r="K127">
        <v>1</v>
      </c>
      <c r="L127">
        <v>1</v>
      </c>
      <c r="M127" t="b">
        <v>1</v>
      </c>
    </row>
    <row r="128" spans="1:13" x14ac:dyDescent="0.25">
      <c r="A128">
        <v>103</v>
      </c>
      <c r="C128">
        <v>71.3</v>
      </c>
      <c r="D128">
        <v>33.164999999999999</v>
      </c>
      <c r="E128">
        <v>6.6</v>
      </c>
      <c r="F128">
        <v>71.3232</v>
      </c>
      <c r="G128">
        <v>32.613599999999998</v>
      </c>
      <c r="H128">
        <v>6.6</v>
      </c>
      <c r="I128" t="s">
        <v>115</v>
      </c>
      <c r="K128">
        <v>1</v>
      </c>
      <c r="L128">
        <v>1</v>
      </c>
      <c r="M128" t="b">
        <v>1</v>
      </c>
    </row>
    <row r="129" spans="1:13" x14ac:dyDescent="0.25">
      <c r="A129">
        <v>104</v>
      </c>
      <c r="C129">
        <v>66.099999999999994</v>
      </c>
      <c r="D129">
        <v>32.6</v>
      </c>
      <c r="E129">
        <v>6.6</v>
      </c>
      <c r="F129">
        <v>66.141599999999997</v>
      </c>
      <c r="G129">
        <v>32.613599999999998</v>
      </c>
      <c r="H129">
        <v>6.6</v>
      </c>
      <c r="I129" t="s">
        <v>116</v>
      </c>
      <c r="K129">
        <v>1</v>
      </c>
      <c r="L129">
        <v>1.039701797</v>
      </c>
      <c r="M129" t="b">
        <v>0</v>
      </c>
    </row>
    <row r="130" spans="1:13" x14ac:dyDescent="0.25">
      <c r="A130">
        <v>104</v>
      </c>
      <c r="C130">
        <v>66.099999999999994</v>
      </c>
      <c r="D130">
        <v>33.183999999999997</v>
      </c>
      <c r="E130">
        <v>6.6</v>
      </c>
      <c r="F130">
        <v>66.141599999999997</v>
      </c>
      <c r="G130">
        <v>32.613599999999998</v>
      </c>
      <c r="H130">
        <v>6.6</v>
      </c>
      <c r="I130" t="s">
        <v>112</v>
      </c>
      <c r="K130">
        <v>1</v>
      </c>
      <c r="L130">
        <v>1.039701797</v>
      </c>
      <c r="M130" t="b">
        <v>0</v>
      </c>
    </row>
    <row r="131" spans="1:13" x14ac:dyDescent="0.25">
      <c r="A131">
        <v>105</v>
      </c>
      <c r="C131">
        <v>45.1</v>
      </c>
      <c r="D131">
        <v>4</v>
      </c>
      <c r="E131">
        <v>22.9</v>
      </c>
      <c r="F131">
        <v>44.500799999999998</v>
      </c>
      <c r="G131">
        <v>3.9624000000000001</v>
      </c>
      <c r="H131">
        <v>22.9</v>
      </c>
      <c r="I131" t="s">
        <v>117</v>
      </c>
      <c r="K131">
        <v>1</v>
      </c>
      <c r="L131">
        <v>1</v>
      </c>
      <c r="M131" t="b">
        <v>1</v>
      </c>
    </row>
    <row r="132" spans="1:13" x14ac:dyDescent="0.25">
      <c r="A132">
        <v>105</v>
      </c>
      <c r="C132">
        <v>44.5</v>
      </c>
      <c r="D132">
        <v>4</v>
      </c>
      <c r="E132">
        <v>22.9</v>
      </c>
      <c r="F132">
        <v>44.500799999999998</v>
      </c>
      <c r="G132">
        <v>3.9624000000000001</v>
      </c>
      <c r="H132">
        <v>22.9</v>
      </c>
      <c r="I132" t="s">
        <v>118</v>
      </c>
      <c r="K132">
        <v>1</v>
      </c>
      <c r="L132">
        <v>1</v>
      </c>
      <c r="M132" t="b">
        <v>1</v>
      </c>
    </row>
    <row r="133" spans="1:13" x14ac:dyDescent="0.25">
      <c r="A133">
        <v>105</v>
      </c>
      <c r="C133">
        <v>44.710999999999999</v>
      </c>
      <c r="D133">
        <v>3.6339999999999999</v>
      </c>
      <c r="E133">
        <v>22.9</v>
      </c>
      <c r="F133">
        <v>44.500799999999998</v>
      </c>
      <c r="G133">
        <v>3.9624000000000001</v>
      </c>
      <c r="H133">
        <v>22.9</v>
      </c>
      <c r="I133" t="s">
        <v>119</v>
      </c>
      <c r="K133">
        <v>0</v>
      </c>
      <c r="L133">
        <v>1</v>
      </c>
      <c r="M133" t="b">
        <v>0</v>
      </c>
    </row>
    <row r="134" spans="1:13" x14ac:dyDescent="0.25">
      <c r="A134">
        <v>105</v>
      </c>
      <c r="C134">
        <v>45.009</v>
      </c>
      <c r="D134">
        <v>3.6190000000000002</v>
      </c>
      <c r="E134">
        <v>22.9</v>
      </c>
      <c r="F134">
        <v>44.500799999999998</v>
      </c>
      <c r="G134">
        <v>3.9624000000000001</v>
      </c>
      <c r="H134">
        <v>22.9</v>
      </c>
      <c r="I134" t="s">
        <v>120</v>
      </c>
      <c r="K134">
        <v>0</v>
      </c>
      <c r="L134">
        <v>1</v>
      </c>
      <c r="M134" t="b">
        <v>0</v>
      </c>
    </row>
    <row r="135" spans="1:13" x14ac:dyDescent="0.25">
      <c r="A135">
        <v>106</v>
      </c>
      <c r="C135">
        <v>45.1</v>
      </c>
      <c r="D135">
        <v>4</v>
      </c>
      <c r="E135">
        <v>22.9</v>
      </c>
      <c r="F135">
        <v>45.110399999999998</v>
      </c>
      <c r="G135">
        <v>3.9624000000000001</v>
      </c>
      <c r="H135">
        <v>22.9</v>
      </c>
      <c r="I135" t="s">
        <v>117</v>
      </c>
      <c r="K135">
        <v>1</v>
      </c>
      <c r="L135">
        <v>1</v>
      </c>
      <c r="M135" t="b">
        <v>1</v>
      </c>
    </row>
    <row r="136" spans="1:13" x14ac:dyDescent="0.25">
      <c r="A136">
        <v>106</v>
      </c>
      <c r="C136">
        <v>44.5</v>
      </c>
      <c r="D136">
        <v>4</v>
      </c>
      <c r="E136">
        <v>22.9</v>
      </c>
      <c r="F136">
        <v>45.110399999999998</v>
      </c>
      <c r="G136">
        <v>3.9624000000000001</v>
      </c>
      <c r="H136">
        <v>22.9</v>
      </c>
      <c r="I136" t="s">
        <v>118</v>
      </c>
      <c r="K136">
        <v>1</v>
      </c>
      <c r="L136">
        <v>1</v>
      </c>
      <c r="M136" t="b">
        <v>1</v>
      </c>
    </row>
    <row r="137" spans="1:13" x14ac:dyDescent="0.25">
      <c r="A137">
        <v>106</v>
      </c>
      <c r="C137">
        <v>44.710999999999999</v>
      </c>
      <c r="D137">
        <v>3.6339999999999999</v>
      </c>
      <c r="E137">
        <v>22.9</v>
      </c>
      <c r="F137">
        <v>45.110399999999998</v>
      </c>
      <c r="G137">
        <v>3.9624000000000001</v>
      </c>
      <c r="H137">
        <v>22.9</v>
      </c>
      <c r="I137" t="s">
        <v>119</v>
      </c>
      <c r="K137">
        <v>0</v>
      </c>
      <c r="L137">
        <v>1</v>
      </c>
      <c r="M137" t="b">
        <v>0</v>
      </c>
    </row>
    <row r="138" spans="1:13" x14ac:dyDescent="0.25">
      <c r="A138">
        <v>106</v>
      </c>
      <c r="C138">
        <v>45.009</v>
      </c>
      <c r="D138">
        <v>3.6190000000000002</v>
      </c>
      <c r="E138">
        <v>22.9</v>
      </c>
      <c r="F138">
        <v>45.110399999999998</v>
      </c>
      <c r="G138">
        <v>3.9624000000000001</v>
      </c>
      <c r="H138">
        <v>22.9</v>
      </c>
      <c r="I138" t="s">
        <v>120</v>
      </c>
      <c r="K138">
        <v>0</v>
      </c>
      <c r="L138">
        <v>1</v>
      </c>
      <c r="M138" t="b">
        <v>0</v>
      </c>
    </row>
    <row r="139" spans="1:13" x14ac:dyDescent="0.25">
      <c r="A139">
        <v>107</v>
      </c>
      <c r="C139">
        <v>45.1</v>
      </c>
      <c r="D139">
        <v>3.4</v>
      </c>
      <c r="E139">
        <v>22.9</v>
      </c>
      <c r="F139">
        <v>45.110399999999998</v>
      </c>
      <c r="G139">
        <v>3.3527999999999998</v>
      </c>
      <c r="H139">
        <v>22.9</v>
      </c>
      <c r="I139" t="s">
        <v>121</v>
      </c>
      <c r="K139">
        <v>1</v>
      </c>
      <c r="L139">
        <v>1</v>
      </c>
      <c r="M139" t="b">
        <v>1</v>
      </c>
    </row>
    <row r="140" spans="1:13" x14ac:dyDescent="0.25">
      <c r="A140">
        <v>107</v>
      </c>
      <c r="C140">
        <v>44.5</v>
      </c>
      <c r="D140">
        <v>3.4</v>
      </c>
      <c r="E140">
        <v>22.9</v>
      </c>
      <c r="F140">
        <v>45.110399999999998</v>
      </c>
      <c r="G140">
        <v>3.3527999999999998</v>
      </c>
      <c r="H140">
        <v>22.9</v>
      </c>
      <c r="I140" t="s">
        <v>122</v>
      </c>
      <c r="K140">
        <v>1</v>
      </c>
      <c r="L140">
        <v>1</v>
      </c>
      <c r="M140" t="b">
        <v>1</v>
      </c>
    </row>
    <row r="141" spans="1:13" x14ac:dyDescent="0.25">
      <c r="A141">
        <v>107</v>
      </c>
      <c r="C141">
        <v>44.710999999999999</v>
      </c>
      <c r="D141">
        <v>3.6339999999999999</v>
      </c>
      <c r="E141">
        <v>22.9</v>
      </c>
      <c r="F141">
        <v>45.110399999999998</v>
      </c>
      <c r="G141">
        <v>3.3527999999999998</v>
      </c>
      <c r="H141">
        <v>22.9</v>
      </c>
      <c r="I141" t="s">
        <v>119</v>
      </c>
      <c r="K141">
        <v>0</v>
      </c>
      <c r="L141">
        <v>1</v>
      </c>
      <c r="M141" t="b">
        <v>0</v>
      </c>
    </row>
    <row r="142" spans="1:13" x14ac:dyDescent="0.25">
      <c r="A142">
        <v>107</v>
      </c>
      <c r="C142">
        <v>45.009</v>
      </c>
      <c r="D142">
        <v>3.6190000000000002</v>
      </c>
      <c r="E142">
        <v>22.9</v>
      </c>
      <c r="F142">
        <v>45.110399999999998</v>
      </c>
      <c r="G142">
        <v>3.3527999999999998</v>
      </c>
      <c r="H142">
        <v>22.9</v>
      </c>
      <c r="I142" t="s">
        <v>120</v>
      </c>
      <c r="K142">
        <v>0</v>
      </c>
      <c r="L142">
        <v>1</v>
      </c>
      <c r="M142" t="b">
        <v>0</v>
      </c>
    </row>
    <row r="143" spans="1:13" x14ac:dyDescent="0.25">
      <c r="A143">
        <v>108</v>
      </c>
      <c r="C143">
        <v>45.1</v>
      </c>
      <c r="D143">
        <v>3.4</v>
      </c>
      <c r="E143">
        <v>22.9</v>
      </c>
      <c r="F143">
        <v>44.500799999999998</v>
      </c>
      <c r="G143">
        <v>3.3527999999999998</v>
      </c>
      <c r="H143">
        <v>22.9</v>
      </c>
      <c r="I143" t="s">
        <v>121</v>
      </c>
      <c r="K143">
        <v>1</v>
      </c>
      <c r="L143">
        <v>1</v>
      </c>
      <c r="M143" t="b">
        <v>1</v>
      </c>
    </row>
    <row r="144" spans="1:13" x14ac:dyDescent="0.25">
      <c r="A144">
        <v>108</v>
      </c>
      <c r="C144">
        <v>44.5</v>
      </c>
      <c r="D144">
        <v>3.4</v>
      </c>
      <c r="E144">
        <v>22.9</v>
      </c>
      <c r="F144">
        <v>44.500799999999998</v>
      </c>
      <c r="G144">
        <v>3.3527999999999998</v>
      </c>
      <c r="H144">
        <v>22.9</v>
      </c>
      <c r="I144" t="s">
        <v>122</v>
      </c>
      <c r="K144">
        <v>1</v>
      </c>
      <c r="L144">
        <v>1</v>
      </c>
      <c r="M144" t="b">
        <v>1</v>
      </c>
    </row>
    <row r="145" spans="1:13" x14ac:dyDescent="0.25">
      <c r="A145">
        <v>108</v>
      </c>
      <c r="C145">
        <v>44.710999999999999</v>
      </c>
      <c r="D145">
        <v>3.6339999999999999</v>
      </c>
      <c r="E145">
        <v>22.9</v>
      </c>
      <c r="F145">
        <v>44.500799999999998</v>
      </c>
      <c r="G145">
        <v>3.3527999999999998</v>
      </c>
      <c r="H145">
        <v>22.9</v>
      </c>
      <c r="I145" t="s">
        <v>119</v>
      </c>
      <c r="K145">
        <v>0</v>
      </c>
      <c r="L145">
        <v>1</v>
      </c>
      <c r="M145" t="b">
        <v>0</v>
      </c>
    </row>
    <row r="146" spans="1:13" x14ac:dyDescent="0.25">
      <c r="A146">
        <v>108</v>
      </c>
      <c r="C146">
        <v>45.009</v>
      </c>
      <c r="D146">
        <v>3.6190000000000002</v>
      </c>
      <c r="E146">
        <v>22.9</v>
      </c>
      <c r="F146">
        <v>44.500799999999998</v>
      </c>
      <c r="G146">
        <v>3.3527999999999998</v>
      </c>
      <c r="H146">
        <v>22.9</v>
      </c>
      <c r="I146" t="s">
        <v>120</v>
      </c>
      <c r="K146">
        <v>0</v>
      </c>
      <c r="L146">
        <v>1</v>
      </c>
      <c r="M146" t="b">
        <v>0</v>
      </c>
    </row>
    <row r="147" spans="1:13" x14ac:dyDescent="0.25">
      <c r="A147">
        <v>109</v>
      </c>
      <c r="C147">
        <v>100.9</v>
      </c>
      <c r="D147">
        <v>8.1999999999999993</v>
      </c>
      <c r="E147">
        <v>19.8</v>
      </c>
      <c r="F147">
        <v>100.8888</v>
      </c>
      <c r="G147">
        <v>8.2295999999999996</v>
      </c>
      <c r="H147">
        <v>19.8</v>
      </c>
      <c r="I147" t="s">
        <v>123</v>
      </c>
      <c r="K147">
        <v>1</v>
      </c>
      <c r="L147">
        <v>1</v>
      </c>
      <c r="M147" t="b">
        <v>1</v>
      </c>
    </row>
    <row r="148" spans="1:13" x14ac:dyDescent="0.25">
      <c r="A148">
        <v>109</v>
      </c>
      <c r="C148">
        <v>101.5</v>
      </c>
      <c r="D148">
        <v>8.1999999999999993</v>
      </c>
      <c r="E148">
        <v>19.8</v>
      </c>
      <c r="F148">
        <v>100.8888</v>
      </c>
      <c r="G148">
        <v>8.2295999999999996</v>
      </c>
      <c r="H148">
        <v>19.8</v>
      </c>
      <c r="I148" t="s">
        <v>124</v>
      </c>
      <c r="K148">
        <v>1</v>
      </c>
      <c r="L148">
        <v>1</v>
      </c>
      <c r="M148" t="b">
        <v>1</v>
      </c>
    </row>
    <row r="149" spans="1:13" x14ac:dyDescent="0.25">
      <c r="A149">
        <v>109</v>
      </c>
      <c r="C149">
        <v>101.26</v>
      </c>
      <c r="D149">
        <v>7.7969999999999997</v>
      </c>
      <c r="E149">
        <v>19.8</v>
      </c>
      <c r="F149">
        <v>100.8888</v>
      </c>
      <c r="G149">
        <v>8.2295999999999996</v>
      </c>
      <c r="H149">
        <v>19.8</v>
      </c>
      <c r="I149" t="s">
        <v>125</v>
      </c>
      <c r="K149">
        <v>0</v>
      </c>
      <c r="L149">
        <v>1</v>
      </c>
      <c r="M149" t="b">
        <v>0</v>
      </c>
    </row>
    <row r="150" spans="1:13" x14ac:dyDescent="0.25">
      <c r="A150">
        <v>110</v>
      </c>
      <c r="C150">
        <v>100.9</v>
      </c>
      <c r="D150">
        <v>8.1999999999999993</v>
      </c>
      <c r="E150">
        <v>19.8</v>
      </c>
      <c r="F150">
        <v>101.4984</v>
      </c>
      <c r="G150">
        <v>8.2295999999999996</v>
      </c>
      <c r="H150">
        <v>19.8</v>
      </c>
      <c r="I150" t="s">
        <v>123</v>
      </c>
      <c r="K150">
        <v>1</v>
      </c>
      <c r="L150">
        <v>1</v>
      </c>
      <c r="M150" t="b">
        <v>1</v>
      </c>
    </row>
    <row r="151" spans="1:13" x14ac:dyDescent="0.25">
      <c r="A151">
        <v>110</v>
      </c>
      <c r="C151">
        <v>101.5</v>
      </c>
      <c r="D151">
        <v>8.1999999999999993</v>
      </c>
      <c r="E151">
        <v>19.8</v>
      </c>
      <c r="F151">
        <v>101.4984</v>
      </c>
      <c r="G151">
        <v>8.2295999999999996</v>
      </c>
      <c r="H151">
        <v>19.8</v>
      </c>
      <c r="I151" t="s">
        <v>124</v>
      </c>
      <c r="K151">
        <v>1</v>
      </c>
      <c r="L151">
        <v>1</v>
      </c>
      <c r="M151" t="b">
        <v>1</v>
      </c>
    </row>
    <row r="152" spans="1:13" x14ac:dyDescent="0.25">
      <c r="A152">
        <v>110</v>
      </c>
      <c r="C152">
        <v>101.26</v>
      </c>
      <c r="D152">
        <v>7.7969999999999997</v>
      </c>
      <c r="E152">
        <v>19.8</v>
      </c>
      <c r="F152">
        <v>101.4984</v>
      </c>
      <c r="G152">
        <v>8.2295999999999996</v>
      </c>
      <c r="H152">
        <v>19.8</v>
      </c>
      <c r="I152" t="s">
        <v>125</v>
      </c>
      <c r="K152">
        <v>0</v>
      </c>
      <c r="L152">
        <v>1</v>
      </c>
      <c r="M152" t="b">
        <v>0</v>
      </c>
    </row>
    <row r="153" spans="1:13" x14ac:dyDescent="0.25">
      <c r="A153">
        <v>111</v>
      </c>
      <c r="C153">
        <v>101.5</v>
      </c>
      <c r="D153">
        <v>7.6</v>
      </c>
      <c r="E153">
        <v>19.8</v>
      </c>
      <c r="F153">
        <v>101.4984</v>
      </c>
      <c r="G153">
        <v>7.62</v>
      </c>
      <c r="H153">
        <v>19.8</v>
      </c>
      <c r="I153" t="s">
        <v>126</v>
      </c>
      <c r="K153">
        <v>1</v>
      </c>
      <c r="L153">
        <v>1</v>
      </c>
      <c r="M153" t="b">
        <v>1</v>
      </c>
    </row>
    <row r="154" spans="1:13" x14ac:dyDescent="0.25">
      <c r="A154">
        <v>111</v>
      </c>
      <c r="C154">
        <v>100.9</v>
      </c>
      <c r="D154">
        <v>7.6</v>
      </c>
      <c r="E154">
        <v>19.8</v>
      </c>
      <c r="F154">
        <v>101.4984</v>
      </c>
      <c r="G154">
        <v>7.62</v>
      </c>
      <c r="H154">
        <v>19.8</v>
      </c>
      <c r="I154" t="s">
        <v>127</v>
      </c>
      <c r="K154">
        <v>1</v>
      </c>
      <c r="L154">
        <v>1</v>
      </c>
      <c r="M154" t="b">
        <v>1</v>
      </c>
    </row>
    <row r="155" spans="1:13" x14ac:dyDescent="0.25">
      <c r="A155">
        <v>111</v>
      </c>
      <c r="C155">
        <v>101.26</v>
      </c>
      <c r="D155">
        <v>7.7969999999999997</v>
      </c>
      <c r="E155">
        <v>19.8</v>
      </c>
      <c r="F155">
        <v>101.4984</v>
      </c>
      <c r="G155">
        <v>7.62</v>
      </c>
      <c r="H155">
        <v>19.8</v>
      </c>
      <c r="I155" t="s">
        <v>125</v>
      </c>
      <c r="K155">
        <v>0</v>
      </c>
      <c r="L155">
        <v>1</v>
      </c>
      <c r="M155" t="b">
        <v>0</v>
      </c>
    </row>
    <row r="156" spans="1:13" x14ac:dyDescent="0.25">
      <c r="A156">
        <v>112</v>
      </c>
      <c r="C156">
        <v>101.5</v>
      </c>
      <c r="D156">
        <v>7.6</v>
      </c>
      <c r="E156">
        <v>19.8</v>
      </c>
      <c r="F156">
        <v>100.8888</v>
      </c>
      <c r="G156">
        <v>7.62</v>
      </c>
      <c r="H156">
        <v>19.8</v>
      </c>
      <c r="I156" t="s">
        <v>126</v>
      </c>
      <c r="K156">
        <v>1</v>
      </c>
      <c r="L156">
        <v>1</v>
      </c>
      <c r="M156" t="b">
        <v>1</v>
      </c>
    </row>
    <row r="157" spans="1:13" x14ac:dyDescent="0.25">
      <c r="A157">
        <v>112</v>
      </c>
      <c r="C157">
        <v>100.9</v>
      </c>
      <c r="D157">
        <v>7.6</v>
      </c>
      <c r="E157">
        <v>19.8</v>
      </c>
      <c r="F157">
        <v>100.8888</v>
      </c>
      <c r="G157">
        <v>7.62</v>
      </c>
      <c r="H157">
        <v>19.8</v>
      </c>
      <c r="I157" t="s">
        <v>127</v>
      </c>
      <c r="K157">
        <v>1</v>
      </c>
      <c r="L157">
        <v>1</v>
      </c>
      <c r="M157" t="b">
        <v>1</v>
      </c>
    </row>
    <row r="158" spans="1:13" x14ac:dyDescent="0.25">
      <c r="A158">
        <v>112</v>
      </c>
      <c r="C158">
        <v>101.26</v>
      </c>
      <c r="D158">
        <v>7.7969999999999997</v>
      </c>
      <c r="E158">
        <v>19.8</v>
      </c>
      <c r="F158">
        <v>100.8888</v>
      </c>
      <c r="G158">
        <v>7.62</v>
      </c>
      <c r="H158">
        <v>19.8</v>
      </c>
      <c r="I158" t="s">
        <v>125</v>
      </c>
      <c r="K158">
        <v>0</v>
      </c>
      <c r="L158">
        <v>1</v>
      </c>
      <c r="M158" t="b">
        <v>0</v>
      </c>
    </row>
    <row r="159" spans="1:13" x14ac:dyDescent="0.25">
      <c r="A159">
        <v>113</v>
      </c>
      <c r="C159">
        <v>12.2</v>
      </c>
      <c r="D159">
        <v>47.2</v>
      </c>
      <c r="E159">
        <v>22.9</v>
      </c>
      <c r="F159">
        <v>12.192</v>
      </c>
      <c r="G159">
        <v>47.8536</v>
      </c>
      <c r="H159">
        <v>22.9</v>
      </c>
      <c r="I159" t="s">
        <v>128</v>
      </c>
      <c r="K159">
        <v>1</v>
      </c>
      <c r="L159">
        <v>1</v>
      </c>
      <c r="M159" t="b">
        <v>1</v>
      </c>
    </row>
    <row r="160" spans="1:13" x14ac:dyDescent="0.25">
      <c r="A160">
        <v>113</v>
      </c>
      <c r="C160">
        <v>12.2</v>
      </c>
      <c r="D160">
        <v>47.9</v>
      </c>
      <c r="E160">
        <v>22.9</v>
      </c>
      <c r="F160">
        <v>12.192</v>
      </c>
      <c r="G160">
        <v>47.8536</v>
      </c>
      <c r="H160">
        <v>22.9</v>
      </c>
      <c r="I160" t="s">
        <v>129</v>
      </c>
      <c r="K160">
        <v>1</v>
      </c>
      <c r="L160">
        <v>1</v>
      </c>
      <c r="M160" t="b">
        <v>1</v>
      </c>
    </row>
    <row r="161" spans="1:13" x14ac:dyDescent="0.25">
      <c r="A161">
        <v>113</v>
      </c>
      <c r="C161">
        <v>11.835000000000001</v>
      </c>
      <c r="D161">
        <v>47.551000000000002</v>
      </c>
      <c r="E161">
        <v>22.9</v>
      </c>
      <c r="F161">
        <v>12.192</v>
      </c>
      <c r="G161">
        <v>47.8536</v>
      </c>
      <c r="H161">
        <v>22.9</v>
      </c>
      <c r="I161" t="s">
        <v>130</v>
      </c>
      <c r="K161">
        <v>0</v>
      </c>
      <c r="L161">
        <v>1</v>
      </c>
      <c r="M161" t="b">
        <v>0</v>
      </c>
    </row>
    <row r="162" spans="1:13" x14ac:dyDescent="0.25">
      <c r="A162">
        <v>114</v>
      </c>
      <c r="C162">
        <v>12.2</v>
      </c>
      <c r="D162">
        <v>47.2</v>
      </c>
      <c r="E162">
        <v>22.9</v>
      </c>
      <c r="F162">
        <v>12.192</v>
      </c>
      <c r="G162">
        <v>47.244</v>
      </c>
      <c r="H162">
        <v>22.9</v>
      </c>
      <c r="I162" t="s">
        <v>128</v>
      </c>
      <c r="K162">
        <v>1</v>
      </c>
      <c r="L162">
        <v>1</v>
      </c>
      <c r="M162" t="b">
        <v>1</v>
      </c>
    </row>
    <row r="163" spans="1:13" x14ac:dyDescent="0.25">
      <c r="A163">
        <v>114</v>
      </c>
      <c r="C163">
        <v>12.2</v>
      </c>
      <c r="D163">
        <v>47.9</v>
      </c>
      <c r="E163">
        <v>22.9</v>
      </c>
      <c r="F163">
        <v>12.192</v>
      </c>
      <c r="G163">
        <v>47.244</v>
      </c>
      <c r="H163">
        <v>22.9</v>
      </c>
      <c r="I163" t="s">
        <v>129</v>
      </c>
      <c r="K163">
        <v>1</v>
      </c>
      <c r="L163">
        <v>1</v>
      </c>
      <c r="M163" t="b">
        <v>1</v>
      </c>
    </row>
    <row r="164" spans="1:13" x14ac:dyDescent="0.25">
      <c r="A164">
        <v>114</v>
      </c>
      <c r="C164">
        <v>11.835000000000001</v>
      </c>
      <c r="D164">
        <v>47.551000000000002</v>
      </c>
      <c r="E164">
        <v>22.9</v>
      </c>
      <c r="F164">
        <v>12.192</v>
      </c>
      <c r="G164">
        <v>47.244</v>
      </c>
      <c r="H164">
        <v>22.9</v>
      </c>
      <c r="I164" t="s">
        <v>130</v>
      </c>
      <c r="K164">
        <v>0</v>
      </c>
      <c r="L164">
        <v>1</v>
      </c>
      <c r="M164" t="b">
        <v>0</v>
      </c>
    </row>
    <row r="165" spans="1:13" x14ac:dyDescent="0.25">
      <c r="A165">
        <v>115</v>
      </c>
      <c r="C165">
        <v>11.6</v>
      </c>
      <c r="D165">
        <v>47.9</v>
      </c>
      <c r="E165">
        <v>22.9</v>
      </c>
      <c r="F165">
        <v>11.5824</v>
      </c>
      <c r="G165">
        <v>47.244</v>
      </c>
      <c r="H165">
        <v>22.9</v>
      </c>
      <c r="I165" t="s">
        <v>131</v>
      </c>
      <c r="K165">
        <v>1</v>
      </c>
      <c r="L165">
        <v>1</v>
      </c>
      <c r="M165" t="b">
        <v>1</v>
      </c>
    </row>
    <row r="166" spans="1:13" x14ac:dyDescent="0.25">
      <c r="A166">
        <v>115</v>
      </c>
      <c r="C166">
        <v>11.6</v>
      </c>
      <c r="D166">
        <v>47.2</v>
      </c>
      <c r="E166">
        <v>22.9</v>
      </c>
      <c r="F166">
        <v>11.5824</v>
      </c>
      <c r="G166">
        <v>47.244</v>
      </c>
      <c r="H166">
        <v>22.9</v>
      </c>
      <c r="I166" t="s">
        <v>132</v>
      </c>
      <c r="K166">
        <v>1</v>
      </c>
      <c r="L166">
        <v>1</v>
      </c>
      <c r="M166" t="b">
        <v>1</v>
      </c>
    </row>
    <row r="167" spans="1:13" x14ac:dyDescent="0.25">
      <c r="A167">
        <v>115</v>
      </c>
      <c r="C167">
        <v>11.835000000000001</v>
      </c>
      <c r="D167">
        <v>47.551000000000002</v>
      </c>
      <c r="E167">
        <v>22.9</v>
      </c>
      <c r="F167">
        <v>11.5824</v>
      </c>
      <c r="G167">
        <v>47.244</v>
      </c>
      <c r="H167">
        <v>22.9</v>
      </c>
      <c r="I167" t="s">
        <v>130</v>
      </c>
      <c r="K167">
        <v>0</v>
      </c>
      <c r="L167">
        <v>1</v>
      </c>
      <c r="M167" t="b">
        <v>0</v>
      </c>
    </row>
    <row r="168" spans="1:13" x14ac:dyDescent="0.25">
      <c r="A168">
        <v>116</v>
      </c>
      <c r="C168">
        <v>11.6</v>
      </c>
      <c r="D168">
        <v>47.9</v>
      </c>
      <c r="E168">
        <v>22.9</v>
      </c>
      <c r="F168">
        <v>11.5824</v>
      </c>
      <c r="G168">
        <v>47.8536</v>
      </c>
      <c r="H168">
        <v>22.9</v>
      </c>
      <c r="I168" t="s">
        <v>131</v>
      </c>
      <c r="K168">
        <v>1</v>
      </c>
      <c r="L168">
        <v>1</v>
      </c>
      <c r="M168" t="b">
        <v>1</v>
      </c>
    </row>
    <row r="169" spans="1:13" x14ac:dyDescent="0.25">
      <c r="A169">
        <v>116</v>
      </c>
      <c r="C169">
        <v>11.6</v>
      </c>
      <c r="D169">
        <v>47.2</v>
      </c>
      <c r="E169">
        <v>22.9</v>
      </c>
      <c r="F169">
        <v>11.5824</v>
      </c>
      <c r="G169">
        <v>47.8536</v>
      </c>
      <c r="H169">
        <v>22.9</v>
      </c>
      <c r="I169" t="s">
        <v>132</v>
      </c>
      <c r="K169">
        <v>1</v>
      </c>
      <c r="L169">
        <v>1</v>
      </c>
      <c r="M169" t="b">
        <v>1</v>
      </c>
    </row>
    <row r="170" spans="1:13" x14ac:dyDescent="0.25">
      <c r="A170">
        <v>116</v>
      </c>
      <c r="C170">
        <v>11.835000000000001</v>
      </c>
      <c r="D170">
        <v>47.551000000000002</v>
      </c>
      <c r="E170">
        <v>22.9</v>
      </c>
      <c r="F170">
        <v>11.5824</v>
      </c>
      <c r="G170">
        <v>47.8536</v>
      </c>
      <c r="H170">
        <v>22.9</v>
      </c>
      <c r="I170" t="s">
        <v>130</v>
      </c>
      <c r="K170">
        <v>0</v>
      </c>
      <c r="L170">
        <v>1</v>
      </c>
      <c r="M170" t="b">
        <v>0</v>
      </c>
    </row>
  </sheetData>
  <mergeCells count="16">
    <mergeCell ref="Q1:Q2"/>
    <mergeCell ref="R1:R2"/>
    <mergeCell ref="S1:S2"/>
    <mergeCell ref="T1:T2"/>
    <mergeCell ref="K1:K2"/>
    <mergeCell ref="L1:L2"/>
    <mergeCell ref="M1:M2"/>
    <mergeCell ref="N1:N2"/>
    <mergeCell ref="O1:O2"/>
    <mergeCell ref="P1:P2"/>
    <mergeCell ref="A1:A2"/>
    <mergeCell ref="B1:B2"/>
    <mergeCell ref="C1:E1"/>
    <mergeCell ref="F1:H1"/>
    <mergeCell ref="I1:I2"/>
    <mergeCell ref="J1:J2"/>
  </mergeCells>
  <conditionalFormatting sqref="M1:M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M3:M17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2022-08-05T19:06:46Z</dcterms:created>
  <dcterms:modified xsi:type="dcterms:W3CDTF">2022-08-05T19:45:35Z</dcterms:modified>
</cp:coreProperties>
</file>