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4\"/>
    </mc:Choice>
  </mc:AlternateContent>
  <bookViews>
    <workbookView xWindow="0" yWindow="0" windowWidth="28740" windowHeight="11925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R4" i="2" l="1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S3" i="2"/>
  <c r="R3" i="2"/>
  <c r="T36" i="2" l="1"/>
  <c r="T12" i="2"/>
  <c r="T69" i="2"/>
  <c r="T3" i="2"/>
  <c r="T60" i="2"/>
  <c r="T19" i="2"/>
  <c r="T51" i="2"/>
  <c r="T8" i="2"/>
  <c r="T55" i="2"/>
  <c r="T44" i="2"/>
  <c r="T48" i="2"/>
  <c r="T38" i="2"/>
  <c r="T6" i="2"/>
  <c r="T52" i="2"/>
  <c r="T56" i="2"/>
  <c r="T27" i="2"/>
  <c r="T68" i="2"/>
  <c r="T16" i="2"/>
  <c r="T7" i="2"/>
  <c r="T30" i="2"/>
  <c r="T24" i="2"/>
  <c r="T18" i="2"/>
  <c r="T45" i="2"/>
  <c r="T63" i="2"/>
  <c r="T35" i="2"/>
  <c r="T23" i="2"/>
  <c r="T39" i="2"/>
  <c r="T20" i="2"/>
  <c r="T59" i="2"/>
  <c r="T42" i="2"/>
  <c r="T25" i="2"/>
  <c r="T14" i="2"/>
  <c r="T66" i="2"/>
  <c r="T32" i="2"/>
  <c r="T43" i="2"/>
  <c r="T64" i="2"/>
  <c r="T37" i="2"/>
  <c r="T15" i="2"/>
  <c r="T31" i="2"/>
  <c r="T9" i="2"/>
  <c r="T47" i="2"/>
  <c r="T13" i="2"/>
  <c r="T57" i="2"/>
  <c r="T40" i="2"/>
  <c r="T28" i="2"/>
  <c r="T54" i="2"/>
  <c r="T62" i="2"/>
  <c r="T67" i="2"/>
  <c r="T61" i="2"/>
  <c r="T50" i="2"/>
  <c r="T33" i="2"/>
  <c r="T11" i="2"/>
  <c r="T4" i="2"/>
  <c r="T65" i="2"/>
  <c r="T46" i="2"/>
  <c r="T41" i="2"/>
  <c r="T22" i="2"/>
  <c r="T17" i="2"/>
  <c r="T26" i="2"/>
  <c r="T21" i="2"/>
  <c r="T49" i="2"/>
  <c r="T58" i="2"/>
  <c r="T53" i="2"/>
  <c r="T34" i="2"/>
  <c r="T29" i="2"/>
  <c r="T10" i="2"/>
  <c r="T5" i="2"/>
  <c r="A58" i="1" l="1"/>
  <c r="A57" i="1"/>
  <c r="A51" i="1"/>
  <c r="A52" i="1" s="1"/>
  <c r="A53" i="1" s="1"/>
  <c r="A54" i="1" s="1"/>
  <c r="A55" i="1" s="1"/>
  <c r="A56" i="1" s="1"/>
  <c r="A47" i="1"/>
  <c r="A48" i="1" s="1"/>
  <c r="A49" i="1" s="1"/>
  <c r="A50" i="1" s="1"/>
  <c r="A46" i="1"/>
</calcChain>
</file>

<file path=xl/comments1.xml><?xml version="1.0" encoding="utf-8"?>
<comments xmlns="http://schemas.openxmlformats.org/spreadsheetml/2006/main">
  <authors>
    <author>e1176752</author>
  </authors>
  <commentList>
    <comment ref="L33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point misplaced and not on edge or level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point misplaced and not on edge or level</t>
        </r>
      </text>
    </comment>
  </commentList>
</comments>
</file>

<file path=xl/sharedStrings.xml><?xml version="1.0" encoding="utf-8"?>
<sst xmlns="http://schemas.openxmlformats.org/spreadsheetml/2006/main" count="441" uniqueCount="96">
  <si>
    <t>072a517c-062f-46e5-9d30-4197f3f5e7f8</t>
  </si>
  <si>
    <t>2acfce28-78d1-4064-8108-771579405c7a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</si>
  <si>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</si>
  <si>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</si>
  <si>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</si>
  <si>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</si>
  <si>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</si>
  <si>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</si>
  <si>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</si>
  <si>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</si>
  <si>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</si>
  <si>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</si>
  <si>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</si>
  <si>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</si>
  <si>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</si>
  <si>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</si>
  <si>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</si>
  <si>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</si>
  <si>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</si>
  <si>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</si>
  <si>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</si>
  <si>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</si>
  <si>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</si>
  <si>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</si>
  <si>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</si>
  <si>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</si>
  <si>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</si>
  <si>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</si>
  <si>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</si>
  <si>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f5c64ae7-288c-4d4e-ad74-d0580127e631</t>
  </si>
  <si>
    <t>f8fbfa95-b1e3-4b5a-93e8-084495f2711a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</si>
  <si>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</si>
  <si>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</si>
  <si>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</si>
  <si>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</si>
  <si>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</si>
  <si>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</si>
  <si>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</si>
  <si>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</si>
  <si>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</si>
  <si>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</si>
  <si>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</si>
  <si>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</si>
  <si>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</si>
  <si>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</si>
  <si>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</si>
  <si>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</si>
  <si>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</si>
  <si>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</si>
  <si>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</si>
  <si>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</si>
  <si>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</si>
  <si>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</si>
  <si>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</si>
  <si>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</si>
  <si>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</si>
  <si>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</si>
  <si>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</si>
  <si>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</si>
  <si>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</si>
  <si>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</si>
  <si>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</si>
  <si>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</si>
  <si>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</si>
  <si>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</si>
  <si>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</si>
  <si>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</si>
  <si>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</si>
  <si>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</si>
  <si>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</si>
  <si>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</si>
  <si>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</si>
  <si>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</si>
  <si>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</si>
  <si>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</si>
  <si>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</si>
  <si>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</si>
  <si>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</si>
  <si>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</si>
  <si>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</si>
  <si>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</si>
  <si>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</si>
  <si>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Gable points aren't considered</t>
  </si>
  <si>
    <t>A</t>
  </si>
  <si>
    <t>B</t>
  </si>
  <si>
    <t>C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</si>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</sst>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"/>
  <sheetViews>
    <sheetView tabSelected="1" topLeftCell="A64" workbookViewId="0">
      <selection activeCell="Q86" sqref="Q86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10" t="s">
        <v>68</v>
      </c>
      <c r="B1" s="11" t="s">
        <v>69</v>
      </c>
      <c r="C1" s="11"/>
      <c r="D1" s="11"/>
      <c r="E1" s="11" t="s">
        <v>70</v>
      </c>
      <c r="F1" s="11"/>
      <c r="G1" s="11"/>
      <c r="H1" s="10" t="s">
        <v>71</v>
      </c>
      <c r="I1" s="12" t="s">
        <v>72</v>
      </c>
      <c r="J1" s="12" t="s">
        <v>73</v>
      </c>
      <c r="K1" s="12" t="s">
        <v>74</v>
      </c>
      <c r="L1" s="12" t="s">
        <v>75</v>
      </c>
      <c r="M1" s="10" t="s">
        <v>76</v>
      </c>
      <c r="N1" s="12" t="s">
        <v>77</v>
      </c>
      <c r="O1" s="12" t="s">
        <v>78</v>
      </c>
      <c r="P1" s="2"/>
      <c r="Q1" s="2"/>
    </row>
    <row r="2" spans="1:18" x14ac:dyDescent="0.25">
      <c r="A2" s="10"/>
      <c r="B2" s="3" t="s">
        <v>79</v>
      </c>
      <c r="C2" s="3" t="s">
        <v>80</v>
      </c>
      <c r="D2" s="3" t="s">
        <v>81</v>
      </c>
      <c r="E2" s="3" t="s">
        <v>79</v>
      </c>
      <c r="F2" s="3" t="s">
        <v>80</v>
      </c>
      <c r="G2" s="3" t="s">
        <v>81</v>
      </c>
      <c r="H2" s="10"/>
      <c r="I2" s="12"/>
      <c r="J2" s="12"/>
      <c r="K2" s="12"/>
      <c r="L2" s="12"/>
      <c r="M2" s="10"/>
      <c r="N2" s="12" t="s">
        <v>77</v>
      </c>
      <c r="O2" s="12" t="s">
        <v>77</v>
      </c>
      <c r="P2" s="2"/>
      <c r="Q2" s="2"/>
    </row>
    <row r="3" spans="1:18" x14ac:dyDescent="0.25">
      <c r="A3">
        <v>1</v>
      </c>
      <c r="B3">
        <v>0.105</v>
      </c>
      <c r="C3">
        <v>0.08</v>
      </c>
      <c r="D3">
        <v>12.95</v>
      </c>
      <c r="E3">
        <v>0</v>
      </c>
      <c r="F3">
        <v>0</v>
      </c>
      <c r="G3">
        <v>12.8</v>
      </c>
      <c r="H3" t="s">
        <v>0</v>
      </c>
      <c r="I3">
        <v>75</v>
      </c>
      <c r="J3">
        <v>1</v>
      </c>
      <c r="K3">
        <v>1</v>
      </c>
      <c r="L3" t="b">
        <v>1</v>
      </c>
      <c r="R3" t="s">
        <v>1</v>
      </c>
    </row>
    <row r="4" spans="1:18" x14ac:dyDescent="0.25">
      <c r="A4">
        <v>2</v>
      </c>
      <c r="B4">
        <v>4.0010000000000003</v>
      </c>
      <c r="C4">
        <v>-4.0000000000000001E-3</v>
      </c>
      <c r="D4">
        <v>12.962</v>
      </c>
      <c r="E4">
        <v>4</v>
      </c>
      <c r="F4">
        <v>0</v>
      </c>
      <c r="G4">
        <v>12.8</v>
      </c>
      <c r="H4" t="s">
        <v>2</v>
      </c>
      <c r="I4">
        <v>75</v>
      </c>
      <c r="J4">
        <v>1</v>
      </c>
      <c r="K4">
        <v>1</v>
      </c>
      <c r="L4" t="b">
        <v>1</v>
      </c>
      <c r="R4" t="s">
        <v>1</v>
      </c>
    </row>
    <row r="5" spans="1:18" x14ac:dyDescent="0.25">
      <c r="A5">
        <v>3</v>
      </c>
      <c r="B5">
        <v>8.0009999999999994</v>
      </c>
      <c r="C5">
        <v>3.0000000000000001E-3</v>
      </c>
      <c r="D5">
        <v>12.957000000000001</v>
      </c>
      <c r="E5">
        <v>8</v>
      </c>
      <c r="F5">
        <v>0</v>
      </c>
      <c r="G5">
        <v>12.8</v>
      </c>
      <c r="H5" t="s">
        <v>3</v>
      </c>
      <c r="I5">
        <v>76</v>
      </c>
      <c r="J5">
        <v>1</v>
      </c>
      <c r="K5">
        <v>1</v>
      </c>
      <c r="L5" t="b">
        <v>1</v>
      </c>
      <c r="R5" t="s">
        <v>1</v>
      </c>
    </row>
    <row r="6" spans="1:18" x14ac:dyDescent="0.25">
      <c r="A6">
        <v>4</v>
      </c>
      <c r="B6">
        <v>11.332000000000001</v>
      </c>
      <c r="C6">
        <v>4.3999999999999997E-2</v>
      </c>
      <c r="D6">
        <v>12.955</v>
      </c>
      <c r="E6">
        <v>11.3</v>
      </c>
      <c r="F6">
        <v>0</v>
      </c>
      <c r="G6">
        <v>12.8</v>
      </c>
      <c r="H6" t="s">
        <v>4</v>
      </c>
      <c r="I6">
        <v>76</v>
      </c>
      <c r="J6">
        <v>1</v>
      </c>
      <c r="K6">
        <v>1</v>
      </c>
      <c r="L6" t="b">
        <v>1</v>
      </c>
      <c r="R6" t="s">
        <v>1</v>
      </c>
    </row>
    <row r="7" spans="1:18" x14ac:dyDescent="0.25">
      <c r="A7">
        <v>5</v>
      </c>
      <c r="B7">
        <v>11.303000000000001</v>
      </c>
      <c r="C7">
        <v>4.0190000000000001</v>
      </c>
      <c r="D7">
        <v>12.967000000000001</v>
      </c>
      <c r="E7">
        <v>11.3</v>
      </c>
      <c r="F7">
        <v>4</v>
      </c>
      <c r="G7">
        <v>12.8</v>
      </c>
      <c r="H7" t="s">
        <v>5</v>
      </c>
      <c r="I7">
        <v>76</v>
      </c>
      <c r="J7">
        <v>1</v>
      </c>
      <c r="K7">
        <v>1</v>
      </c>
      <c r="L7" t="b">
        <v>1</v>
      </c>
      <c r="R7" t="s">
        <v>1</v>
      </c>
    </row>
    <row r="8" spans="1:18" x14ac:dyDescent="0.25">
      <c r="A8">
        <v>6</v>
      </c>
      <c r="B8">
        <v>11.303000000000001</v>
      </c>
      <c r="C8">
        <v>8.0039999999999996</v>
      </c>
      <c r="D8">
        <v>12.968</v>
      </c>
      <c r="E8">
        <v>11.3</v>
      </c>
      <c r="F8">
        <v>8</v>
      </c>
      <c r="G8">
        <v>12.8</v>
      </c>
      <c r="H8" t="s">
        <v>6</v>
      </c>
      <c r="I8">
        <v>76</v>
      </c>
      <c r="J8">
        <v>1</v>
      </c>
      <c r="K8">
        <v>1</v>
      </c>
      <c r="L8" t="b">
        <v>1</v>
      </c>
      <c r="R8" t="s">
        <v>1</v>
      </c>
    </row>
    <row r="9" spans="1:18" x14ac:dyDescent="0.25">
      <c r="A9">
        <v>7</v>
      </c>
      <c r="B9">
        <v>11.316000000000001</v>
      </c>
      <c r="C9">
        <v>12.031000000000001</v>
      </c>
      <c r="D9">
        <v>12.956</v>
      </c>
      <c r="E9">
        <v>11.3</v>
      </c>
      <c r="F9">
        <v>12</v>
      </c>
      <c r="G9">
        <v>12.8</v>
      </c>
      <c r="H9" t="s">
        <v>7</v>
      </c>
      <c r="I9">
        <v>76</v>
      </c>
      <c r="J9">
        <v>1</v>
      </c>
      <c r="K9">
        <v>1</v>
      </c>
      <c r="L9" t="b">
        <v>1</v>
      </c>
      <c r="R9" t="s">
        <v>1</v>
      </c>
    </row>
    <row r="10" spans="1:18" x14ac:dyDescent="0.25">
      <c r="A10">
        <v>8</v>
      </c>
      <c r="B10">
        <v>11.302</v>
      </c>
      <c r="C10">
        <v>16.004999999999999</v>
      </c>
      <c r="D10">
        <v>12.968</v>
      </c>
      <c r="E10">
        <v>11.3</v>
      </c>
      <c r="F10">
        <v>16</v>
      </c>
      <c r="G10">
        <v>12.8</v>
      </c>
      <c r="H10" t="s">
        <v>8</v>
      </c>
      <c r="I10">
        <v>76</v>
      </c>
      <c r="J10">
        <v>1</v>
      </c>
      <c r="K10">
        <v>1</v>
      </c>
      <c r="L10" t="b">
        <v>1</v>
      </c>
      <c r="R10" t="s">
        <v>1</v>
      </c>
    </row>
    <row r="11" spans="1:18" x14ac:dyDescent="0.25">
      <c r="A11">
        <v>9</v>
      </c>
      <c r="B11">
        <v>11.315</v>
      </c>
      <c r="C11">
        <v>20.026</v>
      </c>
      <c r="D11">
        <v>12.956</v>
      </c>
      <c r="E11">
        <v>11.3</v>
      </c>
      <c r="F11">
        <v>20</v>
      </c>
      <c r="G11">
        <v>12.8</v>
      </c>
      <c r="H11" t="s">
        <v>9</v>
      </c>
      <c r="I11">
        <v>76</v>
      </c>
      <c r="J11">
        <v>1</v>
      </c>
      <c r="K11">
        <v>1</v>
      </c>
      <c r="L11" t="b">
        <v>1</v>
      </c>
      <c r="R11" t="s">
        <v>1</v>
      </c>
    </row>
    <row r="12" spans="1:18" x14ac:dyDescent="0.25">
      <c r="A12">
        <v>10</v>
      </c>
      <c r="B12">
        <v>11.304</v>
      </c>
      <c r="C12">
        <v>23.997</v>
      </c>
      <c r="D12">
        <v>12.968999999999999</v>
      </c>
      <c r="E12">
        <v>11.3</v>
      </c>
      <c r="F12">
        <v>24</v>
      </c>
      <c r="G12">
        <v>12.8</v>
      </c>
      <c r="H12" t="s">
        <v>10</v>
      </c>
      <c r="I12">
        <v>76</v>
      </c>
      <c r="J12">
        <v>1</v>
      </c>
      <c r="K12">
        <v>1</v>
      </c>
      <c r="L12" t="b">
        <v>1</v>
      </c>
      <c r="R12" t="s">
        <v>1</v>
      </c>
    </row>
    <row r="13" spans="1:18" x14ac:dyDescent="0.25">
      <c r="Q13" t="b">
        <v>1</v>
      </c>
    </row>
    <row r="14" spans="1:18" x14ac:dyDescent="0.25">
      <c r="A14">
        <v>12</v>
      </c>
      <c r="B14">
        <v>11.315</v>
      </c>
      <c r="C14">
        <v>32.026000000000003</v>
      </c>
      <c r="D14">
        <v>12.956</v>
      </c>
      <c r="E14">
        <v>11.3</v>
      </c>
      <c r="F14">
        <v>32</v>
      </c>
      <c r="G14">
        <v>12.8</v>
      </c>
      <c r="H14" t="s">
        <v>11</v>
      </c>
      <c r="I14">
        <v>76</v>
      </c>
      <c r="J14">
        <v>1</v>
      </c>
      <c r="K14">
        <v>1</v>
      </c>
      <c r="L14" t="b">
        <v>1</v>
      </c>
      <c r="R14" t="s">
        <v>1</v>
      </c>
    </row>
    <row r="15" spans="1:18" x14ac:dyDescent="0.25">
      <c r="A15">
        <v>13</v>
      </c>
      <c r="B15">
        <v>11.302</v>
      </c>
      <c r="C15">
        <v>35.996000000000002</v>
      </c>
      <c r="D15">
        <v>12.968</v>
      </c>
      <c r="E15">
        <v>11.3</v>
      </c>
      <c r="F15">
        <v>36</v>
      </c>
      <c r="G15">
        <v>12.8</v>
      </c>
      <c r="H15" t="s">
        <v>12</v>
      </c>
      <c r="I15">
        <v>76</v>
      </c>
      <c r="J15">
        <v>1</v>
      </c>
      <c r="K15">
        <v>1</v>
      </c>
      <c r="L15" t="b">
        <v>1</v>
      </c>
      <c r="R15" t="s">
        <v>1</v>
      </c>
    </row>
    <row r="16" spans="1:18" x14ac:dyDescent="0.25">
      <c r="A16">
        <v>14</v>
      </c>
      <c r="B16">
        <v>11.316000000000001</v>
      </c>
      <c r="C16">
        <v>40.033999999999999</v>
      </c>
      <c r="D16">
        <v>12.956</v>
      </c>
      <c r="E16">
        <v>11.3</v>
      </c>
      <c r="F16">
        <v>40</v>
      </c>
      <c r="G16">
        <v>12.8</v>
      </c>
      <c r="H16" t="s">
        <v>13</v>
      </c>
      <c r="I16">
        <v>76</v>
      </c>
      <c r="J16">
        <v>1</v>
      </c>
      <c r="K16">
        <v>1</v>
      </c>
      <c r="L16" t="b">
        <v>1</v>
      </c>
      <c r="R16" t="s">
        <v>1</v>
      </c>
    </row>
    <row r="17" spans="1:18" x14ac:dyDescent="0.25">
      <c r="A17">
        <v>15</v>
      </c>
      <c r="B17">
        <v>11.319000000000001</v>
      </c>
      <c r="C17">
        <v>44.036999999999999</v>
      </c>
      <c r="D17">
        <v>12.956</v>
      </c>
      <c r="E17">
        <v>11.3</v>
      </c>
      <c r="F17">
        <v>44</v>
      </c>
      <c r="G17">
        <v>12.8</v>
      </c>
      <c r="H17" t="s">
        <v>14</v>
      </c>
      <c r="I17">
        <v>76</v>
      </c>
      <c r="J17">
        <v>1</v>
      </c>
      <c r="K17">
        <v>1</v>
      </c>
      <c r="L17" t="b">
        <v>1</v>
      </c>
      <c r="R17" t="s">
        <v>1</v>
      </c>
    </row>
    <row r="18" spans="1:18" x14ac:dyDescent="0.25">
      <c r="A18">
        <v>16</v>
      </c>
      <c r="B18">
        <v>11.316000000000001</v>
      </c>
      <c r="C18">
        <v>48.026000000000003</v>
      </c>
      <c r="D18">
        <v>12.956</v>
      </c>
      <c r="E18">
        <v>11.3</v>
      </c>
      <c r="F18">
        <v>48</v>
      </c>
      <c r="G18">
        <v>12.8</v>
      </c>
      <c r="H18" t="s">
        <v>15</v>
      </c>
      <c r="I18">
        <v>76</v>
      </c>
      <c r="J18">
        <v>1</v>
      </c>
      <c r="K18">
        <v>1</v>
      </c>
      <c r="L18" t="b">
        <v>1</v>
      </c>
      <c r="R18" t="s">
        <v>1</v>
      </c>
    </row>
    <row r="19" spans="1:18" x14ac:dyDescent="0.25">
      <c r="A19">
        <v>17</v>
      </c>
      <c r="B19">
        <v>11.317</v>
      </c>
      <c r="C19">
        <v>49.326000000000001</v>
      </c>
      <c r="D19">
        <v>12.956</v>
      </c>
      <c r="E19">
        <v>11.3</v>
      </c>
      <c r="F19">
        <v>49.3</v>
      </c>
      <c r="G19">
        <v>12.8</v>
      </c>
      <c r="H19" t="s">
        <v>16</v>
      </c>
      <c r="I19">
        <v>76</v>
      </c>
      <c r="J19">
        <v>1</v>
      </c>
      <c r="K19">
        <v>1</v>
      </c>
      <c r="L19" t="b">
        <v>1</v>
      </c>
      <c r="R19" t="s">
        <v>1</v>
      </c>
    </row>
    <row r="20" spans="1:18" x14ac:dyDescent="0.25">
      <c r="A20">
        <v>18</v>
      </c>
      <c r="B20">
        <v>15.315</v>
      </c>
      <c r="C20">
        <v>49.326000000000001</v>
      </c>
      <c r="D20">
        <v>12.956</v>
      </c>
      <c r="E20">
        <v>15.3</v>
      </c>
      <c r="F20">
        <v>49.3</v>
      </c>
      <c r="G20">
        <v>12.8</v>
      </c>
      <c r="H20" t="s">
        <v>17</v>
      </c>
      <c r="I20">
        <v>76</v>
      </c>
      <c r="J20">
        <v>1</v>
      </c>
      <c r="K20">
        <v>1</v>
      </c>
      <c r="L20" t="b">
        <v>1</v>
      </c>
      <c r="R20" t="s">
        <v>1</v>
      </c>
    </row>
    <row r="21" spans="1:18" x14ac:dyDescent="0.25">
      <c r="A21">
        <v>19</v>
      </c>
      <c r="B21">
        <v>19.324000000000002</v>
      </c>
      <c r="C21">
        <v>49.337000000000003</v>
      </c>
      <c r="D21">
        <v>12.955</v>
      </c>
      <c r="E21">
        <v>19.3</v>
      </c>
      <c r="F21">
        <v>49.3</v>
      </c>
      <c r="G21">
        <v>12.8</v>
      </c>
      <c r="H21" t="s">
        <v>18</v>
      </c>
      <c r="I21">
        <v>76</v>
      </c>
      <c r="J21">
        <v>1</v>
      </c>
      <c r="K21">
        <v>1</v>
      </c>
      <c r="L21" t="b">
        <v>1</v>
      </c>
      <c r="R21" t="s">
        <v>1</v>
      </c>
    </row>
    <row r="22" spans="1:18" x14ac:dyDescent="0.25">
      <c r="A22">
        <v>20</v>
      </c>
      <c r="B22">
        <v>23.318999999999999</v>
      </c>
      <c r="C22">
        <v>49.328000000000003</v>
      </c>
      <c r="D22">
        <v>12.956</v>
      </c>
      <c r="E22">
        <v>23.3</v>
      </c>
      <c r="F22">
        <v>49.3</v>
      </c>
      <c r="G22">
        <v>12.8</v>
      </c>
      <c r="H22" s="1" t="s">
        <v>19</v>
      </c>
      <c r="I22">
        <v>77</v>
      </c>
      <c r="J22">
        <v>1</v>
      </c>
      <c r="K22">
        <v>1</v>
      </c>
      <c r="L22" t="b">
        <v>1</v>
      </c>
      <c r="R22" t="s">
        <v>1</v>
      </c>
    </row>
    <row r="23" spans="1:18" x14ac:dyDescent="0.25">
      <c r="A23">
        <v>21</v>
      </c>
      <c r="B23">
        <v>27.318999999999999</v>
      </c>
      <c r="C23">
        <v>49.326999999999998</v>
      </c>
      <c r="D23">
        <v>12.956</v>
      </c>
      <c r="E23">
        <v>27.3</v>
      </c>
      <c r="F23">
        <v>49.3</v>
      </c>
      <c r="G23">
        <v>12.8</v>
      </c>
      <c r="H23" t="s">
        <v>20</v>
      </c>
      <c r="I23">
        <v>78</v>
      </c>
      <c r="J23">
        <v>1</v>
      </c>
      <c r="K23">
        <v>1</v>
      </c>
      <c r="L23" t="b">
        <v>1</v>
      </c>
      <c r="R23" t="s">
        <v>1</v>
      </c>
    </row>
    <row r="24" spans="1:18" x14ac:dyDescent="0.25">
      <c r="A24">
        <v>22</v>
      </c>
      <c r="B24">
        <v>31.33</v>
      </c>
      <c r="C24">
        <v>49.363</v>
      </c>
      <c r="D24">
        <v>12.955</v>
      </c>
      <c r="E24">
        <v>31.3</v>
      </c>
      <c r="F24">
        <v>49.3</v>
      </c>
      <c r="G24">
        <v>12.8</v>
      </c>
      <c r="H24" t="s">
        <v>21</v>
      </c>
      <c r="I24">
        <v>85</v>
      </c>
      <c r="J24">
        <v>1</v>
      </c>
      <c r="K24">
        <v>1</v>
      </c>
      <c r="L24" t="b">
        <v>1</v>
      </c>
      <c r="R24" t="s">
        <v>1</v>
      </c>
    </row>
    <row r="25" spans="1:18" x14ac:dyDescent="0.25">
      <c r="A25">
        <v>23</v>
      </c>
      <c r="B25">
        <v>35.331000000000003</v>
      </c>
      <c r="C25">
        <v>49.347999999999999</v>
      </c>
      <c r="D25">
        <v>12.955</v>
      </c>
      <c r="E25">
        <v>35.299999999999997</v>
      </c>
      <c r="F25">
        <v>49.3</v>
      </c>
      <c r="G25">
        <v>12.8</v>
      </c>
      <c r="H25" t="s">
        <v>22</v>
      </c>
      <c r="I25">
        <v>86</v>
      </c>
      <c r="J25">
        <v>1</v>
      </c>
      <c r="K25">
        <v>1</v>
      </c>
      <c r="L25" t="b">
        <v>1</v>
      </c>
      <c r="R25" t="s">
        <v>1</v>
      </c>
    </row>
    <row r="26" spans="1:18" x14ac:dyDescent="0.25">
      <c r="A26">
        <v>24</v>
      </c>
      <c r="B26">
        <v>39.320999999999998</v>
      </c>
      <c r="C26">
        <v>49.350999999999999</v>
      </c>
      <c r="D26">
        <v>12.955</v>
      </c>
      <c r="E26">
        <v>39.299999999999997</v>
      </c>
      <c r="F26">
        <v>49.3</v>
      </c>
      <c r="G26">
        <v>12.8</v>
      </c>
      <c r="H26" t="s">
        <v>23</v>
      </c>
      <c r="I26">
        <v>87</v>
      </c>
      <c r="J26">
        <v>1</v>
      </c>
      <c r="K26">
        <v>1</v>
      </c>
      <c r="L26" t="b">
        <v>1</v>
      </c>
      <c r="R26" t="s">
        <v>1</v>
      </c>
    </row>
    <row r="27" spans="1:18" x14ac:dyDescent="0.25">
      <c r="A27">
        <v>25</v>
      </c>
      <c r="B27">
        <v>42.93</v>
      </c>
      <c r="C27">
        <v>49.363</v>
      </c>
      <c r="D27">
        <v>12.955</v>
      </c>
      <c r="E27">
        <v>42.9</v>
      </c>
      <c r="F27">
        <v>49.3</v>
      </c>
      <c r="G27">
        <v>12.8</v>
      </c>
      <c r="H27" t="s">
        <v>24</v>
      </c>
      <c r="I27">
        <v>87</v>
      </c>
      <c r="J27">
        <v>1</v>
      </c>
      <c r="K27">
        <v>1</v>
      </c>
      <c r="L27" t="b">
        <v>1</v>
      </c>
      <c r="R27" t="s">
        <v>1</v>
      </c>
    </row>
    <row r="28" spans="1:18" x14ac:dyDescent="0.25">
      <c r="A28">
        <v>26</v>
      </c>
      <c r="B28">
        <v>42.923000000000002</v>
      </c>
      <c r="C28">
        <v>45.338000000000001</v>
      </c>
      <c r="D28">
        <v>12.955</v>
      </c>
      <c r="E28">
        <v>42.9</v>
      </c>
      <c r="F28">
        <v>45.3</v>
      </c>
      <c r="G28">
        <v>12.8</v>
      </c>
      <c r="H28" t="s">
        <v>25</v>
      </c>
      <c r="I28">
        <v>87</v>
      </c>
      <c r="J28">
        <v>1</v>
      </c>
      <c r="K28">
        <v>1</v>
      </c>
      <c r="L28" t="b">
        <v>1</v>
      </c>
      <c r="R28" t="s">
        <v>1</v>
      </c>
    </row>
    <row r="29" spans="1:18" x14ac:dyDescent="0.25">
      <c r="A29">
        <v>27</v>
      </c>
      <c r="B29">
        <v>42.924999999999997</v>
      </c>
      <c r="C29">
        <v>41.337000000000003</v>
      </c>
      <c r="D29">
        <v>12.955</v>
      </c>
      <c r="E29">
        <v>42.9</v>
      </c>
      <c r="F29">
        <v>41.3</v>
      </c>
      <c r="G29">
        <v>12.8</v>
      </c>
      <c r="H29" t="s">
        <v>26</v>
      </c>
      <c r="I29">
        <v>87</v>
      </c>
      <c r="J29">
        <v>1</v>
      </c>
      <c r="K29">
        <v>1</v>
      </c>
      <c r="L29" t="b">
        <v>1</v>
      </c>
      <c r="R29" t="s">
        <v>1</v>
      </c>
    </row>
    <row r="30" spans="1:18" x14ac:dyDescent="0.25">
      <c r="A30">
        <v>28</v>
      </c>
      <c r="B30">
        <v>42.924999999999997</v>
      </c>
      <c r="C30">
        <v>37.341999999999999</v>
      </c>
      <c r="D30">
        <v>12.955</v>
      </c>
      <c r="E30">
        <v>42.9</v>
      </c>
      <c r="F30">
        <v>37.299999999999997</v>
      </c>
      <c r="G30">
        <v>12.8</v>
      </c>
      <c r="H30" t="s">
        <v>27</v>
      </c>
      <c r="I30">
        <v>87</v>
      </c>
      <c r="J30">
        <v>1</v>
      </c>
      <c r="K30">
        <v>1</v>
      </c>
      <c r="L30" t="b">
        <v>1</v>
      </c>
      <c r="R30" t="s">
        <v>1</v>
      </c>
    </row>
    <row r="31" spans="1:18" x14ac:dyDescent="0.25">
      <c r="A31">
        <v>29</v>
      </c>
      <c r="B31">
        <v>42.902999999999999</v>
      </c>
      <c r="C31">
        <v>33.302</v>
      </c>
      <c r="D31">
        <v>12.968</v>
      </c>
      <c r="E31">
        <v>42.9</v>
      </c>
      <c r="F31">
        <v>33.299999999999997</v>
      </c>
      <c r="G31">
        <v>12.8</v>
      </c>
      <c r="H31" t="s">
        <v>28</v>
      </c>
      <c r="I31">
        <v>87</v>
      </c>
      <c r="J31">
        <v>1</v>
      </c>
      <c r="K31">
        <v>1</v>
      </c>
      <c r="L31" t="b">
        <v>1</v>
      </c>
      <c r="R31" t="s">
        <v>1</v>
      </c>
    </row>
    <row r="32" spans="1:18" x14ac:dyDescent="0.25">
      <c r="Q32" t="b">
        <v>1</v>
      </c>
    </row>
    <row r="33" spans="1:18" x14ac:dyDescent="0.25">
      <c r="A33">
        <v>31</v>
      </c>
      <c r="B33">
        <v>46.951000000000001</v>
      </c>
      <c r="C33">
        <v>30.045000000000002</v>
      </c>
      <c r="D33">
        <v>12.952999999999999</v>
      </c>
      <c r="E33">
        <v>46.9</v>
      </c>
      <c r="F33">
        <v>30</v>
      </c>
      <c r="G33">
        <v>12.8</v>
      </c>
      <c r="H33" t="s">
        <v>29</v>
      </c>
      <c r="I33">
        <v>87</v>
      </c>
      <c r="J33">
        <v>0</v>
      </c>
      <c r="K33">
        <v>1</v>
      </c>
      <c r="L33" t="b">
        <v>0</v>
      </c>
      <c r="Q33" t="b">
        <v>1</v>
      </c>
      <c r="R33" t="s">
        <v>1</v>
      </c>
    </row>
    <row r="34" spans="1:18" x14ac:dyDescent="0.25">
      <c r="A34">
        <v>32</v>
      </c>
      <c r="B34">
        <v>51.01</v>
      </c>
      <c r="C34">
        <v>30.106000000000002</v>
      </c>
      <c r="D34">
        <v>12.948</v>
      </c>
      <c r="E34">
        <v>50.9</v>
      </c>
      <c r="F34">
        <v>30</v>
      </c>
      <c r="G34">
        <v>12.8</v>
      </c>
      <c r="H34" t="s">
        <v>30</v>
      </c>
      <c r="I34">
        <v>87</v>
      </c>
      <c r="J34">
        <v>0</v>
      </c>
      <c r="K34">
        <v>1</v>
      </c>
      <c r="L34" t="b">
        <v>0</v>
      </c>
      <c r="Q34" t="b">
        <v>1</v>
      </c>
      <c r="R34" t="s">
        <v>1</v>
      </c>
    </row>
    <row r="35" spans="1:18" x14ac:dyDescent="0.25">
      <c r="Q35" t="b">
        <v>1</v>
      </c>
    </row>
    <row r="36" spans="1:18" x14ac:dyDescent="0.25">
      <c r="A36">
        <v>34</v>
      </c>
      <c r="B36">
        <v>54.378</v>
      </c>
      <c r="C36">
        <v>34.164000000000001</v>
      </c>
      <c r="D36">
        <v>12.943</v>
      </c>
      <c r="E36">
        <v>54.2</v>
      </c>
      <c r="F36">
        <v>34</v>
      </c>
      <c r="G36">
        <v>12.8</v>
      </c>
      <c r="H36" t="s">
        <v>31</v>
      </c>
      <c r="I36">
        <v>87</v>
      </c>
      <c r="J36">
        <v>1</v>
      </c>
      <c r="K36">
        <v>1</v>
      </c>
      <c r="L36" t="b">
        <v>1</v>
      </c>
      <c r="R36" t="s">
        <v>1</v>
      </c>
    </row>
    <row r="37" spans="1:18" x14ac:dyDescent="0.25">
      <c r="A37">
        <v>35</v>
      </c>
      <c r="B37">
        <v>54.375999999999998</v>
      </c>
      <c r="C37">
        <v>38.155999999999999</v>
      </c>
      <c r="D37">
        <v>12.943</v>
      </c>
      <c r="E37">
        <v>54.2</v>
      </c>
      <c r="F37">
        <v>38</v>
      </c>
      <c r="G37">
        <v>12.8</v>
      </c>
      <c r="H37" t="s">
        <v>32</v>
      </c>
      <c r="I37">
        <v>87</v>
      </c>
      <c r="J37">
        <v>1</v>
      </c>
      <c r="K37">
        <v>1</v>
      </c>
      <c r="L37" t="b">
        <v>1</v>
      </c>
      <c r="R37" t="s">
        <v>1</v>
      </c>
    </row>
    <row r="38" spans="1:18" x14ac:dyDescent="0.25">
      <c r="A38">
        <v>36</v>
      </c>
      <c r="B38">
        <v>54.359000000000002</v>
      </c>
      <c r="C38">
        <v>42.161000000000001</v>
      </c>
      <c r="D38">
        <v>12.944000000000001</v>
      </c>
      <c r="E38">
        <v>54.2</v>
      </c>
      <c r="F38">
        <v>42</v>
      </c>
      <c r="G38">
        <v>12.8</v>
      </c>
      <c r="H38" t="s">
        <v>33</v>
      </c>
      <c r="I38">
        <v>87</v>
      </c>
      <c r="J38">
        <v>1</v>
      </c>
      <c r="K38">
        <v>1</v>
      </c>
      <c r="L38" t="b">
        <v>1</v>
      </c>
      <c r="R38" t="s">
        <v>1</v>
      </c>
    </row>
    <row r="39" spans="1:18" x14ac:dyDescent="0.25">
      <c r="A39">
        <v>37</v>
      </c>
      <c r="B39">
        <v>54.353000000000002</v>
      </c>
      <c r="C39">
        <v>46.14</v>
      </c>
      <c r="D39">
        <v>12.945</v>
      </c>
      <c r="E39">
        <v>54.2</v>
      </c>
      <c r="F39">
        <v>46</v>
      </c>
      <c r="G39">
        <v>12.8</v>
      </c>
      <c r="H39" t="s">
        <v>34</v>
      </c>
      <c r="I39">
        <v>87</v>
      </c>
      <c r="J39">
        <v>1</v>
      </c>
      <c r="K39">
        <v>1</v>
      </c>
      <c r="L39" t="b">
        <v>1</v>
      </c>
      <c r="R39" t="s">
        <v>1</v>
      </c>
    </row>
    <row r="40" spans="1:18" x14ac:dyDescent="0.25">
      <c r="A40">
        <v>38</v>
      </c>
      <c r="B40">
        <v>54.377000000000002</v>
      </c>
      <c r="C40">
        <v>50.179000000000002</v>
      </c>
      <c r="D40">
        <v>12.942</v>
      </c>
      <c r="E40">
        <v>54.2</v>
      </c>
      <c r="F40">
        <v>50</v>
      </c>
      <c r="G40">
        <v>12.8</v>
      </c>
      <c r="H40" t="s">
        <v>35</v>
      </c>
      <c r="I40">
        <v>87</v>
      </c>
      <c r="J40">
        <v>1</v>
      </c>
      <c r="K40">
        <v>1</v>
      </c>
      <c r="L40" t="b">
        <v>1</v>
      </c>
      <c r="R40" t="s">
        <v>1</v>
      </c>
    </row>
    <row r="41" spans="1:18" x14ac:dyDescent="0.25">
      <c r="A41">
        <v>39</v>
      </c>
      <c r="B41">
        <v>54.395000000000003</v>
      </c>
      <c r="C41">
        <v>54.186</v>
      </c>
      <c r="D41">
        <v>12.941000000000001</v>
      </c>
      <c r="E41">
        <v>54.2</v>
      </c>
      <c r="F41">
        <v>54</v>
      </c>
      <c r="G41">
        <v>12.8</v>
      </c>
      <c r="H41" t="s">
        <v>36</v>
      </c>
      <c r="I41">
        <v>88</v>
      </c>
      <c r="J41">
        <v>1</v>
      </c>
      <c r="K41">
        <v>1</v>
      </c>
      <c r="L41" t="b">
        <v>1</v>
      </c>
      <c r="R41" t="s">
        <v>1</v>
      </c>
    </row>
    <row r="42" spans="1:18" x14ac:dyDescent="0.25">
      <c r="A42">
        <v>40</v>
      </c>
      <c r="B42">
        <v>54.323</v>
      </c>
      <c r="C42">
        <v>58.116999999999997</v>
      </c>
      <c r="D42">
        <v>12.946999999999999</v>
      </c>
      <c r="E42">
        <v>54.2</v>
      </c>
      <c r="F42">
        <v>58</v>
      </c>
      <c r="G42">
        <v>12.8</v>
      </c>
      <c r="H42" t="s">
        <v>37</v>
      </c>
      <c r="I42">
        <v>88</v>
      </c>
      <c r="J42">
        <v>1</v>
      </c>
      <c r="K42">
        <v>1</v>
      </c>
      <c r="L42" t="b">
        <v>1</v>
      </c>
      <c r="R42" t="s">
        <v>1</v>
      </c>
    </row>
    <row r="43" spans="1:18" x14ac:dyDescent="0.25">
      <c r="A43">
        <v>41</v>
      </c>
      <c r="B43">
        <v>54.354999999999997</v>
      </c>
      <c r="C43">
        <v>62.146999999999998</v>
      </c>
      <c r="D43">
        <v>12.944000000000001</v>
      </c>
      <c r="E43">
        <v>54.2</v>
      </c>
      <c r="F43">
        <v>62</v>
      </c>
      <c r="G43">
        <v>12.8</v>
      </c>
      <c r="H43" t="s">
        <v>38</v>
      </c>
      <c r="I43">
        <v>88</v>
      </c>
      <c r="J43">
        <v>1</v>
      </c>
      <c r="K43">
        <v>1</v>
      </c>
      <c r="L43" t="b">
        <v>1</v>
      </c>
      <c r="R43" t="s">
        <v>1</v>
      </c>
    </row>
    <row r="44" spans="1:18" x14ac:dyDescent="0.25">
      <c r="A44">
        <v>42</v>
      </c>
      <c r="B44">
        <v>54.365000000000002</v>
      </c>
      <c r="C44">
        <v>66.156000000000006</v>
      </c>
      <c r="D44">
        <v>12.943</v>
      </c>
      <c r="E44">
        <v>54.2</v>
      </c>
      <c r="F44">
        <v>66</v>
      </c>
      <c r="G44">
        <v>12.8</v>
      </c>
      <c r="H44" t="s">
        <v>39</v>
      </c>
      <c r="I44">
        <v>88</v>
      </c>
      <c r="J44">
        <v>1</v>
      </c>
      <c r="K44">
        <v>1</v>
      </c>
      <c r="L44" t="b">
        <v>1</v>
      </c>
      <c r="R44" t="s">
        <v>1</v>
      </c>
    </row>
    <row r="45" spans="1:18" x14ac:dyDescent="0.25">
      <c r="A45">
        <v>43</v>
      </c>
      <c r="B45">
        <v>54.201000000000001</v>
      </c>
      <c r="C45">
        <v>66.582999999999998</v>
      </c>
      <c r="D45">
        <v>12.797000000000001</v>
      </c>
      <c r="E45">
        <v>54.2</v>
      </c>
      <c r="F45">
        <v>67.3</v>
      </c>
      <c r="G45">
        <v>12.8</v>
      </c>
      <c r="H45" t="s">
        <v>40</v>
      </c>
      <c r="I45">
        <v>88</v>
      </c>
      <c r="J45">
        <v>1</v>
      </c>
      <c r="K45">
        <v>1</v>
      </c>
      <c r="L45" t="b">
        <v>1</v>
      </c>
      <c r="R45" t="s">
        <v>1</v>
      </c>
    </row>
    <row r="46" spans="1:18" x14ac:dyDescent="0.25">
      <c r="A46">
        <f>A45+1</f>
        <v>44</v>
      </c>
      <c r="Q46" t="b">
        <v>1</v>
      </c>
    </row>
    <row r="47" spans="1:18" x14ac:dyDescent="0.25">
      <c r="A47">
        <f t="shared" ref="A47:A56" si="0">A46+1</f>
        <v>45</v>
      </c>
      <c r="Q47" t="b">
        <v>1</v>
      </c>
    </row>
    <row r="48" spans="1:18" x14ac:dyDescent="0.25">
      <c r="A48">
        <f t="shared" si="0"/>
        <v>46</v>
      </c>
      <c r="Q48" t="b">
        <v>1</v>
      </c>
    </row>
    <row r="49" spans="1:18" x14ac:dyDescent="0.25">
      <c r="A49">
        <f t="shared" si="0"/>
        <v>47</v>
      </c>
      <c r="Q49" t="b">
        <v>1</v>
      </c>
    </row>
    <row r="50" spans="1:18" x14ac:dyDescent="0.25">
      <c r="A50">
        <f t="shared" si="0"/>
        <v>48</v>
      </c>
      <c r="Q50" t="b">
        <v>1</v>
      </c>
    </row>
    <row r="51" spans="1:18" x14ac:dyDescent="0.25">
      <c r="A51">
        <f t="shared" si="0"/>
        <v>49</v>
      </c>
      <c r="B51">
        <v>30.349</v>
      </c>
      <c r="C51">
        <v>66.489000000000004</v>
      </c>
      <c r="D51">
        <v>12.94</v>
      </c>
      <c r="E51">
        <v>30.2</v>
      </c>
      <c r="F51">
        <v>67.3</v>
      </c>
      <c r="G51">
        <v>12.8</v>
      </c>
      <c r="H51" t="s">
        <v>41</v>
      </c>
      <c r="I51">
        <v>88</v>
      </c>
      <c r="J51">
        <v>1</v>
      </c>
      <c r="K51">
        <v>1</v>
      </c>
      <c r="L51" t="b">
        <v>1</v>
      </c>
      <c r="R51" t="s">
        <v>1</v>
      </c>
    </row>
    <row r="52" spans="1:18" x14ac:dyDescent="0.25">
      <c r="A52">
        <f t="shared" si="0"/>
        <v>50</v>
      </c>
      <c r="Q52" t="b">
        <v>1</v>
      </c>
    </row>
    <row r="53" spans="1:18" x14ac:dyDescent="0.25">
      <c r="A53">
        <f t="shared" si="0"/>
        <v>51</v>
      </c>
      <c r="Q53" t="b">
        <v>1</v>
      </c>
    </row>
    <row r="54" spans="1:18" x14ac:dyDescent="0.25">
      <c r="A54">
        <f t="shared" si="0"/>
        <v>52</v>
      </c>
      <c r="Q54" t="b">
        <v>1</v>
      </c>
    </row>
    <row r="55" spans="1:18" x14ac:dyDescent="0.25">
      <c r="A55">
        <f t="shared" si="0"/>
        <v>53</v>
      </c>
      <c r="Q55" t="b">
        <v>1</v>
      </c>
    </row>
    <row r="56" spans="1:18" x14ac:dyDescent="0.25">
      <c r="A56">
        <f t="shared" si="0"/>
        <v>54</v>
      </c>
      <c r="Q56" t="b">
        <v>1</v>
      </c>
    </row>
    <row r="57" spans="1:18" x14ac:dyDescent="0.25">
      <c r="A57">
        <f>A56+1</f>
        <v>55</v>
      </c>
      <c r="Q57" t="b">
        <v>1</v>
      </c>
    </row>
    <row r="58" spans="1:18" x14ac:dyDescent="0.25">
      <c r="A58">
        <f>A57+1</f>
        <v>56</v>
      </c>
      <c r="Q58" t="b">
        <v>1</v>
      </c>
    </row>
    <row r="59" spans="1:18" x14ac:dyDescent="0.25">
      <c r="A59">
        <v>57</v>
      </c>
      <c r="B59">
        <v>1E-3</v>
      </c>
      <c r="C59">
        <v>66.679000000000002</v>
      </c>
      <c r="D59">
        <v>12.81</v>
      </c>
      <c r="E59">
        <v>0</v>
      </c>
      <c r="F59">
        <v>67.3</v>
      </c>
      <c r="G59">
        <v>12.8</v>
      </c>
      <c r="H59" t="s">
        <v>42</v>
      </c>
      <c r="I59">
        <v>88</v>
      </c>
      <c r="J59">
        <v>1</v>
      </c>
      <c r="K59">
        <v>1</v>
      </c>
      <c r="L59" t="b">
        <v>1</v>
      </c>
      <c r="R59" t="s">
        <v>1</v>
      </c>
    </row>
    <row r="60" spans="1:18" x14ac:dyDescent="0.25">
      <c r="A60">
        <v>58</v>
      </c>
      <c r="B60">
        <v>0.16700000000000001</v>
      </c>
      <c r="C60">
        <v>63.459000000000003</v>
      </c>
      <c r="D60">
        <v>12.943</v>
      </c>
      <c r="E60">
        <v>0</v>
      </c>
      <c r="F60">
        <v>63.3</v>
      </c>
      <c r="G60">
        <v>12.8</v>
      </c>
      <c r="H60" t="s">
        <v>43</v>
      </c>
      <c r="I60">
        <v>88</v>
      </c>
      <c r="J60">
        <v>1</v>
      </c>
      <c r="K60">
        <v>1</v>
      </c>
      <c r="L60" t="b">
        <v>1</v>
      </c>
      <c r="R60" t="s">
        <v>1</v>
      </c>
    </row>
    <row r="61" spans="1:18" x14ac:dyDescent="0.25">
      <c r="A61">
        <v>59</v>
      </c>
      <c r="B61">
        <v>0.16500000000000001</v>
      </c>
      <c r="C61">
        <v>59.470999999999997</v>
      </c>
      <c r="D61">
        <v>12.943</v>
      </c>
      <c r="E61">
        <v>0</v>
      </c>
      <c r="F61">
        <v>59.3</v>
      </c>
      <c r="G61">
        <v>12.8</v>
      </c>
      <c r="H61" t="s">
        <v>44</v>
      </c>
      <c r="I61">
        <v>88</v>
      </c>
      <c r="J61">
        <v>1</v>
      </c>
      <c r="K61">
        <v>1</v>
      </c>
      <c r="L61" t="b">
        <v>1</v>
      </c>
      <c r="R61" t="s">
        <v>1</v>
      </c>
    </row>
    <row r="62" spans="1:18" x14ac:dyDescent="0.25">
      <c r="A62">
        <v>60</v>
      </c>
      <c r="B62">
        <v>0.156</v>
      </c>
      <c r="C62">
        <v>55.451000000000001</v>
      </c>
      <c r="D62">
        <v>12.944000000000001</v>
      </c>
      <c r="E62">
        <v>0</v>
      </c>
      <c r="F62">
        <v>55.3</v>
      </c>
      <c r="G62">
        <v>12.8</v>
      </c>
      <c r="H62" t="s">
        <v>45</v>
      </c>
      <c r="I62">
        <v>88</v>
      </c>
      <c r="J62">
        <v>1</v>
      </c>
      <c r="K62">
        <v>1</v>
      </c>
      <c r="L62" t="b">
        <v>1</v>
      </c>
      <c r="R62" t="s">
        <v>1</v>
      </c>
    </row>
    <row r="63" spans="1:18" x14ac:dyDescent="0.25">
      <c r="A63">
        <v>61</v>
      </c>
      <c r="B63">
        <v>0.17499999999999999</v>
      </c>
      <c r="C63">
        <v>51.453000000000003</v>
      </c>
      <c r="D63">
        <v>12.944000000000001</v>
      </c>
      <c r="E63">
        <v>0</v>
      </c>
      <c r="F63">
        <v>51.3</v>
      </c>
      <c r="G63">
        <v>12.8</v>
      </c>
      <c r="H63" t="s">
        <v>46</v>
      </c>
      <c r="I63">
        <v>88</v>
      </c>
      <c r="J63">
        <v>1</v>
      </c>
      <c r="K63">
        <v>1</v>
      </c>
      <c r="L63" t="b">
        <v>1</v>
      </c>
      <c r="R63" t="s">
        <v>1</v>
      </c>
    </row>
    <row r="64" spans="1:18" x14ac:dyDescent="0.25">
      <c r="A64">
        <v>62</v>
      </c>
      <c r="B64">
        <v>0.17699999999999999</v>
      </c>
      <c r="C64">
        <v>47.468000000000004</v>
      </c>
      <c r="D64">
        <v>12.942</v>
      </c>
      <c r="E64">
        <v>0</v>
      </c>
      <c r="F64">
        <v>47.3</v>
      </c>
      <c r="G64">
        <v>12.8</v>
      </c>
      <c r="H64" t="s">
        <v>47</v>
      </c>
      <c r="I64">
        <v>89</v>
      </c>
      <c r="J64">
        <v>1</v>
      </c>
      <c r="K64">
        <v>1</v>
      </c>
      <c r="L64" t="b">
        <v>1</v>
      </c>
      <c r="R64" t="s">
        <v>1</v>
      </c>
    </row>
    <row r="65" spans="1:18" x14ac:dyDescent="0.25">
      <c r="Q65" t="b">
        <v>1</v>
      </c>
    </row>
    <row r="66" spans="1:18" x14ac:dyDescent="0.25">
      <c r="A66">
        <v>64</v>
      </c>
      <c r="B66">
        <v>0.158</v>
      </c>
      <c r="C66">
        <v>39.457000000000001</v>
      </c>
      <c r="D66">
        <v>12.944000000000001</v>
      </c>
      <c r="E66">
        <v>0</v>
      </c>
      <c r="F66">
        <v>39.299999999999997</v>
      </c>
      <c r="G66">
        <v>12.8</v>
      </c>
      <c r="H66" t="s">
        <v>48</v>
      </c>
      <c r="I66">
        <v>74</v>
      </c>
      <c r="J66">
        <v>1</v>
      </c>
      <c r="K66">
        <v>1</v>
      </c>
      <c r="L66" t="b">
        <v>1</v>
      </c>
      <c r="R66" t="s">
        <v>1</v>
      </c>
    </row>
    <row r="67" spans="1:18" x14ac:dyDescent="0.25">
      <c r="A67">
        <v>65</v>
      </c>
      <c r="B67">
        <v>0.17199999999999999</v>
      </c>
      <c r="C67">
        <v>35.442</v>
      </c>
      <c r="D67">
        <v>12.945</v>
      </c>
      <c r="E67">
        <v>0</v>
      </c>
      <c r="F67">
        <v>35.299999999999997</v>
      </c>
      <c r="G67">
        <v>12.8</v>
      </c>
      <c r="H67" t="s">
        <v>49</v>
      </c>
      <c r="I67">
        <v>74</v>
      </c>
      <c r="J67">
        <v>1</v>
      </c>
      <c r="K67">
        <v>1</v>
      </c>
      <c r="L67" t="b">
        <v>1</v>
      </c>
      <c r="R67" t="s">
        <v>1</v>
      </c>
    </row>
    <row r="68" spans="1:18" x14ac:dyDescent="0.25">
      <c r="A68">
        <v>66</v>
      </c>
      <c r="B68">
        <v>0.16200000000000001</v>
      </c>
      <c r="C68">
        <v>31.445</v>
      </c>
      <c r="D68">
        <v>12.944000000000001</v>
      </c>
      <c r="E68">
        <v>0</v>
      </c>
      <c r="F68">
        <v>31.3</v>
      </c>
      <c r="G68">
        <v>12.8</v>
      </c>
      <c r="H68" t="s">
        <v>50</v>
      </c>
      <c r="I68">
        <v>74</v>
      </c>
      <c r="J68">
        <v>1</v>
      </c>
      <c r="K68">
        <v>1</v>
      </c>
      <c r="L68" t="b">
        <v>1</v>
      </c>
      <c r="R68" t="s">
        <v>1</v>
      </c>
    </row>
    <row r="69" spans="1:18" x14ac:dyDescent="0.25">
      <c r="A69">
        <v>67</v>
      </c>
      <c r="B69">
        <v>0.157</v>
      </c>
      <c r="C69">
        <v>27.454000000000001</v>
      </c>
      <c r="D69">
        <v>12.944000000000001</v>
      </c>
      <c r="E69">
        <v>0</v>
      </c>
      <c r="F69">
        <v>27.3</v>
      </c>
      <c r="G69">
        <v>12.8</v>
      </c>
      <c r="H69" t="s">
        <v>51</v>
      </c>
      <c r="I69">
        <v>75</v>
      </c>
      <c r="J69">
        <v>1</v>
      </c>
      <c r="K69">
        <v>1</v>
      </c>
      <c r="L69" t="b">
        <v>1</v>
      </c>
      <c r="R69" t="s">
        <v>1</v>
      </c>
    </row>
    <row r="70" spans="1:18" x14ac:dyDescent="0.25">
      <c r="A70">
        <v>68</v>
      </c>
      <c r="B70">
        <v>0.153</v>
      </c>
      <c r="C70">
        <v>23.44</v>
      </c>
      <c r="D70">
        <v>12.945</v>
      </c>
      <c r="E70">
        <v>0</v>
      </c>
      <c r="F70">
        <v>23.3</v>
      </c>
      <c r="G70">
        <v>12.8</v>
      </c>
      <c r="H70" t="s">
        <v>52</v>
      </c>
      <c r="I70">
        <v>75</v>
      </c>
      <c r="J70">
        <v>1</v>
      </c>
      <c r="K70">
        <v>1</v>
      </c>
      <c r="L70" t="b">
        <v>1</v>
      </c>
      <c r="R70" t="s">
        <v>1</v>
      </c>
    </row>
    <row r="71" spans="1:18" x14ac:dyDescent="0.25">
      <c r="A71">
        <v>69</v>
      </c>
      <c r="B71">
        <v>0.17</v>
      </c>
      <c r="C71">
        <v>19.47</v>
      </c>
      <c r="D71">
        <v>12.943</v>
      </c>
      <c r="E71">
        <v>0</v>
      </c>
      <c r="F71">
        <v>19.3</v>
      </c>
      <c r="G71">
        <v>12.8</v>
      </c>
      <c r="H71" t="s">
        <v>53</v>
      </c>
      <c r="I71">
        <v>76</v>
      </c>
      <c r="J71">
        <v>1</v>
      </c>
      <c r="K71">
        <v>1</v>
      </c>
      <c r="L71" t="b">
        <v>1</v>
      </c>
      <c r="R71" t="s">
        <v>1</v>
      </c>
    </row>
    <row r="72" spans="1:18" x14ac:dyDescent="0.25">
      <c r="A72">
        <v>70</v>
      </c>
      <c r="B72">
        <v>0.158</v>
      </c>
      <c r="C72">
        <v>15.446</v>
      </c>
      <c r="D72">
        <v>12.944000000000001</v>
      </c>
      <c r="E72">
        <v>0</v>
      </c>
      <c r="F72">
        <v>15.3</v>
      </c>
      <c r="G72">
        <v>12.8</v>
      </c>
      <c r="H72" t="s">
        <v>54</v>
      </c>
      <c r="I72">
        <v>76</v>
      </c>
      <c r="J72">
        <v>1</v>
      </c>
      <c r="K72">
        <v>1</v>
      </c>
      <c r="L72" t="b">
        <v>1</v>
      </c>
      <c r="R72" t="s">
        <v>1</v>
      </c>
    </row>
    <row r="73" spans="1:18" x14ac:dyDescent="0.25">
      <c r="A73">
        <v>71</v>
      </c>
      <c r="B73">
        <v>0.16400000000000001</v>
      </c>
      <c r="C73">
        <v>11.467000000000001</v>
      </c>
      <c r="D73">
        <v>12.943</v>
      </c>
      <c r="E73">
        <v>0</v>
      </c>
      <c r="F73">
        <v>11.3</v>
      </c>
      <c r="G73">
        <v>12.8</v>
      </c>
      <c r="H73" t="s">
        <v>55</v>
      </c>
      <c r="I73">
        <v>76</v>
      </c>
      <c r="J73">
        <v>1</v>
      </c>
      <c r="K73">
        <v>1</v>
      </c>
      <c r="L73" t="b">
        <v>1</v>
      </c>
      <c r="R73" t="s">
        <v>1</v>
      </c>
    </row>
    <row r="74" spans="1:18" x14ac:dyDescent="0.25">
      <c r="A74">
        <v>72</v>
      </c>
      <c r="B74">
        <v>0.154</v>
      </c>
      <c r="C74">
        <v>7.4429999999999996</v>
      </c>
      <c r="D74">
        <v>12.945</v>
      </c>
      <c r="E74">
        <v>0</v>
      </c>
      <c r="F74">
        <v>7.3</v>
      </c>
      <c r="G74">
        <v>12.8</v>
      </c>
      <c r="H74" t="s">
        <v>56</v>
      </c>
      <c r="I74">
        <v>76</v>
      </c>
      <c r="J74">
        <v>1</v>
      </c>
      <c r="K74">
        <v>1</v>
      </c>
      <c r="L74" t="b">
        <v>1</v>
      </c>
      <c r="R74" t="s">
        <v>1</v>
      </c>
    </row>
    <row r="75" spans="1:18" x14ac:dyDescent="0.25">
      <c r="A75">
        <v>73</v>
      </c>
      <c r="B75">
        <v>0.16700000000000001</v>
      </c>
      <c r="C75">
        <v>3.4780000000000002</v>
      </c>
      <c r="D75">
        <v>12.943</v>
      </c>
      <c r="E75">
        <v>0</v>
      </c>
      <c r="F75">
        <v>3.3</v>
      </c>
      <c r="G75">
        <v>12.8</v>
      </c>
      <c r="H75" t="s">
        <v>57</v>
      </c>
      <c r="I75">
        <v>76</v>
      </c>
      <c r="J75">
        <v>1</v>
      </c>
      <c r="K75">
        <v>1</v>
      </c>
      <c r="L75" t="b">
        <v>1</v>
      </c>
      <c r="R75" t="s">
        <v>1</v>
      </c>
    </row>
    <row r="76" spans="1:18" x14ac:dyDescent="0.25">
      <c r="A76">
        <v>74</v>
      </c>
      <c r="B76">
        <v>11.144</v>
      </c>
      <c r="C76">
        <v>55.563000000000002</v>
      </c>
      <c r="D76">
        <v>12.971</v>
      </c>
      <c r="E76">
        <v>11.3</v>
      </c>
      <c r="F76">
        <v>55.9</v>
      </c>
      <c r="G76">
        <v>13.1</v>
      </c>
      <c r="H76" t="s">
        <v>58</v>
      </c>
      <c r="I76">
        <v>76</v>
      </c>
      <c r="J76">
        <v>0</v>
      </c>
      <c r="K76">
        <v>1</v>
      </c>
      <c r="L76" t="b">
        <v>0</v>
      </c>
      <c r="M76" s="12" t="s">
        <v>82</v>
      </c>
      <c r="N76" s="12"/>
      <c r="O76" s="12"/>
      <c r="P76" s="2"/>
      <c r="Q76" t="b">
        <v>1</v>
      </c>
      <c r="R76" t="s">
        <v>1</v>
      </c>
    </row>
    <row r="77" spans="1:18" x14ac:dyDescent="0.25">
      <c r="M77" s="12"/>
      <c r="N77" s="12"/>
      <c r="O77" s="12"/>
      <c r="P77" s="4"/>
      <c r="Q77" t="b">
        <v>1</v>
      </c>
    </row>
    <row r="78" spans="1:18" x14ac:dyDescent="0.25">
      <c r="A78">
        <v>76</v>
      </c>
      <c r="B78">
        <v>11.144</v>
      </c>
      <c r="C78">
        <v>52.582000000000001</v>
      </c>
      <c r="D78">
        <v>12.986000000000001</v>
      </c>
      <c r="E78">
        <v>11.3</v>
      </c>
      <c r="F78">
        <v>52.6</v>
      </c>
      <c r="G78">
        <v>13.1</v>
      </c>
      <c r="H78" t="s">
        <v>59</v>
      </c>
      <c r="I78">
        <v>76</v>
      </c>
      <c r="J78">
        <v>0</v>
      </c>
      <c r="K78">
        <v>1</v>
      </c>
      <c r="L78" t="b">
        <v>0</v>
      </c>
      <c r="M78" s="12"/>
      <c r="N78" s="12"/>
      <c r="O78" s="12"/>
      <c r="P78" s="2"/>
      <c r="Q78" t="b">
        <v>1</v>
      </c>
      <c r="R78" t="s">
        <v>1</v>
      </c>
    </row>
    <row r="79" spans="1:18" x14ac:dyDescent="0.25">
      <c r="A79">
        <v>77</v>
      </c>
      <c r="B79">
        <v>15.228</v>
      </c>
      <c r="C79">
        <v>52.612000000000002</v>
      </c>
      <c r="D79">
        <v>12.956</v>
      </c>
      <c r="E79">
        <v>15.3</v>
      </c>
      <c r="F79">
        <v>52.6</v>
      </c>
      <c r="G79">
        <v>13.1</v>
      </c>
      <c r="H79" t="s">
        <v>60</v>
      </c>
      <c r="I79">
        <v>76</v>
      </c>
      <c r="J79">
        <v>0</v>
      </c>
      <c r="K79">
        <v>1</v>
      </c>
      <c r="L79" t="b">
        <v>0</v>
      </c>
      <c r="M79" s="12"/>
      <c r="N79" s="12"/>
      <c r="O79" s="12"/>
      <c r="P79" s="2"/>
      <c r="Q79" t="b">
        <v>1</v>
      </c>
      <c r="R79" t="s">
        <v>1</v>
      </c>
    </row>
    <row r="80" spans="1:18" x14ac:dyDescent="0.25">
      <c r="A80">
        <v>78</v>
      </c>
      <c r="B80">
        <v>19.242000000000001</v>
      </c>
      <c r="C80">
        <v>52.563000000000002</v>
      </c>
      <c r="D80">
        <v>12.981999999999999</v>
      </c>
      <c r="E80">
        <v>19.3</v>
      </c>
      <c r="F80">
        <v>52.6</v>
      </c>
      <c r="G80">
        <v>13.1</v>
      </c>
      <c r="H80" t="s">
        <v>61</v>
      </c>
      <c r="I80">
        <v>76</v>
      </c>
      <c r="J80">
        <v>0</v>
      </c>
      <c r="K80">
        <v>1</v>
      </c>
      <c r="L80" t="b">
        <v>0</v>
      </c>
      <c r="M80" s="12"/>
      <c r="N80" s="12"/>
      <c r="O80" s="12"/>
      <c r="P80" s="2"/>
      <c r="Q80" t="b">
        <v>1</v>
      </c>
      <c r="R80" t="s">
        <v>1</v>
      </c>
    </row>
    <row r="81" spans="1:18" x14ac:dyDescent="0.25">
      <c r="M81" s="12"/>
      <c r="N81" s="12"/>
      <c r="O81" s="12"/>
      <c r="P81" s="4"/>
      <c r="Q81" t="b">
        <v>1</v>
      </c>
    </row>
    <row r="82" spans="1:18" x14ac:dyDescent="0.25">
      <c r="A82">
        <v>80</v>
      </c>
      <c r="B82">
        <v>19.245999999999999</v>
      </c>
      <c r="C82">
        <v>55.57</v>
      </c>
      <c r="D82">
        <v>12.98</v>
      </c>
      <c r="E82">
        <v>19.3</v>
      </c>
      <c r="F82">
        <v>55.9</v>
      </c>
      <c r="G82">
        <v>13.1</v>
      </c>
      <c r="H82" t="s">
        <v>62</v>
      </c>
      <c r="I82">
        <v>76</v>
      </c>
      <c r="J82">
        <v>0</v>
      </c>
      <c r="K82">
        <v>1</v>
      </c>
      <c r="L82" t="b">
        <v>0</v>
      </c>
      <c r="M82" s="12"/>
      <c r="N82" s="12"/>
      <c r="O82" s="12"/>
      <c r="P82" s="2"/>
      <c r="Q82" t="b">
        <v>1</v>
      </c>
      <c r="R82" t="s">
        <v>1</v>
      </c>
    </row>
    <row r="83" spans="1:18" x14ac:dyDescent="0.25">
      <c r="A83">
        <v>81</v>
      </c>
      <c r="B83">
        <v>15.182</v>
      </c>
      <c r="C83">
        <v>55.567999999999998</v>
      </c>
      <c r="D83">
        <v>12.98</v>
      </c>
      <c r="E83">
        <v>15.3</v>
      </c>
      <c r="F83">
        <v>55.9</v>
      </c>
      <c r="G83">
        <v>13.1</v>
      </c>
      <c r="H83" t="s">
        <v>63</v>
      </c>
      <c r="I83">
        <v>76</v>
      </c>
      <c r="J83">
        <v>0</v>
      </c>
      <c r="K83">
        <v>1</v>
      </c>
      <c r="L83" t="b">
        <v>0</v>
      </c>
      <c r="M83" s="12"/>
      <c r="N83" s="12"/>
      <c r="O83" s="12"/>
      <c r="P83" s="2"/>
      <c r="Q83" t="b">
        <v>1</v>
      </c>
      <c r="R83" t="s">
        <v>1</v>
      </c>
    </row>
    <row r="84" spans="1:18" x14ac:dyDescent="0.25">
      <c r="A84">
        <v>82</v>
      </c>
      <c r="B84">
        <v>15.182</v>
      </c>
      <c r="C84">
        <v>54.072000000000003</v>
      </c>
      <c r="D84">
        <v>13.381</v>
      </c>
      <c r="E84">
        <v>15.3</v>
      </c>
      <c r="F84">
        <v>54.25</v>
      </c>
      <c r="G84">
        <v>13.6</v>
      </c>
      <c r="H84" t="s">
        <v>64</v>
      </c>
      <c r="I84">
        <v>75</v>
      </c>
      <c r="J84">
        <v>0</v>
      </c>
      <c r="K84">
        <v>1</v>
      </c>
      <c r="L84" t="b">
        <v>0</v>
      </c>
      <c r="M84" s="12"/>
      <c r="N84" s="12"/>
      <c r="O84" s="12"/>
      <c r="P84" s="2"/>
      <c r="Q84" t="b">
        <v>1</v>
      </c>
      <c r="R84" t="s">
        <v>1</v>
      </c>
    </row>
    <row r="85" spans="1:18" x14ac:dyDescent="0.25">
      <c r="A85">
        <v>83</v>
      </c>
      <c r="B85">
        <v>22.181000000000001</v>
      </c>
      <c r="C85">
        <v>55.534999999999997</v>
      </c>
      <c r="D85">
        <v>12.948</v>
      </c>
      <c r="E85">
        <v>22</v>
      </c>
      <c r="F85">
        <v>55.9</v>
      </c>
      <c r="G85">
        <v>13.1</v>
      </c>
      <c r="H85" t="s">
        <v>65</v>
      </c>
      <c r="J85">
        <v>0</v>
      </c>
      <c r="K85">
        <v>1</v>
      </c>
      <c r="L85" t="b">
        <v>0</v>
      </c>
      <c r="M85" s="12"/>
      <c r="N85" s="12"/>
      <c r="O85" s="12"/>
      <c r="P85" s="2"/>
      <c r="Q85" t="b">
        <v>1</v>
      </c>
      <c r="R85" t="s">
        <v>1</v>
      </c>
    </row>
    <row r="86" spans="1:18" x14ac:dyDescent="0.25">
      <c r="M86" s="12"/>
      <c r="N86" s="12"/>
      <c r="O86" s="12"/>
      <c r="P86" s="4"/>
      <c r="Q86" t="b">
        <v>1</v>
      </c>
    </row>
    <row r="87" spans="1:18" x14ac:dyDescent="0.25">
      <c r="A87">
        <v>85</v>
      </c>
      <c r="B87">
        <v>22.093</v>
      </c>
      <c r="C87">
        <v>52.581000000000003</v>
      </c>
      <c r="D87">
        <v>12.978999999999999</v>
      </c>
      <c r="E87">
        <v>22</v>
      </c>
      <c r="F87">
        <v>52.6</v>
      </c>
      <c r="G87">
        <v>13.1</v>
      </c>
      <c r="H87" t="s">
        <v>66</v>
      </c>
      <c r="J87">
        <v>0</v>
      </c>
      <c r="K87">
        <v>1</v>
      </c>
      <c r="L87" t="b">
        <v>0</v>
      </c>
      <c r="M87" s="12"/>
      <c r="N87" s="12"/>
      <c r="O87" s="12"/>
      <c r="P87" s="2"/>
      <c r="Q87" t="b">
        <v>1</v>
      </c>
      <c r="R87" t="s">
        <v>1</v>
      </c>
    </row>
    <row r="88" spans="1:18" x14ac:dyDescent="0.25">
      <c r="A88">
        <v>86</v>
      </c>
      <c r="B88">
        <v>26.169</v>
      </c>
      <c r="C88">
        <v>52.573999999999998</v>
      </c>
      <c r="D88">
        <v>12.987</v>
      </c>
      <c r="E88">
        <v>26</v>
      </c>
      <c r="F88">
        <v>52.6</v>
      </c>
      <c r="G88">
        <v>13.1</v>
      </c>
      <c r="H88" t="s">
        <v>67</v>
      </c>
      <c r="J88">
        <v>0</v>
      </c>
      <c r="K88">
        <v>1</v>
      </c>
      <c r="L88" t="b">
        <v>0</v>
      </c>
      <c r="M88" s="12"/>
      <c r="N88" s="12"/>
      <c r="O88" s="12"/>
      <c r="P88" s="2"/>
      <c r="Q88" t="b">
        <v>1</v>
      </c>
      <c r="R88" t="s">
        <v>1</v>
      </c>
    </row>
  </sheetData>
  <mergeCells count="12">
    <mergeCell ref="O1:O2"/>
    <mergeCell ref="M76:O88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3:L32 L36:L88">
    <cfRule type="cellIs" dxfId="23" priority="29" operator="equal">
      <formula>TRUE</formula>
    </cfRule>
    <cfRule type="cellIs" dxfId="22" priority="30" operator="equal">
      <formula>FALSE</formula>
    </cfRule>
  </conditionalFormatting>
  <conditionalFormatting sqref="L33:L35">
    <cfRule type="cellIs" dxfId="37" priority="27" operator="equal">
      <formula>TRUE</formula>
    </cfRule>
    <cfRule type="cellIs" dxfId="36" priority="28" operator="equal">
      <formula>FALSE</formula>
    </cfRule>
  </conditionalFormatting>
  <conditionalFormatting sqref="Q76 Q78:Q80 Q82:Q85 Q87:Q88">
    <cfRule type="cellIs" dxfId="35" priority="25" operator="equal">
      <formula>TRUE</formula>
    </cfRule>
    <cfRule type="cellIs" dxfId="34" priority="26" operator="equal">
      <formula>FALSE</formula>
    </cfRule>
  </conditionalFormatting>
  <conditionalFormatting sqref="Q33">
    <cfRule type="cellIs" dxfId="33" priority="23" operator="equal">
      <formula>TRUE</formula>
    </cfRule>
    <cfRule type="cellIs" dxfId="32" priority="24" operator="equal">
      <formula>FALSE</formula>
    </cfRule>
  </conditionalFormatting>
  <conditionalFormatting sqref="Q34">
    <cfRule type="cellIs" dxfId="31" priority="21" operator="equal">
      <formula>TRUE</formula>
    </cfRule>
    <cfRule type="cellIs" dxfId="30" priority="22" operator="equal">
      <formula>FALSE</formula>
    </cfRule>
  </conditionalFormatting>
  <conditionalFormatting sqref="Q13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Q32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Q35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Q46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Q47:Q5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52:Q58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6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7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81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8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22" workbookViewId="0">
      <selection activeCell="M76" sqref="M76"/>
    </sheetView>
  </sheetViews>
  <sheetFormatPr defaultRowHeight="15" x14ac:dyDescent="0.25"/>
  <cols>
    <col min="1" max="7" width="9.140625" style="5"/>
    <col min="8" max="8" width="38.28515625" style="5" bestFit="1" customWidth="1"/>
    <col min="9" max="21" width="9.140625" style="5"/>
    <col min="22" max="22" width="9.140625" style="6"/>
    <col min="23" max="25" width="9.140625" style="5"/>
    <col min="27" max="16384" width="9.140625" style="5"/>
  </cols>
  <sheetData>
    <row r="1" spans="1:22" x14ac:dyDescent="0.25">
      <c r="A1" s="10" t="s">
        <v>68</v>
      </c>
      <c r="B1" s="11" t="s">
        <v>70</v>
      </c>
      <c r="C1" s="11"/>
      <c r="D1" s="11"/>
      <c r="E1" s="11" t="s">
        <v>69</v>
      </c>
      <c r="F1" s="11"/>
      <c r="G1" s="11"/>
      <c r="H1" s="10" t="s">
        <v>71</v>
      </c>
      <c r="I1" s="12" t="s">
        <v>86</v>
      </c>
      <c r="J1" s="13" t="s">
        <v>87</v>
      </c>
      <c r="K1" s="12" t="s">
        <v>88</v>
      </c>
      <c r="L1" s="12" t="s">
        <v>89</v>
      </c>
      <c r="M1" s="12"/>
      <c r="N1" s="12" t="s">
        <v>90</v>
      </c>
      <c r="O1" s="12"/>
      <c r="P1" s="12" t="s">
        <v>91</v>
      </c>
      <c r="Q1" s="12"/>
      <c r="R1" s="12" t="s">
        <v>92</v>
      </c>
      <c r="S1" s="12" t="s">
        <v>88</v>
      </c>
      <c r="T1" s="15" t="s">
        <v>93</v>
      </c>
    </row>
    <row r="2" spans="1:22" x14ac:dyDescent="0.25">
      <c r="A2" s="10"/>
      <c r="B2" s="5" t="s">
        <v>79</v>
      </c>
      <c r="C2" s="5" t="s">
        <v>80</v>
      </c>
      <c r="D2" s="5" t="s">
        <v>81</v>
      </c>
      <c r="E2" s="5" t="s">
        <v>79</v>
      </c>
      <c r="F2" s="5" t="s">
        <v>80</v>
      </c>
      <c r="G2" s="5" t="s">
        <v>81</v>
      </c>
      <c r="H2" s="10"/>
      <c r="I2" s="12"/>
      <c r="J2" s="14"/>
      <c r="K2" s="12"/>
      <c r="L2" s="12"/>
      <c r="M2" s="12"/>
      <c r="N2" s="12"/>
      <c r="O2" s="12"/>
      <c r="P2" s="12"/>
      <c r="Q2" s="12"/>
      <c r="R2" s="12"/>
      <c r="S2" s="12"/>
      <c r="T2" s="15"/>
    </row>
    <row r="3" spans="1:22" x14ac:dyDescent="0.25">
      <c r="A3" s="5">
        <v>1</v>
      </c>
      <c r="B3" s="5">
        <v>0</v>
      </c>
      <c r="C3" s="5">
        <v>0</v>
      </c>
      <c r="D3" s="5">
        <v>12.8</v>
      </c>
      <c r="E3" s="5">
        <v>0.105</v>
      </c>
      <c r="F3" s="5">
        <v>0.08</v>
      </c>
      <c r="G3" s="5">
        <v>12.95</v>
      </c>
      <c r="H3" s="5" t="s">
        <v>0</v>
      </c>
      <c r="I3" s="5">
        <v>4.2809520330000002</v>
      </c>
      <c r="J3" s="9">
        <v>4.1942158513802497</v>
      </c>
      <c r="K3" s="5">
        <v>4.3100189540725502</v>
      </c>
      <c r="L3" s="5">
        <v>1</v>
      </c>
      <c r="N3" s="5">
        <v>1</v>
      </c>
      <c r="P3" s="5">
        <v>4.3100189540725502</v>
      </c>
      <c r="Q3" s="5" t="s">
        <v>83</v>
      </c>
      <c r="R3" t="b">
        <f>IF(AND(I3&gt;(J3*0.96),I3&lt;(J3*1.04)),TRUE,FALSE)</f>
        <v>1</v>
      </c>
      <c r="S3" t="b">
        <f>IF(AND(K3&gt;(J3*0.96),K3&lt;(J3*1.04)),TRUE,FALSE)</f>
        <v>1</v>
      </c>
      <c r="T3" t="b">
        <f t="shared" ref="T3" si="0">OR(R3,S3)</f>
        <v>1</v>
      </c>
      <c r="U3" s="5" t="s">
        <v>83</v>
      </c>
      <c r="V3" s="6" t="s">
        <v>1</v>
      </c>
    </row>
    <row r="4" spans="1:22" x14ac:dyDescent="0.25">
      <c r="A4" s="5">
        <v>2</v>
      </c>
      <c r="B4" s="5">
        <v>4</v>
      </c>
      <c r="C4" s="5">
        <v>0</v>
      </c>
      <c r="D4" s="5">
        <v>12.8</v>
      </c>
      <c r="E4" s="5">
        <v>4.0010000000000003</v>
      </c>
      <c r="F4" s="5">
        <v>-4.0000000000000001E-3</v>
      </c>
      <c r="G4" s="5">
        <v>12.962</v>
      </c>
      <c r="H4" s="5" t="s">
        <v>2</v>
      </c>
      <c r="I4" s="5">
        <v>2.7953305990000001</v>
      </c>
      <c r="J4" s="9">
        <v>2.7621327108804898</v>
      </c>
      <c r="K4" s="5">
        <v>2.8067520130673</v>
      </c>
      <c r="L4" s="5">
        <v>1</v>
      </c>
      <c r="N4" s="5">
        <v>1</v>
      </c>
      <c r="P4" s="5">
        <v>2.8067520130673</v>
      </c>
      <c r="Q4" s="5" t="s">
        <v>84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1</v>
      </c>
      <c r="T4" t="b">
        <f t="shared" ref="T4:T67" si="3">OR(R4,S4)</f>
        <v>1</v>
      </c>
      <c r="U4" s="5" t="s">
        <v>84</v>
      </c>
      <c r="V4" s="6" t="s">
        <v>1</v>
      </c>
    </row>
    <row r="5" spans="1:22" x14ac:dyDescent="0.25">
      <c r="A5" s="5">
        <v>3</v>
      </c>
      <c r="B5" s="5">
        <v>8</v>
      </c>
      <c r="C5" s="5">
        <v>0</v>
      </c>
      <c r="D5" s="5">
        <v>12.8</v>
      </c>
      <c r="E5" s="5">
        <v>8.0009999999999994</v>
      </c>
      <c r="F5" s="5">
        <v>3.0000000000000001E-3</v>
      </c>
      <c r="G5" s="5">
        <v>12.957000000000001</v>
      </c>
      <c r="H5" s="5" t="s">
        <v>3</v>
      </c>
      <c r="I5" s="5">
        <v>2.7953305990000001</v>
      </c>
      <c r="J5" s="9">
        <v>2.7621327108804898</v>
      </c>
      <c r="K5" s="5">
        <v>2.806372843358</v>
      </c>
      <c r="L5" s="5">
        <v>1</v>
      </c>
      <c r="N5" s="5">
        <v>1</v>
      </c>
      <c r="P5" s="5">
        <v>2.806372843358</v>
      </c>
      <c r="Q5" s="5" t="s">
        <v>84</v>
      </c>
      <c r="R5" t="b">
        <f t="shared" si="1"/>
        <v>1</v>
      </c>
      <c r="S5" t="b">
        <f t="shared" si="2"/>
        <v>1</v>
      </c>
      <c r="T5" t="b">
        <f t="shared" si="3"/>
        <v>1</v>
      </c>
      <c r="U5" s="5" t="s">
        <v>84</v>
      </c>
      <c r="V5" s="6" t="s">
        <v>1</v>
      </c>
    </row>
    <row r="6" spans="1:22" x14ac:dyDescent="0.25">
      <c r="A6" s="5">
        <v>4</v>
      </c>
      <c r="B6" s="5">
        <v>11.3</v>
      </c>
      <c r="C6" s="5">
        <v>0</v>
      </c>
      <c r="D6" s="5">
        <v>12.8</v>
      </c>
      <c r="E6" s="5">
        <v>11.332000000000001</v>
      </c>
      <c r="F6" s="5">
        <v>4.3999999999999997E-2</v>
      </c>
      <c r="G6" s="5">
        <v>12.955</v>
      </c>
      <c r="H6" s="5" t="s">
        <v>4</v>
      </c>
      <c r="I6" s="5">
        <v>4.2809520330000002</v>
      </c>
      <c r="J6" s="9">
        <v>4.1942158513802497</v>
      </c>
      <c r="K6" s="5">
        <v>4.3110413142806898</v>
      </c>
      <c r="L6" s="5">
        <v>1</v>
      </c>
      <c r="N6" s="5">
        <v>1</v>
      </c>
      <c r="P6" s="5">
        <v>4.3110413142806898</v>
      </c>
      <c r="Q6" s="5" t="s">
        <v>83</v>
      </c>
      <c r="R6" t="b">
        <f t="shared" si="1"/>
        <v>1</v>
      </c>
      <c r="S6" t="b">
        <f t="shared" si="2"/>
        <v>1</v>
      </c>
      <c r="T6" t="b">
        <f t="shared" si="3"/>
        <v>1</v>
      </c>
      <c r="U6" s="5" t="s">
        <v>83</v>
      </c>
      <c r="V6" s="6" t="s">
        <v>1</v>
      </c>
    </row>
    <row r="7" spans="1:22" x14ac:dyDescent="0.25">
      <c r="A7" s="5">
        <v>5</v>
      </c>
      <c r="B7" s="5">
        <v>11.3</v>
      </c>
      <c r="C7" s="5">
        <v>4</v>
      </c>
      <c r="D7" s="5">
        <v>12.8</v>
      </c>
      <c r="E7" s="5">
        <v>11.303000000000001</v>
      </c>
      <c r="F7" s="5">
        <v>4.0190000000000001</v>
      </c>
      <c r="G7" s="5">
        <v>12.967000000000001</v>
      </c>
      <c r="H7" s="5" t="s">
        <v>5</v>
      </c>
      <c r="I7" s="5">
        <v>2.7953305990000001</v>
      </c>
      <c r="J7" s="9">
        <v>2.7621327108804898</v>
      </c>
      <c r="K7" s="5">
        <v>2.8071311160869699</v>
      </c>
      <c r="L7" s="5">
        <v>1</v>
      </c>
      <c r="N7" s="5">
        <v>1</v>
      </c>
      <c r="P7" s="5">
        <v>2.8071311160869699</v>
      </c>
      <c r="Q7" s="5" t="s">
        <v>84</v>
      </c>
      <c r="R7" t="b">
        <f t="shared" si="1"/>
        <v>1</v>
      </c>
      <c r="S7" t="b">
        <f t="shared" si="2"/>
        <v>1</v>
      </c>
      <c r="T7" t="b">
        <f t="shared" si="3"/>
        <v>1</v>
      </c>
      <c r="U7" s="5" t="s">
        <v>84</v>
      </c>
      <c r="V7" s="6" t="s">
        <v>1</v>
      </c>
    </row>
    <row r="8" spans="1:22" x14ac:dyDescent="0.25">
      <c r="A8" s="5">
        <v>6</v>
      </c>
      <c r="B8" s="5">
        <v>11.3</v>
      </c>
      <c r="C8" s="5">
        <v>8</v>
      </c>
      <c r="D8" s="5">
        <v>12.8</v>
      </c>
      <c r="E8" s="5">
        <v>11.303000000000001</v>
      </c>
      <c r="F8" s="5">
        <v>8.0039999999999996</v>
      </c>
      <c r="G8" s="5">
        <v>12.968</v>
      </c>
      <c r="H8" s="5" t="s">
        <v>6</v>
      </c>
      <c r="I8" s="5">
        <v>2.7953305990000001</v>
      </c>
      <c r="J8" s="9">
        <v>2.7621327108804898</v>
      </c>
      <c r="K8" s="5">
        <v>2.8072069286914401</v>
      </c>
      <c r="L8" s="5">
        <v>1</v>
      </c>
      <c r="N8" s="5">
        <v>1</v>
      </c>
      <c r="P8" s="5">
        <v>2.8072069286914401</v>
      </c>
      <c r="Q8" s="5" t="s">
        <v>84</v>
      </c>
      <c r="R8" t="b">
        <f t="shared" si="1"/>
        <v>1</v>
      </c>
      <c r="S8" t="b">
        <f t="shared" si="2"/>
        <v>1</v>
      </c>
      <c r="T8" t="b">
        <f t="shared" si="3"/>
        <v>1</v>
      </c>
      <c r="U8" s="5" t="s">
        <v>84</v>
      </c>
      <c r="V8" s="6" t="s">
        <v>1</v>
      </c>
    </row>
    <row r="9" spans="1:22" x14ac:dyDescent="0.25">
      <c r="A9" s="5">
        <v>7</v>
      </c>
      <c r="B9" s="5">
        <v>11.3</v>
      </c>
      <c r="C9" s="5">
        <v>12</v>
      </c>
      <c r="D9" s="5">
        <v>12.8</v>
      </c>
      <c r="E9" s="5">
        <v>11.316000000000001</v>
      </c>
      <c r="F9" s="5">
        <v>12.031000000000001</v>
      </c>
      <c r="G9" s="5">
        <v>12.956</v>
      </c>
      <c r="H9" s="5" t="s">
        <v>7</v>
      </c>
      <c r="I9" s="5">
        <v>2.7953305990000001</v>
      </c>
      <c r="J9" s="9">
        <v>2.7621327108804898</v>
      </c>
      <c r="K9" s="5">
        <v>2.8062970014100901</v>
      </c>
      <c r="L9" s="5">
        <v>1</v>
      </c>
      <c r="N9" s="5">
        <v>1</v>
      </c>
      <c r="P9" s="5">
        <v>2.8062970014100901</v>
      </c>
      <c r="Q9" s="5" t="s">
        <v>84</v>
      </c>
      <c r="R9" t="b">
        <f t="shared" si="1"/>
        <v>1</v>
      </c>
      <c r="S9" t="b">
        <f t="shared" si="2"/>
        <v>1</v>
      </c>
      <c r="T9" t="b">
        <f t="shared" si="3"/>
        <v>1</v>
      </c>
      <c r="U9" s="5" t="s">
        <v>84</v>
      </c>
      <c r="V9" s="6" t="s">
        <v>1</v>
      </c>
    </row>
    <row r="10" spans="1:22" x14ac:dyDescent="0.25">
      <c r="A10" s="5">
        <v>8</v>
      </c>
      <c r="B10" s="5">
        <v>11.3</v>
      </c>
      <c r="C10" s="5">
        <v>16</v>
      </c>
      <c r="D10" s="5">
        <v>12.8</v>
      </c>
      <c r="E10" s="5">
        <v>11.302</v>
      </c>
      <c r="F10" s="5">
        <v>16.004999999999999</v>
      </c>
      <c r="G10" s="5">
        <v>12.968</v>
      </c>
      <c r="H10" s="5" t="s">
        <v>8</v>
      </c>
      <c r="I10" s="5">
        <v>2.7953305990000001</v>
      </c>
      <c r="J10" s="9">
        <v>2.7621327108804898</v>
      </c>
      <c r="K10" s="5">
        <v>2.8072069286914401</v>
      </c>
      <c r="L10" s="5">
        <v>1</v>
      </c>
      <c r="N10" s="5">
        <v>1</v>
      </c>
      <c r="P10" s="5">
        <v>2.8072069286914401</v>
      </c>
      <c r="Q10" s="5" t="s">
        <v>84</v>
      </c>
      <c r="R10" t="b">
        <f t="shared" si="1"/>
        <v>1</v>
      </c>
      <c r="S10" t="b">
        <f t="shared" si="2"/>
        <v>1</v>
      </c>
      <c r="T10" t="b">
        <f t="shared" si="3"/>
        <v>1</v>
      </c>
      <c r="U10" s="5" t="s">
        <v>84</v>
      </c>
      <c r="V10" s="6" t="s">
        <v>1</v>
      </c>
    </row>
    <row r="11" spans="1:22" x14ac:dyDescent="0.25">
      <c r="A11" s="5">
        <v>9</v>
      </c>
      <c r="B11" s="5">
        <v>11.3</v>
      </c>
      <c r="C11" s="5">
        <v>20</v>
      </c>
      <c r="D11" s="5">
        <v>12.8</v>
      </c>
      <c r="E11" s="5">
        <v>11.315</v>
      </c>
      <c r="F11" s="5">
        <v>20.026</v>
      </c>
      <c r="G11" s="5">
        <v>12.956</v>
      </c>
      <c r="H11" s="5" t="s">
        <v>9</v>
      </c>
      <c r="I11" s="5">
        <v>2.7953305990000001</v>
      </c>
      <c r="J11" s="9">
        <v>2.7621327108804898</v>
      </c>
      <c r="K11" s="5">
        <v>2.8062970014100901</v>
      </c>
      <c r="L11" s="5">
        <v>1</v>
      </c>
      <c r="N11" s="5">
        <v>1</v>
      </c>
      <c r="P11" s="5">
        <v>2.8062970014100901</v>
      </c>
      <c r="Q11" s="5" t="s">
        <v>84</v>
      </c>
      <c r="R11" t="b">
        <f t="shared" si="1"/>
        <v>1</v>
      </c>
      <c r="S11" t="b">
        <f t="shared" si="2"/>
        <v>1</v>
      </c>
      <c r="T11" t="b">
        <f t="shared" si="3"/>
        <v>1</v>
      </c>
      <c r="U11" s="5" t="s">
        <v>84</v>
      </c>
      <c r="V11" s="6" t="s">
        <v>1</v>
      </c>
    </row>
    <row r="12" spans="1:22" x14ac:dyDescent="0.25">
      <c r="A12" s="5">
        <v>10</v>
      </c>
      <c r="B12" s="5">
        <v>11.3</v>
      </c>
      <c r="C12" s="5">
        <v>24</v>
      </c>
      <c r="D12" s="5">
        <v>12.8</v>
      </c>
      <c r="E12" s="5">
        <v>11.304</v>
      </c>
      <c r="F12" s="5">
        <v>23.997</v>
      </c>
      <c r="G12" s="5">
        <v>12.968999999999999</v>
      </c>
      <c r="H12" s="5" t="s">
        <v>10</v>
      </c>
      <c r="I12" s="5">
        <v>2.7953305990000001</v>
      </c>
      <c r="J12" s="9">
        <v>2.7621327108804898</v>
      </c>
      <c r="K12" s="5">
        <v>2.8072827386301298</v>
      </c>
      <c r="L12" s="5">
        <v>1</v>
      </c>
      <c r="N12" s="5">
        <v>1</v>
      </c>
      <c r="P12" s="5">
        <v>2.8072827386301298</v>
      </c>
      <c r="Q12" s="5" t="s">
        <v>84</v>
      </c>
      <c r="R12" t="b">
        <f t="shared" si="1"/>
        <v>1</v>
      </c>
      <c r="S12" t="b">
        <f t="shared" si="2"/>
        <v>1</v>
      </c>
      <c r="T12" t="b">
        <f t="shared" si="3"/>
        <v>1</v>
      </c>
      <c r="U12" s="5" t="s">
        <v>84</v>
      </c>
      <c r="V12" s="6" t="s">
        <v>1</v>
      </c>
    </row>
    <row r="13" spans="1:22" x14ac:dyDescent="0.25">
      <c r="A13" s="5">
        <v>12</v>
      </c>
      <c r="B13" s="5">
        <v>11.3</v>
      </c>
      <c r="C13" s="5">
        <v>32</v>
      </c>
      <c r="D13" s="5">
        <v>12.8</v>
      </c>
      <c r="E13" s="5">
        <v>11.315</v>
      </c>
      <c r="F13" s="5">
        <v>32.026000000000003</v>
      </c>
      <c r="G13" s="5">
        <v>12.956</v>
      </c>
      <c r="H13" s="5" t="s">
        <v>11</v>
      </c>
      <c r="I13" s="5">
        <v>2.7953305990000001</v>
      </c>
      <c r="J13" s="9">
        <v>2.7621327108804898</v>
      </c>
      <c r="K13" s="5">
        <v>2.8062970014100901</v>
      </c>
      <c r="L13" s="5">
        <v>1</v>
      </c>
      <c r="N13" s="5">
        <v>1</v>
      </c>
      <c r="P13" s="5">
        <v>2.8062970014100901</v>
      </c>
      <c r="Q13" s="5" t="s">
        <v>84</v>
      </c>
      <c r="R13" t="b">
        <f t="shared" si="1"/>
        <v>1</v>
      </c>
      <c r="S13" t="b">
        <f t="shared" si="2"/>
        <v>1</v>
      </c>
      <c r="T13" t="b">
        <f t="shared" si="3"/>
        <v>1</v>
      </c>
      <c r="U13" s="5" t="s">
        <v>84</v>
      </c>
      <c r="V13" s="6" t="s">
        <v>1</v>
      </c>
    </row>
    <row r="14" spans="1:22" x14ac:dyDescent="0.25">
      <c r="A14" s="5">
        <v>13</v>
      </c>
      <c r="B14" s="5">
        <v>11.3</v>
      </c>
      <c r="C14" s="5">
        <v>36</v>
      </c>
      <c r="D14" s="5">
        <v>12.8</v>
      </c>
      <c r="E14" s="5">
        <v>11.302</v>
      </c>
      <c r="F14" s="5">
        <v>35.996000000000002</v>
      </c>
      <c r="G14" s="5">
        <v>12.968</v>
      </c>
      <c r="H14" s="5" t="s">
        <v>12</v>
      </c>
      <c r="I14" s="5">
        <v>2.7953305990000001</v>
      </c>
      <c r="J14" s="9">
        <v>2.7621327108804898</v>
      </c>
      <c r="K14" s="5">
        <v>2.8072069286914401</v>
      </c>
      <c r="L14" s="5">
        <v>1</v>
      </c>
      <c r="N14" s="5">
        <v>1</v>
      </c>
      <c r="P14" s="5">
        <v>2.8072069286914401</v>
      </c>
      <c r="Q14" s="5" t="s">
        <v>84</v>
      </c>
      <c r="R14" t="b">
        <f t="shared" si="1"/>
        <v>1</v>
      </c>
      <c r="S14" t="b">
        <f t="shared" si="2"/>
        <v>1</v>
      </c>
      <c r="T14" t="b">
        <f t="shared" si="3"/>
        <v>1</v>
      </c>
      <c r="U14" s="5" t="s">
        <v>84</v>
      </c>
      <c r="V14" s="6" t="s">
        <v>1</v>
      </c>
    </row>
    <row r="15" spans="1:22" x14ac:dyDescent="0.25">
      <c r="A15" s="5">
        <v>14</v>
      </c>
      <c r="B15" s="5">
        <v>11.3</v>
      </c>
      <c r="C15" s="5">
        <v>40</v>
      </c>
      <c r="D15" s="5">
        <v>12.8</v>
      </c>
      <c r="E15" s="5">
        <v>11.316000000000001</v>
      </c>
      <c r="F15" s="5">
        <v>40.033999999999999</v>
      </c>
      <c r="G15" s="5">
        <v>12.956</v>
      </c>
      <c r="H15" s="5" t="s">
        <v>13</v>
      </c>
      <c r="I15" s="5">
        <v>2.7953305990000001</v>
      </c>
      <c r="J15" s="9">
        <v>2.7621327108804898</v>
      </c>
      <c r="K15" s="5">
        <v>2.8062970014100901</v>
      </c>
      <c r="L15" s="5">
        <v>1</v>
      </c>
      <c r="N15" s="5">
        <v>1</v>
      </c>
      <c r="P15" s="5">
        <v>2.8062970014100901</v>
      </c>
      <c r="Q15" s="5" t="s">
        <v>84</v>
      </c>
      <c r="R15" t="b">
        <f t="shared" si="1"/>
        <v>1</v>
      </c>
      <c r="S15" t="b">
        <f t="shared" si="2"/>
        <v>1</v>
      </c>
      <c r="T15" t="b">
        <f t="shared" si="3"/>
        <v>1</v>
      </c>
      <c r="U15" s="5" t="s">
        <v>84</v>
      </c>
      <c r="V15" s="6" t="s">
        <v>1</v>
      </c>
    </row>
    <row r="16" spans="1:22" x14ac:dyDescent="0.25">
      <c r="A16" s="5">
        <v>15</v>
      </c>
      <c r="B16" s="5">
        <v>11.3</v>
      </c>
      <c r="C16" s="5">
        <v>44</v>
      </c>
      <c r="D16" s="5">
        <v>12.8</v>
      </c>
      <c r="E16" s="5">
        <v>11.319000000000001</v>
      </c>
      <c r="F16" s="5">
        <v>44.036999999999999</v>
      </c>
      <c r="G16" s="5">
        <v>12.956</v>
      </c>
      <c r="H16" s="5" t="s">
        <v>14</v>
      </c>
      <c r="I16" s="5">
        <v>2.7953305990000001</v>
      </c>
      <c r="J16" s="9">
        <v>1.4</v>
      </c>
      <c r="K16" s="5">
        <v>2.8062970014100901</v>
      </c>
      <c r="L16" s="5">
        <v>1</v>
      </c>
      <c r="N16" s="5">
        <v>1</v>
      </c>
      <c r="P16" s="5">
        <v>2.8062970014100901</v>
      </c>
      <c r="Q16" s="5" t="s">
        <v>84</v>
      </c>
      <c r="R16" t="b">
        <f t="shared" si="1"/>
        <v>0</v>
      </c>
      <c r="S16" t="b">
        <f t="shared" si="2"/>
        <v>0</v>
      </c>
      <c r="T16" t="b">
        <f t="shared" si="3"/>
        <v>0</v>
      </c>
      <c r="U16" s="5" t="s">
        <v>84</v>
      </c>
      <c r="V16" s="6" t="s">
        <v>1</v>
      </c>
    </row>
    <row r="17" spans="1:22" x14ac:dyDescent="0.25">
      <c r="A17" s="5">
        <v>16</v>
      </c>
      <c r="B17" s="5">
        <v>11.3</v>
      </c>
      <c r="C17" s="5">
        <v>48</v>
      </c>
      <c r="D17" s="5">
        <v>12.8</v>
      </c>
      <c r="E17" s="5">
        <v>11.316000000000001</v>
      </c>
      <c r="F17" s="5">
        <v>48.026000000000003</v>
      </c>
      <c r="G17" s="5">
        <v>12.956</v>
      </c>
      <c r="H17" s="5" t="s">
        <v>15</v>
      </c>
      <c r="I17" s="5">
        <v>2.7953305990000001</v>
      </c>
      <c r="J17" s="9">
        <v>1.4</v>
      </c>
      <c r="K17" s="5">
        <v>2.8062970014100901</v>
      </c>
      <c r="L17" s="5">
        <v>1</v>
      </c>
      <c r="N17" s="5">
        <v>1</v>
      </c>
      <c r="P17" s="5">
        <v>2.8062970014100901</v>
      </c>
      <c r="Q17" s="5" t="s">
        <v>84</v>
      </c>
      <c r="R17" t="b">
        <f t="shared" si="1"/>
        <v>0</v>
      </c>
      <c r="S17" t="b">
        <f t="shared" si="2"/>
        <v>0</v>
      </c>
      <c r="T17" t="b">
        <f t="shared" si="3"/>
        <v>0</v>
      </c>
      <c r="U17" s="5" t="s">
        <v>84</v>
      </c>
      <c r="V17" s="6" t="s">
        <v>1</v>
      </c>
    </row>
    <row r="18" spans="1:22" x14ac:dyDescent="0.25">
      <c r="A18" s="5">
        <v>17</v>
      </c>
      <c r="B18" s="5">
        <v>11.3</v>
      </c>
      <c r="C18" s="5">
        <v>49.3</v>
      </c>
      <c r="D18" s="5">
        <v>12.8</v>
      </c>
      <c r="E18" s="5">
        <v>11.317</v>
      </c>
      <c r="F18" s="5">
        <v>49.326000000000001</v>
      </c>
      <c r="G18" s="5">
        <v>12.956</v>
      </c>
      <c r="H18" s="5" t="s">
        <v>16</v>
      </c>
      <c r="I18" s="5">
        <v>4.2809520330000002</v>
      </c>
      <c r="J18" s="9">
        <v>1.2050000000000001</v>
      </c>
      <c r="K18" s="5">
        <v>4.3112457768515604</v>
      </c>
      <c r="L18" s="5">
        <v>1</v>
      </c>
      <c r="N18" s="5">
        <v>1</v>
      </c>
      <c r="P18" s="5">
        <v>4.3112457768515604</v>
      </c>
      <c r="Q18" s="5" t="s">
        <v>83</v>
      </c>
      <c r="R18" t="b">
        <f t="shared" si="1"/>
        <v>0</v>
      </c>
      <c r="S18" t="b">
        <f t="shared" si="2"/>
        <v>0</v>
      </c>
      <c r="T18" t="b">
        <f t="shared" si="3"/>
        <v>0</v>
      </c>
      <c r="U18" s="5" t="s">
        <v>83</v>
      </c>
      <c r="V18" s="6" t="s">
        <v>1</v>
      </c>
    </row>
    <row r="19" spans="1:22" x14ac:dyDescent="0.25">
      <c r="A19" s="5">
        <v>18</v>
      </c>
      <c r="B19" s="5">
        <v>15.3</v>
      </c>
      <c r="C19" s="5">
        <v>49.3</v>
      </c>
      <c r="D19" s="5">
        <v>12.8</v>
      </c>
      <c r="E19" s="5">
        <v>15.315</v>
      </c>
      <c r="F19" s="5">
        <v>49.326000000000001</v>
      </c>
      <c r="G19" s="5">
        <v>12.956</v>
      </c>
      <c r="H19" s="5" t="s">
        <v>17</v>
      </c>
      <c r="I19" s="5">
        <v>2.7953305990000001</v>
      </c>
      <c r="J19" s="9">
        <v>1.4</v>
      </c>
      <c r="K19" s="5">
        <v>2.8062970014100901</v>
      </c>
      <c r="L19" s="5">
        <v>1</v>
      </c>
      <c r="N19" s="5">
        <v>1</v>
      </c>
      <c r="P19" s="5">
        <v>2.8062970014100901</v>
      </c>
      <c r="Q19" s="5" t="s">
        <v>84</v>
      </c>
      <c r="R19" t="b">
        <f t="shared" si="1"/>
        <v>0</v>
      </c>
      <c r="S19" t="b">
        <f t="shared" si="2"/>
        <v>0</v>
      </c>
      <c r="T19" t="b">
        <f t="shared" si="3"/>
        <v>0</v>
      </c>
      <c r="U19" s="5" t="s">
        <v>84</v>
      </c>
      <c r="V19" s="6" t="s">
        <v>1</v>
      </c>
    </row>
    <row r="20" spans="1:22" x14ac:dyDescent="0.25">
      <c r="A20" s="5">
        <v>19</v>
      </c>
      <c r="B20" s="5">
        <v>19.3</v>
      </c>
      <c r="C20" s="5">
        <v>49.3</v>
      </c>
      <c r="D20" s="5">
        <v>12.8</v>
      </c>
      <c r="E20" s="5">
        <v>19.324000000000002</v>
      </c>
      <c r="F20" s="5">
        <v>49.337000000000003</v>
      </c>
      <c r="G20" s="5">
        <v>12.955</v>
      </c>
      <c r="H20" s="5" t="s">
        <v>18</v>
      </c>
      <c r="I20" s="5">
        <v>2.7953305990000001</v>
      </c>
      <c r="J20" s="9">
        <v>1.4</v>
      </c>
      <c r="K20" s="5">
        <v>2.8062211567927902</v>
      </c>
      <c r="L20" s="5">
        <v>1</v>
      </c>
      <c r="N20" s="5">
        <v>1</v>
      </c>
      <c r="P20" s="5">
        <v>2.8062211567927902</v>
      </c>
      <c r="Q20" s="5" t="s">
        <v>84</v>
      </c>
      <c r="R20" t="b">
        <f t="shared" si="1"/>
        <v>0</v>
      </c>
      <c r="S20" t="b">
        <f t="shared" si="2"/>
        <v>0</v>
      </c>
      <c r="T20" t="b">
        <f t="shared" si="3"/>
        <v>0</v>
      </c>
      <c r="U20" s="5" t="s">
        <v>84</v>
      </c>
      <c r="V20" s="6" t="s">
        <v>1</v>
      </c>
    </row>
    <row r="21" spans="1:22" x14ac:dyDescent="0.25">
      <c r="A21" s="5">
        <v>20</v>
      </c>
      <c r="B21" s="5">
        <v>23.3</v>
      </c>
      <c r="C21" s="5">
        <v>49.3</v>
      </c>
      <c r="D21" s="5">
        <v>12.8</v>
      </c>
      <c r="E21" s="5">
        <v>23.318999999999999</v>
      </c>
      <c r="F21" s="5">
        <v>49.328000000000003</v>
      </c>
      <c r="G21" s="5">
        <v>12.956</v>
      </c>
      <c r="H21" s="7" t="s">
        <v>19</v>
      </c>
      <c r="I21" s="5">
        <v>2.7953305990000001</v>
      </c>
      <c r="J21" s="9">
        <v>1.4</v>
      </c>
      <c r="K21" s="5">
        <v>2.8062970014100901</v>
      </c>
      <c r="L21" s="5">
        <v>1</v>
      </c>
      <c r="N21" s="5">
        <v>1</v>
      </c>
      <c r="P21" s="5">
        <v>2.8062970014100901</v>
      </c>
      <c r="Q21" s="5" t="s">
        <v>84</v>
      </c>
      <c r="R21" t="b">
        <f t="shared" si="1"/>
        <v>0</v>
      </c>
      <c r="S21" t="b">
        <f t="shared" si="2"/>
        <v>0</v>
      </c>
      <c r="T21" t="b">
        <f t="shared" si="3"/>
        <v>0</v>
      </c>
      <c r="U21" s="5" t="s">
        <v>84</v>
      </c>
      <c r="V21" s="6" t="s">
        <v>1</v>
      </c>
    </row>
    <row r="22" spans="1:22" x14ac:dyDescent="0.25">
      <c r="A22" s="5">
        <v>21</v>
      </c>
      <c r="B22" s="5">
        <v>27.3</v>
      </c>
      <c r="C22" s="5">
        <v>49.3</v>
      </c>
      <c r="D22" s="5">
        <v>12.8</v>
      </c>
      <c r="E22" s="5">
        <v>27.318999999999999</v>
      </c>
      <c r="F22" s="5">
        <v>49.326999999999998</v>
      </c>
      <c r="G22" s="5">
        <v>12.956</v>
      </c>
      <c r="H22" s="5" t="s">
        <v>20</v>
      </c>
      <c r="I22" s="5">
        <v>2.7953305990000001</v>
      </c>
      <c r="J22" s="9">
        <v>1.4</v>
      </c>
      <c r="K22" s="5">
        <v>2.8062970014100901</v>
      </c>
      <c r="L22" s="5">
        <v>1</v>
      </c>
      <c r="N22" s="5">
        <v>1</v>
      </c>
      <c r="P22" s="5">
        <v>2.8062970014100901</v>
      </c>
      <c r="Q22" s="5" t="s">
        <v>84</v>
      </c>
      <c r="R22" t="b">
        <f t="shared" si="1"/>
        <v>0</v>
      </c>
      <c r="S22" t="b">
        <f t="shared" si="2"/>
        <v>0</v>
      </c>
      <c r="T22" t="b">
        <f t="shared" si="3"/>
        <v>0</v>
      </c>
      <c r="U22" s="5" t="s">
        <v>84</v>
      </c>
      <c r="V22" s="6" t="s">
        <v>1</v>
      </c>
    </row>
    <row r="23" spans="1:22" x14ac:dyDescent="0.25">
      <c r="A23" s="5">
        <v>22</v>
      </c>
      <c r="B23" s="5">
        <v>31.3</v>
      </c>
      <c r="C23" s="5">
        <v>49.3</v>
      </c>
      <c r="D23" s="5">
        <v>12.8</v>
      </c>
      <c r="E23" s="5">
        <v>31.33</v>
      </c>
      <c r="F23" s="5">
        <v>49.363</v>
      </c>
      <c r="G23" s="5">
        <v>12.955</v>
      </c>
      <c r="H23" s="5" t="s">
        <v>21</v>
      </c>
      <c r="I23" s="5">
        <v>2.7953305990000001</v>
      </c>
      <c r="J23" s="9">
        <v>1.4</v>
      </c>
      <c r="K23" s="5">
        <v>2.8062211567927902</v>
      </c>
      <c r="L23" s="5">
        <v>1</v>
      </c>
      <c r="N23" s="5">
        <v>1</v>
      </c>
      <c r="P23" s="5">
        <v>2.8062211567927902</v>
      </c>
      <c r="Q23" s="5" t="s">
        <v>84</v>
      </c>
      <c r="R23" t="b">
        <f t="shared" si="1"/>
        <v>0</v>
      </c>
      <c r="S23" t="b">
        <f t="shared" si="2"/>
        <v>0</v>
      </c>
      <c r="T23" t="b">
        <f t="shared" si="3"/>
        <v>0</v>
      </c>
      <c r="U23" s="5" t="s">
        <v>84</v>
      </c>
      <c r="V23" s="6" t="s">
        <v>1</v>
      </c>
    </row>
    <row r="24" spans="1:22" x14ac:dyDescent="0.25">
      <c r="A24" s="5">
        <v>23</v>
      </c>
      <c r="B24" s="5">
        <v>35.299999999999997</v>
      </c>
      <c r="C24" s="5">
        <v>49.3</v>
      </c>
      <c r="D24" s="5">
        <v>12.8</v>
      </c>
      <c r="E24" s="5">
        <v>35.331000000000003</v>
      </c>
      <c r="F24" s="5">
        <v>49.347999999999999</v>
      </c>
      <c r="G24" s="5">
        <v>12.955</v>
      </c>
      <c r="H24" s="5" t="s">
        <v>22</v>
      </c>
      <c r="I24" s="5">
        <v>2.7953305990000001</v>
      </c>
      <c r="J24" s="9">
        <v>1.4</v>
      </c>
      <c r="K24" s="5">
        <v>2.8062211567927902</v>
      </c>
      <c r="L24" s="5">
        <v>1</v>
      </c>
      <c r="N24" s="5">
        <v>1</v>
      </c>
      <c r="P24" s="5">
        <v>2.8062211567927902</v>
      </c>
      <c r="Q24" s="5" t="s">
        <v>84</v>
      </c>
      <c r="R24" t="b">
        <f t="shared" si="1"/>
        <v>0</v>
      </c>
      <c r="S24" t="b">
        <f t="shared" si="2"/>
        <v>0</v>
      </c>
      <c r="T24" t="b">
        <f t="shared" si="3"/>
        <v>0</v>
      </c>
      <c r="U24" s="5" t="s">
        <v>84</v>
      </c>
      <c r="V24" s="6" t="s">
        <v>1</v>
      </c>
    </row>
    <row r="25" spans="1:22" x14ac:dyDescent="0.25">
      <c r="A25" s="5">
        <v>24</v>
      </c>
      <c r="B25" s="5">
        <v>39.299999999999997</v>
      </c>
      <c r="C25" s="5">
        <v>49.3</v>
      </c>
      <c r="D25" s="5">
        <v>12.8</v>
      </c>
      <c r="E25" s="5">
        <v>39.320999999999998</v>
      </c>
      <c r="F25" s="5">
        <v>49.350999999999999</v>
      </c>
      <c r="G25" s="5">
        <v>12.955</v>
      </c>
      <c r="H25" s="5" t="s">
        <v>23</v>
      </c>
      <c r="I25" s="5">
        <v>2.7953305990000001</v>
      </c>
      <c r="J25" s="9">
        <v>1.4</v>
      </c>
      <c r="K25" s="5">
        <v>2.8062211567927902</v>
      </c>
      <c r="L25" s="5">
        <v>1</v>
      </c>
      <c r="N25" s="5">
        <v>1</v>
      </c>
      <c r="P25" s="5">
        <v>2.8062211567927902</v>
      </c>
      <c r="Q25" s="5" t="s">
        <v>84</v>
      </c>
      <c r="R25" t="b">
        <f t="shared" si="1"/>
        <v>0</v>
      </c>
      <c r="S25" t="b">
        <f t="shared" si="2"/>
        <v>0</v>
      </c>
      <c r="T25" t="b">
        <f t="shared" si="3"/>
        <v>0</v>
      </c>
      <c r="U25" s="5" t="s">
        <v>84</v>
      </c>
      <c r="V25" s="6" t="s">
        <v>1</v>
      </c>
    </row>
    <row r="26" spans="1:22" x14ac:dyDescent="0.25">
      <c r="A26" s="5">
        <v>25</v>
      </c>
      <c r="B26" s="5">
        <v>42.9</v>
      </c>
      <c r="C26" s="5">
        <v>49.3</v>
      </c>
      <c r="D26" s="5">
        <v>12.8</v>
      </c>
      <c r="E26" s="5">
        <v>42.93</v>
      </c>
      <c r="F26" s="5">
        <v>49.363</v>
      </c>
      <c r="G26" s="5">
        <v>12.955</v>
      </c>
      <c r="H26" s="5" t="s">
        <v>24</v>
      </c>
      <c r="I26" s="5">
        <v>4.2809520330000002</v>
      </c>
      <c r="J26" s="9">
        <v>1.2050000000000001</v>
      </c>
      <c r="K26" s="5">
        <v>4.3110413142806898</v>
      </c>
      <c r="L26" s="5">
        <v>1</v>
      </c>
      <c r="N26" s="5">
        <v>1</v>
      </c>
      <c r="P26" s="5">
        <v>4.3110413142806898</v>
      </c>
      <c r="Q26" s="5" t="s">
        <v>83</v>
      </c>
      <c r="R26" t="b">
        <f t="shared" si="1"/>
        <v>0</v>
      </c>
      <c r="S26" t="b">
        <f t="shared" si="2"/>
        <v>0</v>
      </c>
      <c r="T26" t="b">
        <f t="shared" si="3"/>
        <v>0</v>
      </c>
      <c r="U26" s="5" t="s">
        <v>83</v>
      </c>
      <c r="V26" s="6" t="s">
        <v>1</v>
      </c>
    </row>
    <row r="27" spans="1:22" x14ac:dyDescent="0.25">
      <c r="A27" s="5">
        <v>26</v>
      </c>
      <c r="B27" s="5">
        <v>42.9</v>
      </c>
      <c r="C27" s="5">
        <v>45.3</v>
      </c>
      <c r="D27" s="5">
        <v>12.8</v>
      </c>
      <c r="E27" s="5">
        <v>42.923000000000002</v>
      </c>
      <c r="F27" s="5">
        <v>45.338000000000001</v>
      </c>
      <c r="G27" s="5">
        <v>12.955</v>
      </c>
      <c r="H27" s="5" t="s">
        <v>25</v>
      </c>
      <c r="I27" s="5">
        <v>2.7953305990000001</v>
      </c>
      <c r="J27" s="9">
        <v>1.4</v>
      </c>
      <c r="K27" s="5">
        <v>2.8062211567927902</v>
      </c>
      <c r="L27" s="5">
        <v>1</v>
      </c>
      <c r="N27" s="5">
        <v>1</v>
      </c>
      <c r="P27" s="5">
        <v>2.8062211567927902</v>
      </c>
      <c r="Q27" s="5" t="s">
        <v>84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5" t="s">
        <v>84</v>
      </c>
      <c r="V27" s="6" t="s">
        <v>1</v>
      </c>
    </row>
    <row r="28" spans="1:22" x14ac:dyDescent="0.25">
      <c r="A28" s="5">
        <v>27</v>
      </c>
      <c r="B28" s="5">
        <v>42.9</v>
      </c>
      <c r="C28" s="5">
        <v>41.3</v>
      </c>
      <c r="D28" s="5">
        <v>12.8</v>
      </c>
      <c r="E28" s="5">
        <v>42.924999999999997</v>
      </c>
      <c r="F28" s="5">
        <v>41.337000000000003</v>
      </c>
      <c r="G28" s="5">
        <v>12.955</v>
      </c>
      <c r="H28" s="5" t="s">
        <v>26</v>
      </c>
      <c r="I28" s="5">
        <v>2.7953305990000001</v>
      </c>
      <c r="J28" s="9">
        <v>1.4</v>
      </c>
      <c r="K28" s="5">
        <v>2.8062211567927902</v>
      </c>
      <c r="L28" s="5">
        <v>1</v>
      </c>
      <c r="N28" s="5">
        <v>1</v>
      </c>
      <c r="P28" s="5">
        <v>2.8062211567927902</v>
      </c>
      <c r="Q28" s="5" t="s">
        <v>84</v>
      </c>
      <c r="R28" t="b">
        <f t="shared" si="1"/>
        <v>0</v>
      </c>
      <c r="S28" t="b">
        <f t="shared" si="2"/>
        <v>0</v>
      </c>
      <c r="T28" t="b">
        <f t="shared" si="3"/>
        <v>0</v>
      </c>
      <c r="U28" s="5" t="s">
        <v>84</v>
      </c>
      <c r="V28" s="6" t="s">
        <v>1</v>
      </c>
    </row>
    <row r="29" spans="1:22" x14ac:dyDescent="0.25">
      <c r="A29" s="5">
        <v>28</v>
      </c>
      <c r="B29" s="5">
        <v>42.9</v>
      </c>
      <c r="C29" s="5">
        <v>37.299999999999997</v>
      </c>
      <c r="D29" s="5">
        <v>12.8</v>
      </c>
      <c r="E29" s="5">
        <v>42.924999999999997</v>
      </c>
      <c r="F29" s="5">
        <v>37.341999999999999</v>
      </c>
      <c r="G29" s="5">
        <v>12.955</v>
      </c>
      <c r="H29" s="5" t="s">
        <v>27</v>
      </c>
      <c r="I29" s="5">
        <v>2.7953305990000001</v>
      </c>
      <c r="J29" s="9">
        <v>2.7621327108804898</v>
      </c>
      <c r="K29" s="5">
        <v>2.8062211567927902</v>
      </c>
      <c r="L29" s="5">
        <v>1</v>
      </c>
      <c r="N29" s="5">
        <v>1</v>
      </c>
      <c r="P29" s="5">
        <v>2.8062211567927902</v>
      </c>
      <c r="Q29" s="5" t="s">
        <v>84</v>
      </c>
      <c r="R29" t="b">
        <f t="shared" si="1"/>
        <v>1</v>
      </c>
      <c r="S29" t="b">
        <f t="shared" si="2"/>
        <v>1</v>
      </c>
      <c r="T29" t="b">
        <f t="shared" si="3"/>
        <v>1</v>
      </c>
      <c r="U29" s="5" t="s">
        <v>84</v>
      </c>
      <c r="V29" s="6" t="s">
        <v>1</v>
      </c>
    </row>
    <row r="30" spans="1:22" x14ac:dyDescent="0.25">
      <c r="A30" s="5">
        <v>29</v>
      </c>
      <c r="B30" s="5">
        <v>42.9</v>
      </c>
      <c r="C30" s="5">
        <v>33.299999999999997</v>
      </c>
      <c r="D30" s="5">
        <v>12.8</v>
      </c>
      <c r="E30" s="5">
        <v>42.902999999999999</v>
      </c>
      <c r="F30" s="5">
        <v>33.302</v>
      </c>
      <c r="G30" s="5">
        <v>12.968</v>
      </c>
      <c r="H30" s="5" t="s">
        <v>28</v>
      </c>
      <c r="I30" s="5">
        <v>2.7953305990000001</v>
      </c>
      <c r="J30" s="9">
        <v>2.7621327108804898</v>
      </c>
      <c r="K30" s="5">
        <v>2.8072069286914401</v>
      </c>
      <c r="L30" s="5">
        <v>1</v>
      </c>
      <c r="N30" s="5">
        <v>1</v>
      </c>
      <c r="P30" s="5">
        <v>2.8072069286914401</v>
      </c>
      <c r="Q30" s="5" t="s">
        <v>84</v>
      </c>
      <c r="R30" t="b">
        <f t="shared" si="1"/>
        <v>1</v>
      </c>
      <c r="S30" t="b">
        <f t="shared" si="2"/>
        <v>1</v>
      </c>
      <c r="T30" t="b">
        <f t="shared" si="3"/>
        <v>1</v>
      </c>
      <c r="U30" s="5" t="s">
        <v>84</v>
      </c>
      <c r="V30" s="6" t="s">
        <v>1</v>
      </c>
    </row>
    <row r="31" spans="1:22" x14ac:dyDescent="0.25">
      <c r="A31" s="5">
        <v>31</v>
      </c>
      <c r="B31" s="5">
        <v>46.9</v>
      </c>
      <c r="C31" s="5">
        <v>30</v>
      </c>
      <c r="D31" s="5">
        <v>12.8</v>
      </c>
      <c r="E31" s="5">
        <v>46.951000000000001</v>
      </c>
      <c r="F31" s="5">
        <v>30.045000000000002</v>
      </c>
      <c r="G31" s="5">
        <v>12.952999999999999</v>
      </c>
      <c r="H31" s="5" t="s">
        <v>29</v>
      </c>
      <c r="I31" s="5">
        <v>2.7953305990000001</v>
      </c>
      <c r="J31" s="9">
        <v>0</v>
      </c>
      <c r="K31" s="5">
        <v>2.80606945954885</v>
      </c>
      <c r="L31" s="5">
        <v>1</v>
      </c>
      <c r="N31" s="5">
        <v>1</v>
      </c>
      <c r="P31" s="5">
        <v>2.80606945954885</v>
      </c>
      <c r="Q31" s="5" t="s">
        <v>84</v>
      </c>
      <c r="R31" t="b">
        <f t="shared" si="1"/>
        <v>0</v>
      </c>
      <c r="S31" t="b">
        <f t="shared" si="2"/>
        <v>0</v>
      </c>
      <c r="T31" t="b">
        <f t="shared" si="3"/>
        <v>0</v>
      </c>
      <c r="U31" s="5" t="s">
        <v>84</v>
      </c>
      <c r="V31" s="6" t="s">
        <v>1</v>
      </c>
    </row>
    <row r="32" spans="1:22" x14ac:dyDescent="0.25">
      <c r="A32" s="5">
        <v>32</v>
      </c>
      <c r="B32" s="5">
        <v>50.9</v>
      </c>
      <c r="C32" s="5">
        <v>30</v>
      </c>
      <c r="D32" s="5">
        <v>12.8</v>
      </c>
      <c r="E32" s="5">
        <v>51.01</v>
      </c>
      <c r="F32" s="5">
        <v>30.106000000000002</v>
      </c>
      <c r="G32" s="5">
        <v>12.948</v>
      </c>
      <c r="H32" s="5" t="s">
        <v>30</v>
      </c>
      <c r="I32" s="5">
        <v>2.7953305990000001</v>
      </c>
      <c r="J32" s="9">
        <v>0</v>
      </c>
      <c r="K32" s="5">
        <v>2.8056901697037699</v>
      </c>
      <c r="L32" s="5">
        <v>1</v>
      </c>
      <c r="N32" s="5">
        <v>1</v>
      </c>
      <c r="P32" s="5">
        <v>2.8056901697037699</v>
      </c>
      <c r="Q32" s="5" t="s">
        <v>84</v>
      </c>
      <c r="R32" t="b">
        <f t="shared" si="1"/>
        <v>0</v>
      </c>
      <c r="S32" t="b">
        <f t="shared" si="2"/>
        <v>0</v>
      </c>
      <c r="T32" t="b">
        <f t="shared" si="3"/>
        <v>0</v>
      </c>
      <c r="U32" s="5" t="s">
        <v>84</v>
      </c>
      <c r="V32" s="6" t="s">
        <v>1</v>
      </c>
    </row>
    <row r="33" spans="1:22" x14ac:dyDescent="0.25">
      <c r="A33" s="5">
        <v>34</v>
      </c>
      <c r="B33" s="5">
        <v>54.2</v>
      </c>
      <c r="C33" s="5">
        <v>34</v>
      </c>
      <c r="D33" s="5">
        <v>12.8</v>
      </c>
      <c r="E33" s="5">
        <v>54.378</v>
      </c>
      <c r="F33" s="5">
        <v>34.164000000000001</v>
      </c>
      <c r="G33" s="5">
        <v>12.943</v>
      </c>
      <c r="H33" s="5" t="s">
        <v>31</v>
      </c>
      <c r="I33" s="5">
        <v>2.7953305990000001</v>
      </c>
      <c r="J33" s="9">
        <v>2.7621327108804898</v>
      </c>
      <c r="K33" s="5">
        <v>2.8053108130640401</v>
      </c>
      <c r="L33" s="5">
        <v>1</v>
      </c>
      <c r="N33" s="5">
        <v>1</v>
      </c>
      <c r="P33" s="5">
        <v>2.8053108130640401</v>
      </c>
      <c r="Q33" s="5" t="s">
        <v>84</v>
      </c>
      <c r="R33" t="b">
        <f t="shared" si="1"/>
        <v>1</v>
      </c>
      <c r="S33" t="b">
        <f t="shared" si="2"/>
        <v>1</v>
      </c>
      <c r="T33" t="b">
        <f t="shared" si="3"/>
        <v>1</v>
      </c>
      <c r="U33" s="5" t="s">
        <v>84</v>
      </c>
      <c r="V33" s="6" t="s">
        <v>1</v>
      </c>
    </row>
    <row r="34" spans="1:22" x14ac:dyDescent="0.25">
      <c r="A34" s="5">
        <v>35</v>
      </c>
      <c r="B34" s="5">
        <v>54.2</v>
      </c>
      <c r="C34" s="5">
        <v>38</v>
      </c>
      <c r="D34" s="5">
        <v>12.8</v>
      </c>
      <c r="E34" s="5">
        <v>54.375999999999998</v>
      </c>
      <c r="F34" s="5">
        <v>38.155999999999999</v>
      </c>
      <c r="G34" s="5">
        <v>12.943</v>
      </c>
      <c r="H34" s="5" t="s">
        <v>32</v>
      </c>
      <c r="I34" s="5">
        <v>2.7953305990000001</v>
      </c>
      <c r="J34" s="9">
        <v>2.7621327108804898</v>
      </c>
      <c r="K34" s="5">
        <v>2.8053108130640401</v>
      </c>
      <c r="L34" s="5">
        <v>1</v>
      </c>
      <c r="N34" s="5">
        <v>1</v>
      </c>
      <c r="P34" s="5">
        <v>2.8053108130640401</v>
      </c>
      <c r="Q34" s="5" t="s">
        <v>84</v>
      </c>
      <c r="R34" t="b">
        <f t="shared" si="1"/>
        <v>1</v>
      </c>
      <c r="S34" t="b">
        <f t="shared" si="2"/>
        <v>1</v>
      </c>
      <c r="T34" t="b">
        <f t="shared" si="3"/>
        <v>1</v>
      </c>
      <c r="U34" s="5" t="s">
        <v>84</v>
      </c>
      <c r="V34" s="6" t="s">
        <v>1</v>
      </c>
    </row>
    <row r="35" spans="1:22" x14ac:dyDescent="0.25">
      <c r="A35" s="5">
        <v>36</v>
      </c>
      <c r="B35" s="5">
        <v>54.2</v>
      </c>
      <c r="C35" s="5">
        <v>42</v>
      </c>
      <c r="D35" s="5">
        <v>12.8</v>
      </c>
      <c r="E35" s="5">
        <v>54.359000000000002</v>
      </c>
      <c r="F35" s="5">
        <v>42.161000000000001</v>
      </c>
      <c r="G35" s="5">
        <v>12.944000000000001</v>
      </c>
      <c r="H35" s="5" t="s">
        <v>33</v>
      </c>
      <c r="I35" s="5">
        <v>2.7953305990000001</v>
      </c>
      <c r="J35" s="9">
        <v>2.7621327108804898</v>
      </c>
      <c r="K35" s="5">
        <v>2.8053866897373601</v>
      </c>
      <c r="L35" s="5">
        <v>1</v>
      </c>
      <c r="N35" s="5">
        <v>1</v>
      </c>
      <c r="P35" s="5">
        <v>2.8053866897373601</v>
      </c>
      <c r="Q35" s="5" t="s">
        <v>84</v>
      </c>
      <c r="R35" t="b">
        <f t="shared" si="1"/>
        <v>1</v>
      </c>
      <c r="S35" t="b">
        <f t="shared" si="2"/>
        <v>1</v>
      </c>
      <c r="T35" t="b">
        <f t="shared" si="3"/>
        <v>1</v>
      </c>
      <c r="U35" s="5" t="s">
        <v>84</v>
      </c>
      <c r="V35" s="6" t="s">
        <v>1</v>
      </c>
    </row>
    <row r="36" spans="1:22" x14ac:dyDescent="0.25">
      <c r="A36" s="5">
        <v>37</v>
      </c>
      <c r="B36" s="5">
        <v>54.2</v>
      </c>
      <c r="C36" s="5">
        <v>46</v>
      </c>
      <c r="D36" s="5">
        <v>12.8</v>
      </c>
      <c r="E36" s="5">
        <v>54.353000000000002</v>
      </c>
      <c r="F36" s="5">
        <v>46.14</v>
      </c>
      <c r="G36" s="5">
        <v>12.945</v>
      </c>
      <c r="H36" s="5" t="s">
        <v>34</v>
      </c>
      <c r="I36" s="5">
        <v>2.7953305990000001</v>
      </c>
      <c r="J36" s="9">
        <v>2.7621327108804898</v>
      </c>
      <c r="K36" s="5">
        <v>2.8054625637376902</v>
      </c>
      <c r="L36" s="5">
        <v>1</v>
      </c>
      <c r="N36" s="5">
        <v>1</v>
      </c>
      <c r="P36" s="5">
        <v>2.8054625637376902</v>
      </c>
      <c r="Q36" s="5" t="s">
        <v>84</v>
      </c>
      <c r="R36" t="b">
        <f t="shared" si="1"/>
        <v>1</v>
      </c>
      <c r="S36" t="b">
        <f t="shared" si="2"/>
        <v>1</v>
      </c>
      <c r="T36" t="b">
        <f t="shared" si="3"/>
        <v>1</v>
      </c>
      <c r="U36" s="5" t="s">
        <v>84</v>
      </c>
      <c r="V36" s="6" t="s">
        <v>1</v>
      </c>
    </row>
    <row r="37" spans="1:22" x14ac:dyDescent="0.25">
      <c r="A37" s="5">
        <v>38</v>
      </c>
      <c r="B37" s="5">
        <v>54.2</v>
      </c>
      <c r="C37" s="5">
        <v>50</v>
      </c>
      <c r="D37" s="5">
        <v>12.8</v>
      </c>
      <c r="E37" s="5">
        <v>54.377000000000002</v>
      </c>
      <c r="F37" s="5">
        <v>50.179000000000002</v>
      </c>
      <c r="G37" s="5">
        <v>12.942</v>
      </c>
      <c r="H37" s="5" t="s">
        <v>35</v>
      </c>
      <c r="I37" s="5">
        <v>2.7953305990000001</v>
      </c>
      <c r="J37" s="9">
        <v>2.7621327108804898</v>
      </c>
      <c r="K37" s="5">
        <v>2.80523493371743</v>
      </c>
      <c r="L37" s="5">
        <v>1</v>
      </c>
      <c r="N37" s="5">
        <v>1</v>
      </c>
      <c r="P37" s="5">
        <v>2.80523493371743</v>
      </c>
      <c r="Q37" s="5" t="s">
        <v>84</v>
      </c>
      <c r="R37" t="b">
        <f t="shared" si="1"/>
        <v>1</v>
      </c>
      <c r="S37" t="b">
        <f t="shared" si="2"/>
        <v>1</v>
      </c>
      <c r="T37" t="b">
        <f t="shared" si="3"/>
        <v>1</v>
      </c>
      <c r="U37" s="5" t="s">
        <v>84</v>
      </c>
      <c r="V37" s="6" t="s">
        <v>1</v>
      </c>
    </row>
    <row r="38" spans="1:22" x14ac:dyDescent="0.25">
      <c r="A38" s="5">
        <v>39</v>
      </c>
      <c r="B38" s="5">
        <v>54.2</v>
      </c>
      <c r="C38" s="5">
        <v>54</v>
      </c>
      <c r="D38" s="5">
        <v>12.8</v>
      </c>
      <c r="E38" s="5">
        <v>54.395000000000003</v>
      </c>
      <c r="F38" s="5">
        <v>54.186</v>
      </c>
      <c r="G38" s="5">
        <v>12.941000000000001</v>
      </c>
      <c r="H38" s="5" t="s">
        <v>36</v>
      </c>
      <c r="I38" s="5">
        <v>2.7953305990000001</v>
      </c>
      <c r="J38" s="9">
        <v>2.7621327108804898</v>
      </c>
      <c r="K38" s="5">
        <v>2.80515905169724</v>
      </c>
      <c r="L38" s="5">
        <v>1</v>
      </c>
      <c r="N38" s="5">
        <v>1</v>
      </c>
      <c r="P38" s="5">
        <v>2.80515905169724</v>
      </c>
      <c r="Q38" s="5" t="s">
        <v>84</v>
      </c>
      <c r="R38" t="b">
        <f t="shared" si="1"/>
        <v>1</v>
      </c>
      <c r="S38" t="b">
        <f t="shared" si="2"/>
        <v>1</v>
      </c>
      <c r="T38" t="b">
        <f t="shared" si="3"/>
        <v>1</v>
      </c>
      <c r="U38" s="5" t="s">
        <v>84</v>
      </c>
      <c r="V38" s="6" t="s">
        <v>1</v>
      </c>
    </row>
    <row r="39" spans="1:22" x14ac:dyDescent="0.25">
      <c r="A39" s="5">
        <v>40</v>
      </c>
      <c r="B39" s="5">
        <v>54.2</v>
      </c>
      <c r="C39" s="5">
        <v>58</v>
      </c>
      <c r="D39" s="5">
        <v>12.8</v>
      </c>
      <c r="E39" s="5">
        <v>54.323</v>
      </c>
      <c r="F39" s="5">
        <v>58.116999999999997</v>
      </c>
      <c r="G39" s="5">
        <v>12.946999999999999</v>
      </c>
      <c r="H39" s="5" t="s">
        <v>37</v>
      </c>
      <c r="I39" s="5">
        <v>2.7953305990000001</v>
      </c>
      <c r="J39" s="9">
        <v>2.7621327108804898</v>
      </c>
      <c r="K39" s="5">
        <v>2.8056143037205898</v>
      </c>
      <c r="L39" s="5">
        <v>1</v>
      </c>
      <c r="N39" s="5">
        <v>1</v>
      </c>
      <c r="P39" s="5">
        <v>2.8056143037205898</v>
      </c>
      <c r="Q39" s="5" t="s">
        <v>84</v>
      </c>
      <c r="R39" t="b">
        <f t="shared" si="1"/>
        <v>1</v>
      </c>
      <c r="S39" t="b">
        <f t="shared" si="2"/>
        <v>1</v>
      </c>
      <c r="T39" t="b">
        <f t="shared" si="3"/>
        <v>1</v>
      </c>
      <c r="U39" s="5" t="s">
        <v>84</v>
      </c>
      <c r="V39" s="6" t="s">
        <v>1</v>
      </c>
    </row>
    <row r="40" spans="1:22" x14ac:dyDescent="0.25">
      <c r="A40" s="5">
        <v>41</v>
      </c>
      <c r="B40" s="5">
        <v>54.2</v>
      </c>
      <c r="C40" s="5">
        <v>62</v>
      </c>
      <c r="D40" s="5">
        <v>12.8</v>
      </c>
      <c r="E40" s="5">
        <v>54.354999999999997</v>
      </c>
      <c r="F40" s="5">
        <v>62.146999999999998</v>
      </c>
      <c r="G40" s="5">
        <v>12.944000000000001</v>
      </c>
      <c r="H40" s="5" t="s">
        <v>38</v>
      </c>
      <c r="I40" s="5">
        <v>2.7953305990000001</v>
      </c>
      <c r="J40" s="9">
        <v>2.7621327108804898</v>
      </c>
      <c r="K40" s="5">
        <v>2.8053866897373601</v>
      </c>
      <c r="L40" s="5">
        <v>1</v>
      </c>
      <c r="N40" s="5">
        <v>1</v>
      </c>
      <c r="P40" s="5">
        <v>2.8053866897373601</v>
      </c>
      <c r="Q40" s="5" t="s">
        <v>84</v>
      </c>
      <c r="R40" t="b">
        <f t="shared" si="1"/>
        <v>1</v>
      </c>
      <c r="S40" t="b">
        <f t="shared" si="2"/>
        <v>1</v>
      </c>
      <c r="T40" t="b">
        <f t="shared" si="3"/>
        <v>1</v>
      </c>
      <c r="U40" s="5" t="s">
        <v>84</v>
      </c>
      <c r="V40" s="6" t="s">
        <v>1</v>
      </c>
    </row>
    <row r="41" spans="1:22" x14ac:dyDescent="0.25">
      <c r="A41" s="5">
        <v>42</v>
      </c>
      <c r="B41" s="5">
        <v>54.2</v>
      </c>
      <c r="C41" s="5">
        <v>66</v>
      </c>
      <c r="D41" s="5">
        <v>12.8</v>
      </c>
      <c r="E41" s="5">
        <v>54.365000000000002</v>
      </c>
      <c r="F41" s="5">
        <v>66.156000000000006</v>
      </c>
      <c r="G41" s="5">
        <v>12.943</v>
      </c>
      <c r="H41" s="5" t="s">
        <v>39</v>
      </c>
      <c r="I41" s="5">
        <v>2.7953305990000001</v>
      </c>
      <c r="J41" s="9">
        <v>2.7621327108804898</v>
      </c>
      <c r="K41" s="5">
        <v>2.8053108130640401</v>
      </c>
      <c r="L41" s="5">
        <v>1</v>
      </c>
      <c r="N41" s="5">
        <v>1</v>
      </c>
      <c r="P41" s="5">
        <v>2.8053108130640401</v>
      </c>
      <c r="Q41" s="5" t="s">
        <v>84</v>
      </c>
      <c r="R41" t="b">
        <f t="shared" si="1"/>
        <v>1</v>
      </c>
      <c r="S41" t="b">
        <f t="shared" si="2"/>
        <v>1</v>
      </c>
      <c r="T41" t="b">
        <f t="shared" si="3"/>
        <v>1</v>
      </c>
      <c r="U41" s="5" t="s">
        <v>84</v>
      </c>
      <c r="V41" s="6" t="s">
        <v>1</v>
      </c>
    </row>
    <row r="42" spans="1:22" x14ac:dyDescent="0.25">
      <c r="A42" s="5">
        <v>43</v>
      </c>
      <c r="B42" s="5">
        <v>54.2</v>
      </c>
      <c r="C42" s="5">
        <v>67.3</v>
      </c>
      <c r="D42" s="5">
        <v>12.8</v>
      </c>
      <c r="E42" s="5">
        <v>54.201000000000001</v>
      </c>
      <c r="F42" s="5">
        <v>66.582999999999998</v>
      </c>
      <c r="G42" s="5">
        <v>12.797000000000001</v>
      </c>
      <c r="H42" s="5" t="s">
        <v>40</v>
      </c>
      <c r="I42" s="5">
        <v>4.2809520330000002</v>
      </c>
      <c r="J42" s="9">
        <v>4.1942158513802497</v>
      </c>
      <c r="K42" s="5">
        <v>4.2786963854247899</v>
      </c>
      <c r="L42" s="5">
        <v>1</v>
      </c>
      <c r="N42" s="5">
        <v>1</v>
      </c>
      <c r="P42" s="5">
        <v>4.2786963854247899</v>
      </c>
      <c r="Q42" s="5" t="s">
        <v>83</v>
      </c>
      <c r="R42" t="b">
        <f t="shared" si="1"/>
        <v>1</v>
      </c>
      <c r="S42" t="b">
        <f t="shared" si="2"/>
        <v>1</v>
      </c>
      <c r="T42" t="b">
        <f t="shared" si="3"/>
        <v>1</v>
      </c>
      <c r="U42" s="5" t="s">
        <v>83</v>
      </c>
      <c r="V42" s="6" t="s">
        <v>1</v>
      </c>
    </row>
    <row r="43" spans="1:22" x14ac:dyDescent="0.25">
      <c r="A43" s="5">
        <v>49</v>
      </c>
      <c r="B43" s="5">
        <v>30.2</v>
      </c>
      <c r="C43" s="5">
        <v>67.3</v>
      </c>
      <c r="D43" s="5">
        <v>12.8</v>
      </c>
      <c r="E43" s="5">
        <v>30.349</v>
      </c>
      <c r="F43" s="5">
        <v>66.489000000000004</v>
      </c>
      <c r="G43" s="5">
        <v>12.94</v>
      </c>
      <c r="H43" s="5" t="s">
        <v>41</v>
      </c>
      <c r="I43" s="5">
        <v>2.7953305990000001</v>
      </c>
      <c r="J43" s="9">
        <v>1.4</v>
      </c>
      <c r="K43" s="5">
        <v>2.8050831670031502</v>
      </c>
      <c r="L43" s="5">
        <v>1</v>
      </c>
      <c r="N43" s="5">
        <v>1</v>
      </c>
      <c r="P43" s="5">
        <v>2.8050831670031502</v>
      </c>
      <c r="Q43" s="5" t="s">
        <v>84</v>
      </c>
      <c r="R43" t="b">
        <f t="shared" si="1"/>
        <v>0</v>
      </c>
      <c r="S43" t="b">
        <f t="shared" si="2"/>
        <v>0</v>
      </c>
      <c r="T43" t="b">
        <f t="shared" si="3"/>
        <v>0</v>
      </c>
      <c r="U43" s="5" t="s">
        <v>84</v>
      </c>
      <c r="V43" s="6" t="s">
        <v>1</v>
      </c>
    </row>
    <row r="44" spans="1:22" x14ac:dyDescent="0.25">
      <c r="A44" s="5">
        <v>57</v>
      </c>
      <c r="B44" s="5">
        <v>0</v>
      </c>
      <c r="C44" s="5">
        <v>67.3</v>
      </c>
      <c r="D44" s="5">
        <v>12.8</v>
      </c>
      <c r="E44" s="5">
        <v>1E-3</v>
      </c>
      <c r="F44" s="5">
        <v>66.679000000000002</v>
      </c>
      <c r="G44" s="5">
        <v>12.81</v>
      </c>
      <c r="H44" s="5" t="s">
        <v>42</v>
      </c>
      <c r="I44" s="5">
        <v>4.2809520330000002</v>
      </c>
      <c r="J44" s="9">
        <v>4.1942158513802497</v>
      </c>
      <c r="K44" s="5">
        <v>4.2813606801720203</v>
      </c>
      <c r="L44" s="5">
        <v>1</v>
      </c>
      <c r="N44" s="5">
        <v>1</v>
      </c>
      <c r="P44" s="5">
        <v>4.2813606801720203</v>
      </c>
      <c r="Q44" s="5" t="s">
        <v>83</v>
      </c>
      <c r="R44" t="b">
        <f t="shared" si="1"/>
        <v>1</v>
      </c>
      <c r="S44" t="b">
        <f t="shared" si="2"/>
        <v>1</v>
      </c>
      <c r="T44" t="b">
        <f t="shared" si="3"/>
        <v>1</v>
      </c>
      <c r="U44" s="5" t="s">
        <v>83</v>
      </c>
      <c r="V44" s="6" t="s">
        <v>1</v>
      </c>
    </row>
    <row r="45" spans="1:22" x14ac:dyDescent="0.25">
      <c r="A45" s="5">
        <v>58</v>
      </c>
      <c r="B45" s="5">
        <v>0</v>
      </c>
      <c r="C45" s="5">
        <v>63.3</v>
      </c>
      <c r="D45" s="5">
        <v>12.8</v>
      </c>
      <c r="E45" s="5">
        <v>0.16700000000000001</v>
      </c>
      <c r="F45" s="5">
        <v>63.459000000000003</v>
      </c>
      <c r="G45" s="5">
        <v>12.943</v>
      </c>
      <c r="H45" s="5" t="s">
        <v>43</v>
      </c>
      <c r="I45" s="5">
        <v>2.7953305990000001</v>
      </c>
      <c r="J45" s="9">
        <v>1.4</v>
      </c>
      <c r="K45" s="5">
        <v>2.8053108130640401</v>
      </c>
      <c r="L45" s="5">
        <v>1</v>
      </c>
      <c r="N45" s="5">
        <v>1</v>
      </c>
      <c r="P45" s="5">
        <v>2.8053108130640401</v>
      </c>
      <c r="Q45" s="5" t="s">
        <v>84</v>
      </c>
      <c r="R45" t="b">
        <f t="shared" si="1"/>
        <v>0</v>
      </c>
      <c r="S45" t="b">
        <f t="shared" si="2"/>
        <v>0</v>
      </c>
      <c r="T45" t="b">
        <f t="shared" si="3"/>
        <v>0</v>
      </c>
      <c r="U45" s="5" t="s">
        <v>84</v>
      </c>
      <c r="V45" s="6" t="s">
        <v>1</v>
      </c>
    </row>
    <row r="46" spans="1:22" x14ac:dyDescent="0.25">
      <c r="A46" s="5">
        <v>59</v>
      </c>
      <c r="B46" s="5">
        <v>0</v>
      </c>
      <c r="C46" s="5">
        <v>59.3</v>
      </c>
      <c r="D46" s="5">
        <v>12.8</v>
      </c>
      <c r="E46" s="5">
        <v>0.16500000000000001</v>
      </c>
      <c r="F46" s="5">
        <v>59.470999999999997</v>
      </c>
      <c r="G46" s="5">
        <v>12.943</v>
      </c>
      <c r="H46" s="5" t="s">
        <v>44</v>
      </c>
      <c r="I46" s="5">
        <v>2.7953305990000001</v>
      </c>
      <c r="J46" s="9">
        <v>1.4</v>
      </c>
      <c r="K46" s="5">
        <v>2.8053108130640401</v>
      </c>
      <c r="L46" s="5">
        <v>1</v>
      </c>
      <c r="N46" s="5">
        <v>1</v>
      </c>
      <c r="P46" s="5">
        <v>2.8053108130640401</v>
      </c>
      <c r="Q46" s="5" t="s">
        <v>84</v>
      </c>
      <c r="R46" t="b">
        <f t="shared" si="1"/>
        <v>0</v>
      </c>
      <c r="S46" t="b">
        <f t="shared" si="2"/>
        <v>0</v>
      </c>
      <c r="T46" t="b">
        <f t="shared" si="3"/>
        <v>0</v>
      </c>
      <c r="U46" s="5" t="s">
        <v>84</v>
      </c>
      <c r="V46" s="6" t="s">
        <v>1</v>
      </c>
    </row>
    <row r="47" spans="1:22" x14ac:dyDescent="0.25">
      <c r="A47" s="5">
        <v>60</v>
      </c>
      <c r="B47" s="5">
        <v>0</v>
      </c>
      <c r="C47" s="5">
        <v>55.3</v>
      </c>
      <c r="D47" s="5">
        <v>12.8</v>
      </c>
      <c r="E47" s="5">
        <v>0.156</v>
      </c>
      <c r="F47" s="5">
        <v>55.451000000000001</v>
      </c>
      <c r="G47" s="5">
        <v>12.944000000000001</v>
      </c>
      <c r="H47" s="5" t="s">
        <v>45</v>
      </c>
      <c r="I47" s="5">
        <v>2.7953305990000001</v>
      </c>
      <c r="J47" s="9">
        <v>2.7621327108804898</v>
      </c>
      <c r="K47" s="5">
        <v>2.8053866897373601</v>
      </c>
      <c r="L47" s="5">
        <v>1</v>
      </c>
      <c r="N47" s="5">
        <v>1</v>
      </c>
      <c r="P47" s="5">
        <v>2.8053866897373601</v>
      </c>
      <c r="Q47" s="5" t="s">
        <v>84</v>
      </c>
      <c r="R47" t="b">
        <f t="shared" si="1"/>
        <v>1</v>
      </c>
      <c r="S47" t="b">
        <f t="shared" si="2"/>
        <v>1</v>
      </c>
      <c r="T47" t="b">
        <f t="shared" si="3"/>
        <v>1</v>
      </c>
      <c r="U47" s="5" t="s">
        <v>84</v>
      </c>
      <c r="V47" s="6" t="s">
        <v>1</v>
      </c>
    </row>
    <row r="48" spans="1:22" x14ac:dyDescent="0.25">
      <c r="A48" s="5">
        <v>61</v>
      </c>
      <c r="B48" s="5">
        <v>0</v>
      </c>
      <c r="C48" s="5">
        <v>51.3</v>
      </c>
      <c r="D48" s="5">
        <v>12.8</v>
      </c>
      <c r="E48" s="5">
        <v>0.17499999999999999</v>
      </c>
      <c r="F48" s="5">
        <v>51.453000000000003</v>
      </c>
      <c r="G48" s="5">
        <v>12.944000000000001</v>
      </c>
      <c r="H48" s="5" t="s">
        <v>46</v>
      </c>
      <c r="I48" s="5">
        <v>2.7953305990000001</v>
      </c>
      <c r="J48" s="9">
        <v>2.7621327108804898</v>
      </c>
      <c r="K48" s="5">
        <v>2.8053866897373601</v>
      </c>
      <c r="L48" s="5">
        <v>1</v>
      </c>
      <c r="N48" s="5">
        <v>1</v>
      </c>
      <c r="P48" s="5">
        <v>2.8053866897373601</v>
      </c>
      <c r="Q48" s="5" t="s">
        <v>84</v>
      </c>
      <c r="R48" t="b">
        <f t="shared" si="1"/>
        <v>1</v>
      </c>
      <c r="S48" t="b">
        <f t="shared" si="2"/>
        <v>1</v>
      </c>
      <c r="T48" t="b">
        <f t="shared" si="3"/>
        <v>1</v>
      </c>
      <c r="U48" s="5" t="s">
        <v>84</v>
      </c>
      <c r="V48" s="6" t="s">
        <v>1</v>
      </c>
    </row>
    <row r="49" spans="1:22" x14ac:dyDescent="0.25">
      <c r="A49" s="5">
        <v>62</v>
      </c>
      <c r="B49" s="5">
        <v>0</v>
      </c>
      <c r="C49" s="5">
        <v>47.3</v>
      </c>
      <c r="D49" s="5">
        <v>12.8</v>
      </c>
      <c r="E49" s="5">
        <v>0.17699999999999999</v>
      </c>
      <c r="F49" s="5">
        <v>47.468000000000004</v>
      </c>
      <c r="G49" s="5">
        <v>12.942</v>
      </c>
      <c r="H49" s="5" t="s">
        <v>47</v>
      </c>
      <c r="I49" s="5">
        <v>2.7953305990000001</v>
      </c>
      <c r="J49" s="9">
        <v>2.7621327108804898</v>
      </c>
      <c r="K49" s="5">
        <v>2.80523493371743</v>
      </c>
      <c r="L49" s="5">
        <v>1</v>
      </c>
      <c r="N49" s="5">
        <v>1</v>
      </c>
      <c r="P49" s="5">
        <v>2.80523493371743</v>
      </c>
      <c r="Q49" s="5" t="s">
        <v>84</v>
      </c>
      <c r="R49" t="b">
        <f t="shared" si="1"/>
        <v>1</v>
      </c>
      <c r="S49" t="b">
        <f t="shared" si="2"/>
        <v>1</v>
      </c>
      <c r="T49" t="b">
        <f t="shared" si="3"/>
        <v>1</v>
      </c>
      <c r="U49" s="5" t="s">
        <v>84</v>
      </c>
      <c r="V49" s="6" t="s">
        <v>1</v>
      </c>
    </row>
    <row r="50" spans="1:22" x14ac:dyDescent="0.25">
      <c r="A50" s="5">
        <v>64</v>
      </c>
      <c r="B50" s="5">
        <v>0</v>
      </c>
      <c r="C50" s="5">
        <v>39.299999999999997</v>
      </c>
      <c r="D50" s="5">
        <v>12.8</v>
      </c>
      <c r="E50" s="5">
        <v>0.158</v>
      </c>
      <c r="F50" s="5">
        <v>39.457000000000001</v>
      </c>
      <c r="G50" s="5">
        <v>12.944000000000001</v>
      </c>
      <c r="H50" s="5" t="s">
        <v>48</v>
      </c>
      <c r="I50" s="5">
        <v>2.7953305990000001</v>
      </c>
      <c r="J50" s="9">
        <v>1.4</v>
      </c>
      <c r="K50" s="5">
        <v>2.8053866897373601</v>
      </c>
      <c r="L50" s="5">
        <v>1</v>
      </c>
      <c r="N50" s="5">
        <v>1</v>
      </c>
      <c r="P50" s="5">
        <v>2.8053866897373601</v>
      </c>
      <c r="Q50" s="5" t="s">
        <v>84</v>
      </c>
      <c r="R50" t="b">
        <f t="shared" si="1"/>
        <v>0</v>
      </c>
      <c r="S50" t="b">
        <f t="shared" si="2"/>
        <v>0</v>
      </c>
      <c r="T50" t="b">
        <f t="shared" si="3"/>
        <v>0</v>
      </c>
      <c r="U50" s="5" t="s">
        <v>84</v>
      </c>
      <c r="V50" s="6" t="s">
        <v>1</v>
      </c>
    </row>
    <row r="51" spans="1:22" x14ac:dyDescent="0.25">
      <c r="A51" s="5">
        <v>65</v>
      </c>
      <c r="B51" s="5">
        <v>0</v>
      </c>
      <c r="C51" s="5">
        <v>35.299999999999997</v>
      </c>
      <c r="D51" s="5">
        <v>12.8</v>
      </c>
      <c r="E51" s="5">
        <v>0.17199999999999999</v>
      </c>
      <c r="F51" s="5">
        <v>35.442</v>
      </c>
      <c r="G51" s="5">
        <v>12.945</v>
      </c>
      <c r="H51" s="5" t="s">
        <v>49</v>
      </c>
      <c r="I51" s="5">
        <v>2.7953305990000001</v>
      </c>
      <c r="J51" s="9">
        <v>1.4</v>
      </c>
      <c r="K51" s="5">
        <v>2.8054625637376902</v>
      </c>
      <c r="L51" s="5">
        <v>1</v>
      </c>
      <c r="N51" s="5">
        <v>1</v>
      </c>
      <c r="P51" s="5">
        <v>2.8054625637376902</v>
      </c>
      <c r="Q51" s="5" t="s">
        <v>84</v>
      </c>
      <c r="R51" t="b">
        <f t="shared" si="1"/>
        <v>0</v>
      </c>
      <c r="S51" t="b">
        <f t="shared" si="2"/>
        <v>0</v>
      </c>
      <c r="T51" t="b">
        <f t="shared" si="3"/>
        <v>0</v>
      </c>
      <c r="U51" s="5" t="s">
        <v>84</v>
      </c>
      <c r="V51" s="6" t="s">
        <v>1</v>
      </c>
    </row>
    <row r="52" spans="1:22" x14ac:dyDescent="0.25">
      <c r="A52" s="5">
        <v>66</v>
      </c>
      <c r="B52" s="5">
        <v>0</v>
      </c>
      <c r="C52" s="5">
        <v>31.3</v>
      </c>
      <c r="D52" s="5">
        <v>12.8</v>
      </c>
      <c r="E52" s="5">
        <v>0.16200000000000001</v>
      </c>
      <c r="F52" s="5">
        <v>31.445</v>
      </c>
      <c r="G52" s="5">
        <v>12.944000000000001</v>
      </c>
      <c r="H52" s="5" t="s">
        <v>50</v>
      </c>
      <c r="I52" s="5">
        <v>2.7953305990000001</v>
      </c>
      <c r="J52" s="9">
        <v>1.4</v>
      </c>
      <c r="K52" s="5">
        <v>2.8053866897373601</v>
      </c>
      <c r="L52" s="5">
        <v>1</v>
      </c>
      <c r="N52" s="5">
        <v>1</v>
      </c>
      <c r="P52" s="5">
        <v>2.8053866897373601</v>
      </c>
      <c r="Q52" s="5" t="s">
        <v>84</v>
      </c>
      <c r="R52" t="b">
        <f t="shared" si="1"/>
        <v>0</v>
      </c>
      <c r="S52" t="b">
        <f t="shared" si="2"/>
        <v>0</v>
      </c>
      <c r="T52" t="b">
        <f t="shared" si="3"/>
        <v>0</v>
      </c>
      <c r="U52" s="5" t="s">
        <v>84</v>
      </c>
      <c r="V52" s="6" t="s">
        <v>1</v>
      </c>
    </row>
    <row r="53" spans="1:22" x14ac:dyDescent="0.25">
      <c r="A53" s="5">
        <v>67</v>
      </c>
      <c r="B53" s="5">
        <v>0</v>
      </c>
      <c r="C53" s="5">
        <v>27.3</v>
      </c>
      <c r="D53" s="5">
        <v>12.8</v>
      </c>
      <c r="E53" s="5">
        <v>0.157</v>
      </c>
      <c r="F53" s="5">
        <v>27.454000000000001</v>
      </c>
      <c r="G53" s="5">
        <v>12.944000000000001</v>
      </c>
      <c r="H53" s="5" t="s">
        <v>51</v>
      </c>
      <c r="I53" s="5">
        <v>2.7953305990000001</v>
      </c>
      <c r="J53" s="9">
        <v>1.4</v>
      </c>
      <c r="K53" s="5">
        <v>2.8053866897373601</v>
      </c>
      <c r="L53" s="5">
        <v>1</v>
      </c>
      <c r="N53" s="5">
        <v>1</v>
      </c>
      <c r="P53" s="5">
        <v>2.8053866897373601</v>
      </c>
      <c r="Q53" s="5" t="s">
        <v>84</v>
      </c>
      <c r="R53" t="b">
        <f t="shared" si="1"/>
        <v>0</v>
      </c>
      <c r="S53" t="b">
        <f t="shared" si="2"/>
        <v>0</v>
      </c>
      <c r="T53" t="b">
        <f t="shared" si="3"/>
        <v>0</v>
      </c>
      <c r="U53" s="5" t="s">
        <v>84</v>
      </c>
      <c r="V53" s="6" t="s">
        <v>1</v>
      </c>
    </row>
    <row r="54" spans="1:22" x14ac:dyDescent="0.25">
      <c r="A54" s="5">
        <v>68</v>
      </c>
      <c r="B54" s="5">
        <v>0</v>
      </c>
      <c r="C54" s="5">
        <v>23.3</v>
      </c>
      <c r="D54" s="5">
        <v>12.8</v>
      </c>
      <c r="E54" s="5">
        <v>0.153</v>
      </c>
      <c r="F54" s="5">
        <v>23.44</v>
      </c>
      <c r="G54" s="5">
        <v>12.945</v>
      </c>
      <c r="H54" s="5" t="s">
        <v>52</v>
      </c>
      <c r="I54" s="5">
        <v>2.7953305990000001</v>
      </c>
      <c r="J54" s="9">
        <v>1.4</v>
      </c>
      <c r="K54" s="5">
        <v>2.8054625637376902</v>
      </c>
      <c r="L54" s="5">
        <v>1</v>
      </c>
      <c r="N54" s="5">
        <v>1</v>
      </c>
      <c r="P54" s="5">
        <v>2.8054625637376902</v>
      </c>
      <c r="Q54" s="5" t="s">
        <v>84</v>
      </c>
      <c r="R54" t="b">
        <f t="shared" si="1"/>
        <v>0</v>
      </c>
      <c r="S54" t="b">
        <f t="shared" si="2"/>
        <v>0</v>
      </c>
      <c r="T54" t="b">
        <f t="shared" si="3"/>
        <v>0</v>
      </c>
      <c r="U54" s="5" t="s">
        <v>84</v>
      </c>
      <c r="V54" s="6" t="s">
        <v>1</v>
      </c>
    </row>
    <row r="55" spans="1:22" x14ac:dyDescent="0.25">
      <c r="A55" s="5">
        <v>69</v>
      </c>
      <c r="B55" s="5">
        <v>0</v>
      </c>
      <c r="C55" s="5">
        <v>19.3</v>
      </c>
      <c r="D55" s="5">
        <v>12.8</v>
      </c>
      <c r="E55" s="5">
        <v>0.17</v>
      </c>
      <c r="F55" s="5">
        <v>19.47</v>
      </c>
      <c r="G55" s="5">
        <v>12.943</v>
      </c>
      <c r="H55" s="5" t="s">
        <v>53</v>
      </c>
      <c r="I55" s="5">
        <v>2.7953305990000001</v>
      </c>
      <c r="J55" s="9">
        <v>1.4</v>
      </c>
      <c r="K55" s="5">
        <v>2.8053108130640401</v>
      </c>
      <c r="L55" s="5">
        <v>1</v>
      </c>
      <c r="N55" s="5">
        <v>1</v>
      </c>
      <c r="P55" s="5">
        <v>2.8053108130640401</v>
      </c>
      <c r="Q55" s="5" t="s">
        <v>84</v>
      </c>
      <c r="R55" t="b">
        <f t="shared" si="1"/>
        <v>0</v>
      </c>
      <c r="S55" t="b">
        <f t="shared" si="2"/>
        <v>0</v>
      </c>
      <c r="T55" t="b">
        <f t="shared" si="3"/>
        <v>0</v>
      </c>
      <c r="U55" s="5" t="s">
        <v>84</v>
      </c>
      <c r="V55" s="6" t="s">
        <v>1</v>
      </c>
    </row>
    <row r="56" spans="1:22" x14ac:dyDescent="0.25">
      <c r="A56" s="5">
        <v>70</v>
      </c>
      <c r="B56" s="5">
        <v>0</v>
      </c>
      <c r="C56" s="5">
        <v>15.3</v>
      </c>
      <c r="D56" s="5">
        <v>12.8</v>
      </c>
      <c r="E56" s="5">
        <v>0.158</v>
      </c>
      <c r="F56" s="5">
        <v>15.446</v>
      </c>
      <c r="G56" s="5">
        <v>12.944000000000001</v>
      </c>
      <c r="H56" s="5" t="s">
        <v>54</v>
      </c>
      <c r="I56" s="5">
        <v>2.7953305990000001</v>
      </c>
      <c r="J56" s="9">
        <v>1.4</v>
      </c>
      <c r="K56" s="5">
        <v>2.8053866897373601</v>
      </c>
      <c r="L56" s="5">
        <v>1</v>
      </c>
      <c r="N56" s="5">
        <v>1</v>
      </c>
      <c r="P56" s="5">
        <v>2.8053866897373601</v>
      </c>
      <c r="Q56" s="5" t="s">
        <v>84</v>
      </c>
      <c r="R56" t="b">
        <f t="shared" si="1"/>
        <v>0</v>
      </c>
      <c r="S56" t="b">
        <f t="shared" si="2"/>
        <v>0</v>
      </c>
      <c r="T56" t="b">
        <f t="shared" si="3"/>
        <v>0</v>
      </c>
      <c r="U56" s="5" t="s">
        <v>84</v>
      </c>
      <c r="V56" s="6" t="s">
        <v>1</v>
      </c>
    </row>
    <row r="57" spans="1:22" x14ac:dyDescent="0.25">
      <c r="A57" s="5">
        <v>71</v>
      </c>
      <c r="B57" s="5">
        <v>0</v>
      </c>
      <c r="C57" s="5">
        <v>11.3</v>
      </c>
      <c r="D57" s="5">
        <v>12.8</v>
      </c>
      <c r="E57" s="5">
        <v>0.16400000000000001</v>
      </c>
      <c r="F57" s="5">
        <v>11.467000000000001</v>
      </c>
      <c r="G57" s="5">
        <v>12.943</v>
      </c>
      <c r="H57" s="5" t="s">
        <v>55</v>
      </c>
      <c r="I57" s="5">
        <v>2.7953305990000001</v>
      </c>
      <c r="J57" s="9">
        <v>1.4</v>
      </c>
      <c r="K57" s="5">
        <v>2.8053108130640401</v>
      </c>
      <c r="L57" s="5">
        <v>1</v>
      </c>
      <c r="N57" s="5">
        <v>1</v>
      </c>
      <c r="P57" s="5">
        <v>2.8053108130640401</v>
      </c>
      <c r="Q57" s="5" t="s">
        <v>84</v>
      </c>
      <c r="R57" t="b">
        <f t="shared" si="1"/>
        <v>0</v>
      </c>
      <c r="S57" t="b">
        <f t="shared" si="2"/>
        <v>0</v>
      </c>
      <c r="T57" t="b">
        <f t="shared" si="3"/>
        <v>0</v>
      </c>
      <c r="U57" s="5" t="s">
        <v>84</v>
      </c>
      <c r="V57" s="6" t="s">
        <v>1</v>
      </c>
    </row>
    <row r="58" spans="1:22" x14ac:dyDescent="0.25">
      <c r="A58" s="5">
        <v>72</v>
      </c>
      <c r="B58" s="5">
        <v>0</v>
      </c>
      <c r="C58" s="5">
        <v>7.3</v>
      </c>
      <c r="D58" s="5">
        <v>12.8</v>
      </c>
      <c r="E58" s="5">
        <v>0.154</v>
      </c>
      <c r="F58" s="5">
        <v>7.4429999999999996</v>
      </c>
      <c r="G58" s="5">
        <v>12.945</v>
      </c>
      <c r="H58" s="5" t="s">
        <v>56</v>
      </c>
      <c r="I58" s="5">
        <v>2.7953305990000001</v>
      </c>
      <c r="J58" s="9">
        <v>1.4</v>
      </c>
      <c r="K58" s="5">
        <v>2.8054625637376902</v>
      </c>
      <c r="L58" s="5">
        <v>1</v>
      </c>
      <c r="N58" s="5">
        <v>1</v>
      </c>
      <c r="P58" s="5">
        <v>2.8054625637376902</v>
      </c>
      <c r="Q58" s="5" t="s">
        <v>84</v>
      </c>
      <c r="R58" t="b">
        <f t="shared" si="1"/>
        <v>0</v>
      </c>
      <c r="S58" t="b">
        <f t="shared" si="2"/>
        <v>0</v>
      </c>
      <c r="T58" t="b">
        <f t="shared" si="3"/>
        <v>0</v>
      </c>
      <c r="U58" s="5" t="s">
        <v>84</v>
      </c>
      <c r="V58" s="6" t="s">
        <v>1</v>
      </c>
    </row>
    <row r="59" spans="1:22" x14ac:dyDescent="0.25">
      <c r="A59" s="5">
        <v>73</v>
      </c>
      <c r="B59" s="5">
        <v>0</v>
      </c>
      <c r="C59" s="5">
        <v>3.3</v>
      </c>
      <c r="D59" s="5">
        <v>12.8</v>
      </c>
      <c r="E59" s="5">
        <v>0.16700000000000001</v>
      </c>
      <c r="F59" s="5">
        <v>3.4780000000000002</v>
      </c>
      <c r="G59" s="5">
        <v>12.943</v>
      </c>
      <c r="H59" s="5" t="s">
        <v>57</v>
      </c>
      <c r="I59" s="5">
        <v>2.7953305990000001</v>
      </c>
      <c r="J59" s="9">
        <v>2.7621327108804898</v>
      </c>
      <c r="K59" s="5">
        <v>2.8053108130640401</v>
      </c>
      <c r="L59" s="5">
        <v>1</v>
      </c>
      <c r="N59" s="5">
        <v>1</v>
      </c>
      <c r="P59" s="5">
        <v>2.8053108130640401</v>
      </c>
      <c r="Q59" s="5" t="s">
        <v>84</v>
      </c>
      <c r="R59" t="b">
        <f t="shared" si="1"/>
        <v>1</v>
      </c>
      <c r="S59" t="b">
        <f t="shared" si="2"/>
        <v>1</v>
      </c>
      <c r="T59" t="b">
        <f t="shared" si="3"/>
        <v>1</v>
      </c>
      <c r="U59" s="5" t="s">
        <v>84</v>
      </c>
      <c r="V59" s="6" t="s">
        <v>1</v>
      </c>
    </row>
    <row r="60" spans="1:22" x14ac:dyDescent="0.25">
      <c r="A60" s="5">
        <v>74</v>
      </c>
      <c r="B60" s="5">
        <v>11.3</v>
      </c>
      <c r="C60" s="5">
        <v>55.9</v>
      </c>
      <c r="D60" s="5">
        <v>13.1</v>
      </c>
      <c r="E60" s="5">
        <v>11.144</v>
      </c>
      <c r="F60" s="5">
        <v>55.563000000000002</v>
      </c>
      <c r="G60" s="5">
        <v>12.971</v>
      </c>
      <c r="H60" s="5" t="s">
        <v>58</v>
      </c>
      <c r="I60" s="5">
        <v>2.818100115</v>
      </c>
      <c r="J60" s="9">
        <v>0</v>
      </c>
      <c r="K60" s="5">
        <v>1.4193050441425199</v>
      </c>
      <c r="L60" s="5">
        <v>1</v>
      </c>
      <c r="N60" s="5">
        <v>1</v>
      </c>
      <c r="P60" s="5">
        <v>1.4193050441425199</v>
      </c>
      <c r="Q60" s="5" t="s">
        <v>85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5" t="s">
        <v>94</v>
      </c>
      <c r="V60" s="6" t="s">
        <v>1</v>
      </c>
    </row>
    <row r="61" spans="1:22" x14ac:dyDescent="0.25">
      <c r="A61" s="5">
        <v>76</v>
      </c>
      <c r="B61" s="5">
        <v>11.3</v>
      </c>
      <c r="C61" s="5">
        <v>52.6</v>
      </c>
      <c r="D61" s="5">
        <v>13.1</v>
      </c>
      <c r="E61" s="5">
        <v>11.144</v>
      </c>
      <c r="F61" s="5">
        <v>52.582000000000001</v>
      </c>
      <c r="G61" s="5">
        <v>12.986000000000001</v>
      </c>
      <c r="H61" s="5" t="s">
        <v>59</v>
      </c>
      <c r="I61" s="5">
        <v>2.818100115</v>
      </c>
      <c r="J61" s="9">
        <v>0</v>
      </c>
      <c r="K61" s="5">
        <v>1.4195813657260401</v>
      </c>
      <c r="L61" s="5">
        <v>1</v>
      </c>
      <c r="N61" s="5">
        <v>1</v>
      </c>
      <c r="P61" s="5">
        <v>1.4195813657260401</v>
      </c>
      <c r="Q61" s="5" t="s">
        <v>85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5" t="s">
        <v>94</v>
      </c>
      <c r="V61" s="6" t="s">
        <v>1</v>
      </c>
    </row>
    <row r="62" spans="1:22" x14ac:dyDescent="0.25">
      <c r="A62" s="5">
        <v>77</v>
      </c>
      <c r="B62" s="5">
        <v>15.3</v>
      </c>
      <c r="C62" s="5">
        <v>52.6</v>
      </c>
      <c r="D62" s="5">
        <v>13.1</v>
      </c>
      <c r="E62" s="5">
        <v>15.228</v>
      </c>
      <c r="F62" s="5">
        <v>52.612000000000002</v>
      </c>
      <c r="G62" s="5">
        <v>12.956</v>
      </c>
      <c r="H62" s="5" t="s">
        <v>60</v>
      </c>
      <c r="I62" s="5">
        <v>1.4098211549999999</v>
      </c>
      <c r="J62" s="9">
        <v>0</v>
      </c>
      <c r="K62" s="5">
        <v>1.41902858512026</v>
      </c>
      <c r="L62" s="5">
        <v>1</v>
      </c>
      <c r="N62" s="5">
        <v>1</v>
      </c>
      <c r="P62" s="5">
        <v>1.41902858512026</v>
      </c>
      <c r="Q62" s="5" t="s">
        <v>85</v>
      </c>
      <c r="R62" t="b">
        <f t="shared" si="1"/>
        <v>0</v>
      </c>
      <c r="S62" t="b">
        <f t="shared" si="2"/>
        <v>0</v>
      </c>
      <c r="T62" t="b">
        <f t="shared" si="3"/>
        <v>0</v>
      </c>
      <c r="U62" s="5" t="s">
        <v>95</v>
      </c>
      <c r="V62" s="6" t="s">
        <v>1</v>
      </c>
    </row>
    <row r="63" spans="1:22" x14ac:dyDescent="0.25">
      <c r="A63" s="5">
        <v>78</v>
      </c>
      <c r="B63" s="5">
        <v>19.3</v>
      </c>
      <c r="C63" s="5">
        <v>52.6</v>
      </c>
      <c r="D63" s="5">
        <v>13.1</v>
      </c>
      <c r="E63" s="5">
        <v>19.242000000000001</v>
      </c>
      <c r="F63" s="5">
        <v>52.563000000000002</v>
      </c>
      <c r="G63" s="5">
        <v>12.981999999999999</v>
      </c>
      <c r="H63" s="5" t="s">
        <v>61</v>
      </c>
      <c r="I63" s="5">
        <v>2.818100115</v>
      </c>
      <c r="J63" s="9">
        <v>0</v>
      </c>
      <c r="K63" s="5">
        <v>1.41950769339606</v>
      </c>
      <c r="L63" s="5">
        <v>1</v>
      </c>
      <c r="N63" s="5">
        <v>1</v>
      </c>
      <c r="P63" s="5">
        <v>1.41950769339606</v>
      </c>
      <c r="Q63" s="5" t="s">
        <v>85</v>
      </c>
      <c r="R63" t="b">
        <f t="shared" si="1"/>
        <v>0</v>
      </c>
      <c r="S63" t="b">
        <f t="shared" si="2"/>
        <v>0</v>
      </c>
      <c r="T63" t="b">
        <f t="shared" si="3"/>
        <v>0</v>
      </c>
      <c r="U63" s="5" t="s">
        <v>94</v>
      </c>
      <c r="V63" s="6" t="s">
        <v>1</v>
      </c>
    </row>
    <row r="64" spans="1:22" x14ac:dyDescent="0.25">
      <c r="A64" s="5">
        <v>80</v>
      </c>
      <c r="B64" s="5">
        <v>19.3</v>
      </c>
      <c r="C64" s="5">
        <v>55.9</v>
      </c>
      <c r="D64" s="5">
        <v>13.1</v>
      </c>
      <c r="E64" s="5">
        <v>19.245999999999999</v>
      </c>
      <c r="F64" s="5">
        <v>55.57</v>
      </c>
      <c r="G64" s="5">
        <v>12.98</v>
      </c>
      <c r="H64" s="5" t="s">
        <v>62</v>
      </c>
      <c r="I64" s="5">
        <v>2.818100115</v>
      </c>
      <c r="J64" s="9">
        <v>0</v>
      </c>
      <c r="K64" s="5">
        <v>1.4194708535707401</v>
      </c>
      <c r="L64" s="5">
        <v>1</v>
      </c>
      <c r="N64" s="5">
        <v>1</v>
      </c>
      <c r="P64" s="5">
        <v>1.4194708535707401</v>
      </c>
      <c r="Q64" s="5" t="s">
        <v>85</v>
      </c>
      <c r="R64" t="b">
        <f t="shared" si="1"/>
        <v>0</v>
      </c>
      <c r="S64" t="b">
        <f t="shared" si="2"/>
        <v>0</v>
      </c>
      <c r="T64" t="b">
        <f t="shared" si="3"/>
        <v>0</v>
      </c>
      <c r="U64" s="5" t="s">
        <v>94</v>
      </c>
      <c r="V64" s="6" t="s">
        <v>1</v>
      </c>
    </row>
    <row r="65" spans="1:22" x14ac:dyDescent="0.25">
      <c r="A65" s="5">
        <v>81</v>
      </c>
      <c r="B65" s="5">
        <v>15.3</v>
      </c>
      <c r="C65" s="5">
        <v>55.9</v>
      </c>
      <c r="D65" s="5">
        <v>13.1</v>
      </c>
      <c r="E65" s="5">
        <v>15.182</v>
      </c>
      <c r="F65" s="5">
        <v>55.567999999999998</v>
      </c>
      <c r="G65" s="5">
        <v>12.98</v>
      </c>
      <c r="H65" s="5" t="s">
        <v>63</v>
      </c>
      <c r="I65" s="5">
        <v>1.4098211549999999</v>
      </c>
      <c r="J65" s="9">
        <v>0</v>
      </c>
      <c r="K65" s="5">
        <v>1.4194708535707401</v>
      </c>
      <c r="L65" s="5">
        <v>1</v>
      </c>
      <c r="N65" s="5">
        <v>1</v>
      </c>
      <c r="P65" s="5">
        <v>1.4194708535707401</v>
      </c>
      <c r="Q65" s="5" t="s">
        <v>85</v>
      </c>
      <c r="R65" t="b">
        <f t="shared" si="1"/>
        <v>0</v>
      </c>
      <c r="S65" t="b">
        <f t="shared" si="2"/>
        <v>0</v>
      </c>
      <c r="T65" t="b">
        <f t="shared" si="3"/>
        <v>0</v>
      </c>
      <c r="U65" s="5" t="s">
        <v>95</v>
      </c>
      <c r="V65" s="6" t="s">
        <v>1</v>
      </c>
    </row>
    <row r="66" spans="1:22" x14ac:dyDescent="0.25">
      <c r="A66" s="5">
        <v>82</v>
      </c>
      <c r="B66" s="5">
        <v>15.3</v>
      </c>
      <c r="C66" s="5">
        <v>54.25</v>
      </c>
      <c r="D66" s="5">
        <v>13.6</v>
      </c>
      <c r="E66" s="5">
        <v>15.182</v>
      </c>
      <c r="F66" s="5">
        <v>54.072000000000003</v>
      </c>
      <c r="G66" s="5">
        <v>13.381</v>
      </c>
      <c r="H66" s="5" t="s">
        <v>64</v>
      </c>
      <c r="I66" s="5">
        <v>1.4098211549999999</v>
      </c>
      <c r="J66" s="9">
        <v>0</v>
      </c>
      <c r="K66" s="5">
        <v>1.42680912941341</v>
      </c>
      <c r="L66" s="5">
        <v>1</v>
      </c>
      <c r="N66" s="5">
        <v>1</v>
      </c>
      <c r="P66" s="5">
        <v>1.42680912941341</v>
      </c>
      <c r="Q66" s="5" t="s">
        <v>85</v>
      </c>
      <c r="R66" t="b">
        <f t="shared" si="1"/>
        <v>0</v>
      </c>
      <c r="S66" t="b">
        <f t="shared" si="2"/>
        <v>0</v>
      </c>
      <c r="T66" t="b">
        <f t="shared" si="3"/>
        <v>0</v>
      </c>
      <c r="U66" s="5" t="s">
        <v>95</v>
      </c>
      <c r="V66" s="6" t="s">
        <v>1</v>
      </c>
    </row>
    <row r="67" spans="1:22" x14ac:dyDescent="0.25">
      <c r="A67" s="5">
        <v>83</v>
      </c>
      <c r="B67" s="5">
        <v>22</v>
      </c>
      <c r="C67" s="5">
        <v>55.9</v>
      </c>
      <c r="D67" s="5">
        <v>13.1</v>
      </c>
      <c r="E67" s="5">
        <v>22.181000000000001</v>
      </c>
      <c r="F67" s="5">
        <v>55.534999999999997</v>
      </c>
      <c r="G67" s="5">
        <v>12.948</v>
      </c>
      <c r="H67" s="5" t="s">
        <v>65</v>
      </c>
      <c r="I67" s="5">
        <v>2.818100115</v>
      </c>
      <c r="J67" s="9">
        <v>0</v>
      </c>
      <c r="K67" s="5">
        <v>1.41888108403266</v>
      </c>
      <c r="L67" s="5">
        <v>1</v>
      </c>
      <c r="N67" s="5">
        <v>1</v>
      </c>
      <c r="P67" s="5">
        <v>1.41888108403266</v>
      </c>
      <c r="Q67" s="5" t="s">
        <v>85</v>
      </c>
      <c r="R67" t="b">
        <f t="shared" si="1"/>
        <v>0</v>
      </c>
      <c r="S67" t="b">
        <f t="shared" si="2"/>
        <v>0</v>
      </c>
      <c r="T67" t="b">
        <f t="shared" si="3"/>
        <v>0</v>
      </c>
      <c r="U67" s="5" t="s">
        <v>94</v>
      </c>
      <c r="V67" s="6" t="s">
        <v>1</v>
      </c>
    </row>
    <row r="68" spans="1:22" x14ac:dyDescent="0.25">
      <c r="A68" s="5">
        <v>85</v>
      </c>
      <c r="B68" s="5">
        <v>22</v>
      </c>
      <c r="C68" s="5">
        <v>52.6</v>
      </c>
      <c r="D68" s="5">
        <v>13.1</v>
      </c>
      <c r="E68" s="5">
        <v>22.093</v>
      </c>
      <c r="F68" s="5">
        <v>52.581000000000003</v>
      </c>
      <c r="G68" s="5">
        <v>12.978999999999999</v>
      </c>
      <c r="H68" s="5" t="s">
        <v>66</v>
      </c>
      <c r="I68" s="5">
        <v>2.818100115</v>
      </c>
      <c r="J68" s="9">
        <v>0</v>
      </c>
      <c r="K68" s="5">
        <v>1.41945243274277</v>
      </c>
      <c r="L68" s="5">
        <v>1</v>
      </c>
      <c r="N68" s="5">
        <v>1</v>
      </c>
      <c r="P68" s="5">
        <v>1.41945243274277</v>
      </c>
      <c r="Q68" s="5" t="s">
        <v>85</v>
      </c>
      <c r="R68" t="b">
        <f t="shared" ref="R68:R69" si="4">IF(AND(I68&gt;(J68*0.96),I68&lt;(J68*1.04)),TRUE,FALSE)</f>
        <v>0</v>
      </c>
      <c r="S68" t="b">
        <f t="shared" ref="S68:S69" si="5">IF(AND(K68&gt;(J68*0.96),K68&lt;(J68*1.04)),TRUE,FALSE)</f>
        <v>0</v>
      </c>
      <c r="T68" t="b">
        <f t="shared" ref="T68:T69" si="6">OR(R68,S68)</f>
        <v>0</v>
      </c>
      <c r="U68" s="5" t="s">
        <v>94</v>
      </c>
      <c r="V68" s="6" t="s">
        <v>1</v>
      </c>
    </row>
    <row r="69" spans="1:22" ht="15.75" thickBot="1" x14ac:dyDescent="0.3">
      <c r="A69" s="5">
        <v>86</v>
      </c>
      <c r="B69" s="5">
        <v>26</v>
      </c>
      <c r="C69" s="5">
        <v>52.6</v>
      </c>
      <c r="D69" s="5">
        <v>13.1</v>
      </c>
      <c r="E69" s="5">
        <v>26.169</v>
      </c>
      <c r="F69" s="5">
        <v>52.573999999999998</v>
      </c>
      <c r="G69" s="5">
        <v>12.987</v>
      </c>
      <c r="H69" s="5" t="s">
        <v>67</v>
      </c>
      <c r="I69" s="5">
        <v>1.4098211549999999</v>
      </c>
      <c r="J69" s="8">
        <v>0</v>
      </c>
      <c r="K69" s="5">
        <v>1.41959978228379</v>
      </c>
      <c r="L69" s="5">
        <v>1</v>
      </c>
      <c r="N69" s="5">
        <v>1</v>
      </c>
      <c r="P69" s="5">
        <v>1.41959978228379</v>
      </c>
      <c r="Q69" s="5" t="s">
        <v>85</v>
      </c>
      <c r="R69" t="b">
        <f t="shared" si="4"/>
        <v>0</v>
      </c>
      <c r="S69" t="b">
        <f t="shared" si="5"/>
        <v>0</v>
      </c>
      <c r="T69" t="b">
        <f t="shared" si="6"/>
        <v>0</v>
      </c>
      <c r="U69" s="5" t="s">
        <v>95</v>
      </c>
      <c r="V69" s="6" t="s">
        <v>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69">
    <cfRule type="cellIs" dxfId="29" priority="5" operator="equal">
      <formula>FALSE</formula>
    </cfRule>
    <cfRule type="cellIs" dxfId="28" priority="6" operator="equal">
      <formula>TRUE</formula>
    </cfRule>
  </conditionalFormatting>
  <conditionalFormatting sqref="S3:S69">
    <cfRule type="cellIs" dxfId="27" priority="3" operator="equal">
      <formula>FALSE</formula>
    </cfRule>
    <cfRule type="cellIs" dxfId="26" priority="4" operator="equal">
      <formula>TRUE</formula>
    </cfRule>
  </conditionalFormatting>
  <conditionalFormatting sqref="T3:T69">
    <cfRule type="cellIs" dxfId="25" priority="1" operator="equal">
      <formula>FALSE</formula>
    </cfRule>
    <cfRule type="cellIs" dxfId="24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2022-09-27T17:34:20Z</dcterms:created>
  <dcterms:modified xsi:type="dcterms:W3CDTF">2022-10-27T19:01:56Z</dcterms:modified>
</cp:coreProperties>
</file>