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202300"/>
  <mc:AlternateContent xmlns:mc="http://schemas.openxmlformats.org/markup-compatibility/2006">
    <mc:Choice Requires="x15">
      <x15ac:absPath xmlns:x15ac="http://schemas.microsoft.com/office/spreadsheetml/2010/11/ac" url="C:\Learning\ML\NLP\Chatbot\"/>
    </mc:Choice>
  </mc:AlternateContent>
  <xr:revisionPtr revIDLastSave="0" documentId="8_{5CF3D8C3-8371-4441-A577-2AE749D877CC}" xr6:coauthVersionLast="47" xr6:coauthVersionMax="47" xr10:uidLastSave="{00000000-0000-0000-0000-000000000000}"/>
  <bookViews>
    <workbookView xWindow="-108" yWindow="-108" windowWidth="23256" windowHeight="13896" xr2:uid="{C0C7A1B3-45A7-49EE-AF3E-875ABE721FC4}"/>
  </bookViews>
  <sheets>
    <sheet name="LDA" sheetId="1" r:id="rId1"/>
    <sheet name="BERTopic" sheetId="2" r:id="rId2"/>
    <sheet name="Comparison Summary"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1" i="3" l="1"/>
  <c r="C10" i="3"/>
  <c r="B11" i="3"/>
  <c r="B11" i="1"/>
</calcChain>
</file>

<file path=xl/sharedStrings.xml><?xml version="1.0" encoding="utf-8"?>
<sst xmlns="http://schemas.openxmlformats.org/spreadsheetml/2006/main" count="36" uniqueCount="27">
  <si>
    <t xml:space="preserve"> </t>
  </si>
  <si>
    <t>Num Topics</t>
  </si>
  <si>
    <t>Perplexity</t>
  </si>
  <si>
    <t>Coherence</t>
  </si>
  <si>
    <t>Coherence Score</t>
  </si>
  <si>
    <t>Best Coherence Score</t>
  </si>
  <si>
    <t>LDA</t>
  </si>
  <si>
    <t>BERTopic</t>
  </si>
  <si>
    <t>Topics</t>
  </si>
  <si>
    <t>Input</t>
  </si>
  <si>
    <t>Document Term matrix (BoW, TF-IDF)</t>
  </si>
  <si>
    <t>Modeling Approach</t>
  </si>
  <si>
    <t>Use Cases</t>
  </si>
  <si>
    <t>Traditional topic modeling</t>
  </si>
  <si>
    <t>Topic discovery, very large datasets</t>
  </si>
  <si>
    <t>Probabilistic; learns the joint probability distribution, P(X,Y) where X represents data and Y represents latent topics.</t>
  </si>
  <si>
    <t>Document embeddings from state of the art transformer based models (BERT)</t>
  </si>
  <si>
    <t>Clustering with state of the art techniques  (HUBSCAN) on embeddings. With HUBSCAN there is no need to predefine the number of clusters. It can detect noise and find clusters of varying densities.</t>
  </si>
  <si>
    <t>Comparison Metric</t>
  </si>
  <si>
    <t>Feature</t>
  </si>
  <si>
    <t>Advantages</t>
  </si>
  <si>
    <t>Disadvantages</t>
  </si>
  <si>
    <t>Number of Topics</t>
  </si>
  <si>
    <t>Simplicity, computational efficiency, proven track record</t>
  </si>
  <si>
    <t>Semantic understanding, advanced clustering</t>
  </si>
  <si>
    <t>Complex, Computationally intensive, Dependency on pre-trained models</t>
  </si>
  <si>
    <t>Scalability on very large datasets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</si>
</sst>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18"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0" xfId="0" applyAlignment="1">
      <alignment wrapText="1"/>
    </xf>
    <xf numFmtId="0" fontId="16" fillId="0" borderId="10" xfId="0" applyFont="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Topic Coherence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v>Coherence</c:v>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LDA!$A$2:$A$9</c:f>
              <c:numCache>
                <c:formatCode>General</c:formatCode>
                <c:ptCount val="8"/>
                <c:pt idx="0">
                  <c:v>2</c:v>
                </c:pt>
                <c:pt idx="1">
                  <c:v>3</c:v>
                </c:pt>
                <c:pt idx="2">
                  <c:v>4</c:v>
                </c:pt>
                <c:pt idx="3">
                  <c:v>5</c:v>
                </c:pt>
                <c:pt idx="4">
                  <c:v>6</c:v>
                </c:pt>
                <c:pt idx="5">
                  <c:v>7</c:v>
                </c:pt>
                <c:pt idx="6">
                  <c:v>8</c:v>
                </c:pt>
                <c:pt idx="7">
                  <c:v>9</c:v>
                </c:pt>
              </c:numCache>
            </c:numRef>
          </c:xVal>
          <c:yVal>
            <c:numRef>
              <c:f>LDA!$C$2:$C$9</c:f>
              <c:numCache>
                <c:formatCode>0.0000</c:formatCode>
                <c:ptCount val="8"/>
                <c:pt idx="0">
                  <c:v>0.32696156024334</c:v>
                </c:pt>
                <c:pt idx="1">
                  <c:v>0.38830759420806499</c:v>
                </c:pt>
                <c:pt idx="2" formatCode="General">
                  <c:v>0.35347541487185902</c:v>
                </c:pt>
                <c:pt idx="3" formatCode="General">
                  <c:v>0.40581521627958</c:v>
                </c:pt>
                <c:pt idx="4" formatCode="General">
                  <c:v>0.41207307210100602</c:v>
                </c:pt>
                <c:pt idx="5" formatCode="General">
                  <c:v>0.45808786896415099</c:v>
                </c:pt>
                <c:pt idx="6" formatCode="General">
                  <c:v>0.38525405351310299</c:v>
                </c:pt>
                <c:pt idx="7" formatCode="General">
                  <c:v>0.41301525404753697</c:v>
                </c:pt>
              </c:numCache>
            </c:numRef>
          </c:yVal>
          <c:smooth val="1"/>
          <c:extLst>
            <c:ext xmlns:c16="http://schemas.microsoft.com/office/drawing/2014/chart" uri="{C3380CC4-5D6E-409C-BE32-E72D297353CC}">
              <c16:uniqueId val="{00000001-0D99-4DA3-93DD-53C127315D99}"/>
            </c:ext>
          </c:extLst>
        </c:ser>
        <c:dLbls>
          <c:showLegendKey val="0"/>
          <c:showVal val="0"/>
          <c:showCatName val="0"/>
          <c:showSerName val="0"/>
          <c:showPercent val="0"/>
          <c:showBubbleSize val="0"/>
        </c:dLbls>
        <c:axId val="1733554880"/>
        <c:axId val="1733546240"/>
      </c:scatterChart>
      <c:valAx>
        <c:axId val="173355488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 Topics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3546240"/>
        <c:crosses val="autoZero"/>
        <c:crossBetween val="midCat"/>
      </c:valAx>
      <c:valAx>
        <c:axId val="17335462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Coherence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355488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Perplexity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v>Perplexity</c:v>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LDA!$A$2:$A$9</c:f>
              <c:numCache>
                <c:formatCode>General</c:formatCode>
                <c:ptCount val="8"/>
                <c:pt idx="0">
                  <c:v>2</c:v>
                </c:pt>
                <c:pt idx="1">
                  <c:v>3</c:v>
                </c:pt>
                <c:pt idx="2">
                  <c:v>4</c:v>
                </c:pt>
                <c:pt idx="3">
                  <c:v>5</c:v>
                </c:pt>
                <c:pt idx="4">
                  <c:v>6</c:v>
                </c:pt>
                <c:pt idx="5">
                  <c:v>7</c:v>
                </c:pt>
                <c:pt idx="6">
                  <c:v>8</c:v>
                </c:pt>
                <c:pt idx="7">
                  <c:v>9</c:v>
                </c:pt>
              </c:numCache>
            </c:numRef>
          </c:xVal>
          <c:yVal>
            <c:numRef>
              <c:f>LDA!$B$2:$B$9</c:f>
              <c:numCache>
                <c:formatCode>General</c:formatCode>
                <c:ptCount val="8"/>
                <c:pt idx="0">
                  <c:v>-8.5448453237331705</c:v>
                </c:pt>
                <c:pt idx="1">
                  <c:v>-8.6608603249830196</c:v>
                </c:pt>
                <c:pt idx="2">
                  <c:v>-8.7675533805143893</c:v>
                </c:pt>
                <c:pt idx="3">
                  <c:v>-8.9054552680140002</c:v>
                </c:pt>
                <c:pt idx="4">
                  <c:v>-8.9296792738083504</c:v>
                </c:pt>
                <c:pt idx="5">
                  <c:v>-8.9883523716351394</c:v>
                </c:pt>
                <c:pt idx="6">
                  <c:v>-9.0291790877792195</c:v>
                </c:pt>
                <c:pt idx="7">
                  <c:v>-9.1093325151950406</c:v>
                </c:pt>
              </c:numCache>
            </c:numRef>
          </c:yVal>
          <c:smooth val="1"/>
          <c:extLst>
            <c:ext xmlns:c16="http://schemas.microsoft.com/office/drawing/2014/chart" uri="{C3380CC4-5D6E-409C-BE32-E72D297353CC}">
              <c16:uniqueId val="{00000000-C128-43C5-992B-4524BF2F3154}"/>
            </c:ext>
          </c:extLst>
        </c:ser>
        <c:dLbls>
          <c:showLegendKey val="0"/>
          <c:showVal val="0"/>
          <c:showCatName val="0"/>
          <c:showSerName val="0"/>
          <c:showPercent val="0"/>
          <c:showBubbleSize val="0"/>
        </c:dLbls>
        <c:axId val="1733561120"/>
        <c:axId val="1733555840"/>
      </c:scatterChart>
      <c:valAx>
        <c:axId val="173356112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 Topics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3555840"/>
        <c:crosses val="autoZero"/>
        <c:crossBetween val="midCat"/>
      </c:valAx>
      <c:valAx>
        <c:axId val="17335558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Perplexity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356112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4</xdr:col>
      <xdr:colOff>495300</xdr:colOff>
      <xdr:row>0</xdr:row>
      <xdr:rowOff>0</xdr:rowOff>
    </xdr:from>
    <xdr:to>
      <xdr:col>12</xdr:col>
      <xdr:colOff>190500</xdr:colOff>
      <xdr:row>15</xdr:row>
      <xdr:rowOff>0</xdr:rowOff>
    </xdr:to>
    <xdr:graphicFrame macro="">
      <xdr:nvGraphicFramePr>
        <xdr:cNvPr id="8" name="Chart 7">
          <a:extLst>
            <a:ext uri="{FF2B5EF4-FFF2-40B4-BE49-F238E27FC236}">
              <a16:creationId xmlns:a16="http://schemas.microsoft.com/office/drawing/2014/main" id="{CE1095E7-13FE-FBE5-C4C3-4AFF4941330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457200</xdr:colOff>
      <xdr:row>15</xdr:row>
      <xdr:rowOff>179070</xdr:rowOff>
    </xdr:from>
    <xdr:to>
      <xdr:col>12</xdr:col>
      <xdr:colOff>152400</xdr:colOff>
      <xdr:row>30</xdr:row>
      <xdr:rowOff>179070</xdr:rowOff>
    </xdr:to>
    <xdr:graphicFrame macro="">
      <xdr:nvGraphicFramePr>
        <xdr:cNvPr id="9" name="Chart 8">
          <a:extLst>
            <a:ext uri="{FF2B5EF4-FFF2-40B4-BE49-F238E27FC236}">
              <a16:creationId xmlns:a16="http://schemas.microsoft.com/office/drawing/2014/main" id="{3D22CF18-273A-8889-781C-ADAE657AB9D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60960</xdr:colOff>
      <xdr:row>32</xdr:row>
      <xdr:rowOff>22860</xdr:rowOff>
    </xdr:from>
    <xdr:to>
      <xdr:col>16</xdr:col>
      <xdr:colOff>396240</xdr:colOff>
      <xdr:row>66</xdr:row>
      <xdr:rowOff>118654</xdr:rowOff>
    </xdr:to>
    <xdr:pic>
      <xdr:nvPicPr>
        <xdr:cNvPr id="3" name="Picture 2">
          <a:extLst>
            <a:ext uri="{FF2B5EF4-FFF2-40B4-BE49-F238E27FC236}">
              <a16:creationId xmlns:a16="http://schemas.microsoft.com/office/drawing/2014/main" id="{9CD27BD5-E616-41FD-8F68-870078ACF2C6}"/>
            </a:ext>
          </a:extLst>
        </xdr:cNvPr>
        <xdr:cNvPicPr>
          <a:picLocks noChangeAspect="1"/>
        </xdr:cNvPicPr>
      </xdr:nvPicPr>
      <xdr:blipFill>
        <a:blip xmlns:r="http://schemas.openxmlformats.org/officeDocument/2006/relationships" r:embed="rId3"/>
        <a:stretch>
          <a:fillRect/>
        </a:stretch>
      </xdr:blipFill>
      <xdr:spPr>
        <a:xfrm>
          <a:off x="60960" y="5875020"/>
          <a:ext cx="11049000" cy="631371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15240</xdr:colOff>
      <xdr:row>4</xdr:row>
      <xdr:rowOff>30480</xdr:rowOff>
    </xdr:from>
    <xdr:to>
      <xdr:col>12</xdr:col>
      <xdr:colOff>450040</xdr:colOff>
      <xdr:row>37</xdr:row>
      <xdr:rowOff>145313</xdr:rowOff>
    </xdr:to>
    <xdr:pic>
      <xdr:nvPicPr>
        <xdr:cNvPr id="3" name="Picture 2">
          <a:extLst>
            <a:ext uri="{FF2B5EF4-FFF2-40B4-BE49-F238E27FC236}">
              <a16:creationId xmlns:a16="http://schemas.microsoft.com/office/drawing/2014/main" id="{BAC091E7-9DA6-14B9-D257-96AFC80328E2}"/>
            </a:ext>
          </a:extLst>
        </xdr:cNvPr>
        <xdr:cNvPicPr>
          <a:picLocks noChangeAspect="1"/>
        </xdr:cNvPicPr>
      </xdr:nvPicPr>
      <xdr:blipFill>
        <a:blip xmlns:r="http://schemas.openxmlformats.org/officeDocument/2006/relationships" r:embed="rId1"/>
        <a:stretch>
          <a:fillRect/>
        </a:stretch>
      </xdr:blipFill>
      <xdr:spPr>
        <a:xfrm>
          <a:off x="2872740" y="762000"/>
          <a:ext cx="5311600" cy="614987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AD6B4C-C9AA-43DA-AFCB-EF99B513F570}">
  <dimension ref="A1:D11"/>
  <sheetViews>
    <sheetView tabSelected="1" topLeftCell="A19" workbookViewId="0">
      <selection activeCell="P22" sqref="P22"/>
    </sheetView>
  </sheetViews>
  <sheetFormatPr defaultRowHeight="14.4" x14ac:dyDescent="0.3"/>
  <cols>
    <col min="1" max="1" width="19" bestFit="1" customWidth="1"/>
    <col min="3" max="3" width="12.77734375" customWidth="1"/>
  </cols>
  <sheetData>
    <row r="1" spans="1:4" x14ac:dyDescent="0.3">
      <c r="A1" t="s">
        <v>1</v>
      </c>
      <c r="B1" t="s">
        <v>2</v>
      </c>
      <c r="C1" t="s">
        <v>3</v>
      </c>
    </row>
    <row r="2" spans="1:4" x14ac:dyDescent="0.3">
      <c r="A2">
        <v>2</v>
      </c>
      <c r="B2">
        <v>-8.5448453237331705</v>
      </c>
      <c r="C2" s="1">
        <v>0.32696156024334</v>
      </c>
      <c r="D2" t="s">
        <v>0</v>
      </c>
    </row>
    <row r="3" spans="1:4" x14ac:dyDescent="0.3">
      <c r="A3">
        <v>3</v>
      </c>
      <c r="B3">
        <v>-8.6608603249830196</v>
      </c>
      <c r="C3" s="1">
        <v>0.38830759420806499</v>
      </c>
      <c r="D3" t="s">
        <v>0</v>
      </c>
    </row>
    <row r="4" spans="1:4" x14ac:dyDescent="0.3">
      <c r="A4">
        <v>4</v>
      </c>
      <c r="B4">
        <v>-8.7675533805143893</v>
      </c>
      <c r="C4">
        <v>0.35347541487185902</v>
      </c>
      <c r="D4" t="s">
        <v>0</v>
      </c>
    </row>
    <row r="5" spans="1:4" x14ac:dyDescent="0.3">
      <c r="A5">
        <v>5</v>
      </c>
      <c r="B5">
        <v>-8.9054552680140002</v>
      </c>
      <c r="C5">
        <v>0.40581521627958</v>
      </c>
      <c r="D5" t="s">
        <v>0</v>
      </c>
    </row>
    <row r="6" spans="1:4" x14ac:dyDescent="0.3">
      <c r="A6">
        <v>6</v>
      </c>
      <c r="B6">
        <v>-8.9296792738083504</v>
      </c>
      <c r="C6">
        <v>0.41207307210100602</v>
      </c>
      <c r="D6" t="s">
        <v>0</v>
      </c>
    </row>
    <row r="7" spans="1:4" x14ac:dyDescent="0.3">
      <c r="A7">
        <v>7</v>
      </c>
      <c r="B7">
        <v>-8.9883523716351394</v>
      </c>
      <c r="C7">
        <v>0.45808786896415099</v>
      </c>
      <c r="D7" t="s">
        <v>0</v>
      </c>
    </row>
    <row r="8" spans="1:4" x14ac:dyDescent="0.3">
      <c r="A8">
        <v>8</v>
      </c>
      <c r="B8">
        <v>-9.0291790877792195</v>
      </c>
      <c r="C8">
        <v>0.38525405351310299</v>
      </c>
      <c r="D8" t="s">
        <v>0</v>
      </c>
    </row>
    <row r="9" spans="1:4" x14ac:dyDescent="0.3">
      <c r="A9">
        <v>9</v>
      </c>
      <c r="B9">
        <v>-9.1093325151950406</v>
      </c>
      <c r="C9">
        <v>0.41301525404753697</v>
      </c>
    </row>
    <row r="11" spans="1:4" x14ac:dyDescent="0.3">
      <c r="A11" t="s">
        <v>5</v>
      </c>
      <c r="B11">
        <f>C7</f>
        <v>0.45808786896415099</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D28055-8EC3-4B00-9DEB-BD64C1F32F74}">
  <dimension ref="A6:B7"/>
  <sheetViews>
    <sheetView topLeftCell="A4" workbookViewId="0">
      <selection activeCell="P14" sqref="P14"/>
    </sheetView>
  </sheetViews>
  <sheetFormatPr defaultRowHeight="14.4" x14ac:dyDescent="0.3"/>
  <cols>
    <col min="1" max="1" width="15" bestFit="1" customWidth="1"/>
  </cols>
  <sheetData>
    <row r="6" spans="1:2" x14ac:dyDescent="0.3">
      <c r="A6" t="s">
        <v>4</v>
      </c>
      <c r="B6">
        <v>0.44690755136270499</v>
      </c>
    </row>
    <row r="7" spans="1:2" x14ac:dyDescent="0.3">
      <c r="A7" t="s">
        <v>22</v>
      </c>
      <c r="B7">
        <v>148</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F4B675-CB5A-46FC-B70D-11AB2E147F3D}">
  <dimension ref="A3:H11"/>
  <sheetViews>
    <sheetView workbookViewId="0">
      <selection activeCell="H18" sqref="H18"/>
    </sheetView>
  </sheetViews>
  <sheetFormatPr defaultRowHeight="14.4" x14ac:dyDescent="0.3"/>
  <cols>
    <col min="1" max="1" width="9.88671875" bestFit="1" customWidth="1"/>
    <col min="2" max="2" width="16.33203125" bestFit="1" customWidth="1"/>
    <col min="6" max="6" width="16.44140625" bestFit="1" customWidth="1"/>
    <col min="7" max="7" width="55.5546875" customWidth="1"/>
    <col min="8" max="8" width="63.5546875" bestFit="1" customWidth="1"/>
  </cols>
  <sheetData>
    <row r="3" spans="1:8" x14ac:dyDescent="0.3">
      <c r="F3" t="s">
        <v>19</v>
      </c>
      <c r="G3" t="s">
        <v>6</v>
      </c>
      <c r="H3" t="s">
        <v>7</v>
      </c>
    </row>
    <row r="4" spans="1:8" x14ac:dyDescent="0.3">
      <c r="F4" t="s">
        <v>9</v>
      </c>
      <c r="G4" t="s">
        <v>10</v>
      </c>
      <c r="H4" t="s">
        <v>16</v>
      </c>
    </row>
    <row r="5" spans="1:8" ht="43.2" x14ac:dyDescent="0.3">
      <c r="F5" t="s">
        <v>11</v>
      </c>
      <c r="G5" s="10" t="s">
        <v>15</v>
      </c>
      <c r="H5" s="10" t="s">
        <v>17</v>
      </c>
    </row>
    <row r="6" spans="1:8" x14ac:dyDescent="0.3">
      <c r="F6" t="s">
        <v>12</v>
      </c>
      <c r="G6" t="s">
        <v>13</v>
      </c>
      <c r="H6" t="s">
        <v>14</v>
      </c>
    </row>
    <row r="7" spans="1:8" ht="15" thickBot="1" x14ac:dyDescent="0.35">
      <c r="F7" t="s">
        <v>20</v>
      </c>
      <c r="G7" t="s">
        <v>23</v>
      </c>
      <c r="H7" t="s">
        <v>24</v>
      </c>
    </row>
    <row r="8" spans="1:8" ht="15" thickBot="1" x14ac:dyDescent="0.35">
      <c r="B8" s="11" t="s">
        <v>18</v>
      </c>
      <c r="F8" t="s">
        <v>21</v>
      </c>
      <c r="G8" t="s">
        <v>26</v>
      </c>
      <c r="H8" t="s">
        <v>25</v>
      </c>
    </row>
    <row r="9" spans="1:8" x14ac:dyDescent="0.3">
      <c r="A9" s="2"/>
      <c r="B9" s="3" t="s">
        <v>6</v>
      </c>
      <c r="C9" s="4" t="s">
        <v>7</v>
      </c>
    </row>
    <row r="10" spans="1:8" x14ac:dyDescent="0.3">
      <c r="A10" s="5" t="s">
        <v>8</v>
      </c>
      <c r="B10">
        <v>7</v>
      </c>
      <c r="C10" s="6">
        <f>BERTopic!B7</f>
        <v>148</v>
      </c>
    </row>
    <row r="11" spans="1:8" ht="15" thickBot="1" x14ac:dyDescent="0.35">
      <c r="A11" s="7" t="s">
        <v>3</v>
      </c>
      <c r="B11" s="8">
        <f>LDA!B11</f>
        <v>0.45808786896415099</v>
      </c>
      <c r="C11" s="9">
        <f>BERTopic!B6</f>
        <v>0.44690755136270499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LDA</vt:lpstr>
      <vt:lpstr>BERTopic</vt:lpstr>
      <vt:lpstr>Comparison Summary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Navneet Verma</dc:creator>
  <cp:lastModifiedBy>Navneet Verma</cp:lastModifiedBy>
  <dcterms:created xsi:type="dcterms:W3CDTF">2024-11-12T22:01:13Z</dcterms:created>
  <dcterms:modified xsi:type="dcterms:W3CDTF">2024-11-19T21:19:31Z</dcterms:modified>
</cp:coreProperties>
</file>