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1015" windowHeight="12300" activeTab="2"/>
  </bookViews>
  <sheets>
    <sheet name="Login" sheetId="2" r:id="rId1"/>
    <sheet name="Shoping Cart" sheetId="3" r:id="rId2"/>
    <sheet name="Checkout" sheetId="4"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4" l="1"/>
  <c r="G4" i="4" s="1"/>
  <c r="F3" i="4"/>
  <c r="F2" i="4"/>
  <c r="F5" i="4" l="1"/>
  <c r="F4" i="3"/>
  <c r="G4" i="3" s="1"/>
  <c r="F3" i="3"/>
  <c r="F2" i="3"/>
  <c r="F5" i="3" s="1"/>
  <c r="F4" i="2" l="1"/>
  <c r="G4" i="2" s="1"/>
  <c r="F3" i="2"/>
  <c r="F2" i="2"/>
  <c r="F5" i="2" l="1"/>
</calcChain>
</file>

<file path=xl/sharedStrings.xml><?xml version="1.0" encoding="utf-8"?>
<sst xmlns="http://schemas.openxmlformats.org/spreadsheetml/2006/main" count="254" uniqueCount="159">
  <si>
    <t>Pass Number</t>
  </si>
  <si>
    <t>QC:</t>
  </si>
  <si>
    <t>Fail Number</t>
  </si>
  <si>
    <t>Untested Number</t>
  </si>
  <si>
    <t>Total Case</t>
  </si>
  <si>
    <t>ID</t>
  </si>
  <si>
    <t>Note</t>
  </si>
  <si>
    <t>Test conditions</t>
  </si>
  <si>
    <t>Action steps</t>
  </si>
  <si>
    <t>Expected results</t>
  </si>
  <si>
    <t>Actual results</t>
  </si>
  <si>
    <t>Nguyen Van Ho</t>
  </si>
  <si>
    <t>Created:</t>
  </si>
  <si>
    <t>Description</t>
  </si>
  <si>
    <t>Successfully entered the login page.</t>
  </si>
  <si>
    <t>Login by "locked_out_user" username.</t>
  </si>
  <si>
    <r>
      <t xml:space="preserve">3. Click </t>
    </r>
    <r>
      <rPr>
        <b/>
        <sz val="11"/>
        <color theme="1"/>
        <rFont val="Calibri"/>
        <family val="2"/>
        <scheme val="minor"/>
      </rPr>
      <t>Login</t>
    </r>
    <r>
      <rPr>
        <sz val="11"/>
        <color theme="1"/>
        <rFont val="Calibri"/>
        <family val="2"/>
        <scheme val="minor"/>
      </rPr>
      <t xml:space="preserve"> button.</t>
    </r>
  </si>
  <si>
    <r>
      <t>Login successfully, redirect to "</t>
    </r>
    <r>
      <rPr>
        <i/>
        <sz val="11"/>
        <color theme="1"/>
        <rFont val="Calibri"/>
        <family val="2"/>
        <scheme val="minor"/>
      </rPr>
      <t>https://www.saucedemo.com/inventory.html</t>
    </r>
    <r>
      <rPr>
        <sz val="11"/>
        <color theme="1"/>
        <rFont val="Calibri"/>
        <family val="2"/>
        <scheme val="minor"/>
      </rPr>
      <t>".</t>
    </r>
  </si>
  <si>
    <t>Login by "problem_user" username and correct password.</t>
  </si>
  <si>
    <t>Login by "performance_glitch_user" username and correct password.</t>
  </si>
  <si>
    <t>Login by "error_user" username and correct password.</t>
  </si>
  <si>
    <t>Login by "visual_user" username and correct password.</t>
  </si>
  <si>
    <r>
      <t xml:space="preserve">Login by "standard_user" username but </t>
    </r>
    <r>
      <rPr>
        <b/>
        <sz val="11"/>
        <color theme="1"/>
        <rFont val="Calibri"/>
        <family val="2"/>
        <scheme val="minor"/>
      </rPr>
      <t>incorrect</t>
    </r>
    <r>
      <rPr>
        <sz val="11"/>
        <color theme="1"/>
        <rFont val="Calibri"/>
        <family val="2"/>
        <scheme val="minor"/>
      </rPr>
      <t xml:space="preserve"> password.</t>
    </r>
  </si>
  <si>
    <r>
      <t xml:space="preserve">Login by "standard_user" username and </t>
    </r>
    <r>
      <rPr>
        <b/>
        <sz val="11"/>
        <color theme="1"/>
        <rFont val="Calibri"/>
        <family val="2"/>
        <scheme val="minor"/>
      </rPr>
      <t>correct</t>
    </r>
    <r>
      <rPr>
        <sz val="11"/>
        <color theme="1"/>
        <rFont val="Calibri"/>
        <family val="2"/>
        <scheme val="minor"/>
      </rPr>
      <t xml:space="preserve"> password.</t>
    </r>
  </si>
  <si>
    <r>
      <t>1. Enter the text "</t>
    </r>
    <r>
      <rPr>
        <b/>
        <sz val="11"/>
        <color theme="1"/>
        <rFont val="Calibri"/>
        <family val="2"/>
        <scheme val="minor"/>
      </rPr>
      <t>locked_out_user</t>
    </r>
    <r>
      <rPr>
        <sz val="11"/>
        <color theme="1"/>
        <rFont val="Calibri"/>
        <family val="2"/>
        <scheme val="minor"/>
      </rPr>
      <t>" in the Username textfield.</t>
    </r>
  </si>
  <si>
    <r>
      <t>2. Enter the text "</t>
    </r>
    <r>
      <rPr>
        <b/>
        <sz val="11"/>
        <color theme="1"/>
        <rFont val="Calibri"/>
        <family val="2"/>
        <scheme val="minor"/>
      </rPr>
      <t>secret_sauce</t>
    </r>
    <r>
      <rPr>
        <sz val="11"/>
        <color theme="1"/>
        <rFont val="Calibri"/>
        <family val="2"/>
        <scheme val="minor"/>
      </rPr>
      <t>" in the Password textfield.</t>
    </r>
  </si>
  <si>
    <r>
      <t>1. Enter the text "</t>
    </r>
    <r>
      <rPr>
        <b/>
        <sz val="11"/>
        <color theme="1"/>
        <rFont val="Calibri"/>
        <family val="2"/>
        <scheme val="minor"/>
      </rPr>
      <t>standard_user</t>
    </r>
    <r>
      <rPr>
        <sz val="11"/>
        <color theme="1"/>
        <rFont val="Calibri"/>
        <family val="2"/>
        <scheme val="minor"/>
      </rPr>
      <t>" in the Username textfield.</t>
    </r>
  </si>
  <si>
    <r>
      <t>2. Enter the text "</t>
    </r>
    <r>
      <rPr>
        <b/>
        <sz val="11"/>
        <color theme="1"/>
        <rFont val="Calibri"/>
        <family val="2"/>
        <scheme val="minor"/>
      </rPr>
      <t>sauce_secret</t>
    </r>
    <r>
      <rPr>
        <sz val="11"/>
        <color theme="1"/>
        <rFont val="Calibri"/>
        <family val="2"/>
        <scheme val="minor"/>
      </rPr>
      <t>" in the Password textfield.</t>
    </r>
  </si>
  <si>
    <r>
      <t>1. Enter the text "</t>
    </r>
    <r>
      <rPr>
        <b/>
        <sz val="11"/>
        <color theme="1"/>
        <rFont val="Calibri"/>
        <family val="2"/>
        <scheme val="minor"/>
      </rPr>
      <t>problem_user</t>
    </r>
    <r>
      <rPr>
        <sz val="11"/>
        <color theme="1"/>
        <rFont val="Calibri"/>
        <family val="2"/>
        <scheme val="minor"/>
      </rPr>
      <t>" in the Username textfield.</t>
    </r>
  </si>
  <si>
    <r>
      <t>1. Enter the text "</t>
    </r>
    <r>
      <rPr>
        <b/>
        <sz val="11"/>
        <color theme="1"/>
        <rFont val="Calibri"/>
        <family val="2"/>
        <scheme val="minor"/>
      </rPr>
      <t>performance_glitch_user</t>
    </r>
    <r>
      <rPr>
        <sz val="11"/>
        <color theme="1"/>
        <rFont val="Calibri"/>
        <family val="2"/>
        <scheme val="minor"/>
      </rPr>
      <t>" in the Username textfield.</t>
    </r>
  </si>
  <si>
    <r>
      <t>1. Enter the text "</t>
    </r>
    <r>
      <rPr>
        <b/>
        <sz val="11"/>
        <color theme="1"/>
        <rFont val="Calibri"/>
        <family val="2"/>
        <scheme val="minor"/>
      </rPr>
      <t>error_user</t>
    </r>
    <r>
      <rPr>
        <sz val="11"/>
        <color theme="1"/>
        <rFont val="Calibri"/>
        <family val="2"/>
        <scheme val="minor"/>
      </rPr>
      <t>" in the Username textfield.</t>
    </r>
  </si>
  <si>
    <r>
      <t>1. Enter the text "</t>
    </r>
    <r>
      <rPr>
        <b/>
        <sz val="11"/>
        <color theme="1"/>
        <rFont val="Calibri"/>
        <family val="2"/>
        <scheme val="minor"/>
      </rPr>
      <t>visual_user</t>
    </r>
    <r>
      <rPr>
        <sz val="11"/>
        <color theme="1"/>
        <rFont val="Calibri"/>
        <family val="2"/>
        <scheme val="minor"/>
      </rPr>
      <t>" in the Username textfield.</t>
    </r>
  </si>
  <si>
    <t>1. Not fill any text in the Username textfield.</t>
  </si>
  <si>
    <t>2. Not fill any text in in the Password textfield.</t>
  </si>
  <si>
    <t>Can't login. Show error text "Epic sadface: Username is required".</t>
  </si>
  <si>
    <t>Can't login. Show error text "Epic sadface: Username and password do not match any user in this service".</t>
  </si>
  <si>
    <t>Can't login. Show error text "Epic sadface: Sorry, this user has been locked out".</t>
  </si>
  <si>
    <t>Login by EMPTY username and EMPTY password.</t>
  </si>
  <si>
    <t>Login by EMPTY username.</t>
  </si>
  <si>
    <t>Login by "standard_user" username and EMPTY password.</t>
  </si>
  <si>
    <t>Can't login. Show error text "Epic sadface: Password is required".</t>
  </si>
  <si>
    <r>
      <t>SQL Injection: Login by "standard_user" username and (</t>
    </r>
    <r>
      <rPr>
        <b/>
        <sz val="11"/>
        <color theme="1"/>
        <rFont val="Calibri"/>
        <family val="2"/>
        <scheme val="minor"/>
      </rPr>
      <t>" or ""="</t>
    </r>
    <r>
      <rPr>
        <sz val="11"/>
        <color theme="1"/>
        <rFont val="Calibri"/>
        <family val="2"/>
        <scheme val="minor"/>
      </rPr>
      <t>) password.</t>
    </r>
  </si>
  <si>
    <r>
      <t>2. Enter the text (</t>
    </r>
    <r>
      <rPr>
        <b/>
        <sz val="11"/>
        <color theme="1"/>
        <rFont val="Calibri"/>
        <family val="2"/>
        <scheme val="minor"/>
      </rPr>
      <t>" or ""="</t>
    </r>
    <r>
      <rPr>
        <sz val="11"/>
        <color theme="1"/>
        <rFont val="Calibri"/>
        <family val="2"/>
        <scheme val="minor"/>
      </rPr>
      <t>) in the Password textfield.</t>
    </r>
  </si>
  <si>
    <t>2. Enter the text  "secret_sauce" in the Password textfield.</t>
  </si>
  <si>
    <r>
      <t>1. Enter the text "</t>
    </r>
    <r>
      <rPr>
        <b/>
        <sz val="11"/>
        <color theme="1"/>
        <rFont val="Calibri"/>
        <family val="2"/>
        <scheme val="minor"/>
      </rPr>
      <t>standard_user; DROP TABLE Products</t>
    </r>
    <r>
      <rPr>
        <sz val="11"/>
        <color theme="1"/>
        <rFont val="Calibri"/>
        <family val="2"/>
        <scheme val="minor"/>
      </rPr>
      <t>" in the Username textfield.</t>
    </r>
  </si>
  <si>
    <r>
      <t>SQL Injection: Login by "</t>
    </r>
    <r>
      <rPr>
        <b/>
        <sz val="11"/>
        <color theme="1"/>
        <rFont val="Calibri"/>
        <family val="2"/>
        <scheme val="minor"/>
      </rPr>
      <t>standard_user; DROP TABLE Products</t>
    </r>
    <r>
      <rPr>
        <sz val="11"/>
        <color theme="1"/>
        <rFont val="Calibri"/>
        <family val="2"/>
        <scheme val="minor"/>
      </rPr>
      <t>" username</t>
    </r>
  </si>
  <si>
    <t>Logout of current account.</t>
  </si>
  <si>
    <t>On the inventory page.</t>
  </si>
  <si>
    <r>
      <t xml:space="preserve">1. Click to </t>
    </r>
    <r>
      <rPr>
        <b/>
        <sz val="11"/>
        <color theme="1"/>
        <rFont val="Calibri"/>
        <family val="2"/>
        <scheme val="minor"/>
      </rPr>
      <t>Menu</t>
    </r>
    <r>
      <rPr>
        <sz val="11"/>
        <color theme="1"/>
        <rFont val="Calibri"/>
        <family val="2"/>
        <scheme val="minor"/>
      </rPr>
      <t xml:space="preserve"> button.</t>
    </r>
  </si>
  <si>
    <t>List menu items showing. Item Logout exists in list items.</t>
  </si>
  <si>
    <r>
      <t xml:space="preserve">2. Click </t>
    </r>
    <r>
      <rPr>
        <b/>
        <sz val="11"/>
        <color theme="1"/>
        <rFont val="Calibri"/>
        <family val="2"/>
        <scheme val="minor"/>
      </rPr>
      <t>Logout</t>
    </r>
    <r>
      <rPr>
        <sz val="11"/>
        <color theme="1"/>
        <rFont val="Calibri"/>
        <family val="2"/>
        <scheme val="minor"/>
      </rPr>
      <t xml:space="preserve"> button.</t>
    </r>
  </si>
  <si>
    <t>Logout successfully, redirect to "https://www.saucedemo.com".</t>
  </si>
  <si>
    <t>Test case Login/Logout</t>
  </si>
  <si>
    <t>Test case Shoping</t>
  </si>
  <si>
    <t>Login successfully. User is on inventory page.</t>
  </si>
  <si>
    <r>
      <rPr>
        <b/>
        <i/>
        <sz val="11"/>
        <color rgb="FF000000"/>
        <rFont val="Calibri"/>
        <family val="2"/>
        <scheme val="minor"/>
      </rPr>
      <t>Add to cart</t>
    </r>
    <r>
      <rPr>
        <i/>
        <sz val="11"/>
        <color rgb="FF000000"/>
        <rFont val="Calibri"/>
        <family val="2"/>
        <scheme val="minor"/>
      </rPr>
      <t xml:space="preserve"> button update to </t>
    </r>
    <r>
      <rPr>
        <b/>
        <i/>
        <sz val="11"/>
        <color rgb="FF000000"/>
        <rFont val="Calibri"/>
        <family val="2"/>
        <scheme val="minor"/>
      </rPr>
      <t>Remove</t>
    </r>
    <r>
      <rPr>
        <i/>
        <sz val="11"/>
        <color rgb="FF000000"/>
        <rFont val="Calibri"/>
        <family val="2"/>
        <scheme val="minor"/>
      </rPr>
      <t xml:space="preserve"> button. The number of items at the cart icon displays as "</t>
    </r>
    <r>
      <rPr>
        <b/>
        <i/>
        <sz val="11"/>
        <color rgb="FF000000"/>
        <rFont val="Calibri"/>
        <family val="2"/>
        <scheme val="minor"/>
      </rPr>
      <t>1</t>
    </r>
    <r>
      <rPr>
        <i/>
        <sz val="11"/>
        <color rgb="FF000000"/>
        <rFont val="Calibri"/>
        <family val="2"/>
        <scheme val="minor"/>
      </rPr>
      <t>".</t>
    </r>
  </si>
  <si>
    <r>
      <rPr>
        <b/>
        <i/>
        <sz val="11"/>
        <color rgb="FF000000"/>
        <rFont val="Calibri"/>
        <family val="2"/>
        <scheme val="minor"/>
      </rPr>
      <t>Add to cart</t>
    </r>
    <r>
      <rPr>
        <i/>
        <sz val="11"/>
        <color rgb="FF000000"/>
        <rFont val="Calibri"/>
        <family val="2"/>
        <scheme val="minor"/>
      </rPr>
      <t xml:space="preserve"> button update to Remove button. The number of items at the cart icon displays as "</t>
    </r>
    <r>
      <rPr>
        <b/>
        <i/>
        <sz val="11"/>
        <color rgb="FF000000"/>
        <rFont val="Calibri"/>
        <family val="2"/>
        <scheme val="minor"/>
      </rPr>
      <t>2</t>
    </r>
    <r>
      <rPr>
        <i/>
        <sz val="11"/>
        <color rgb="FF000000"/>
        <rFont val="Calibri"/>
        <family val="2"/>
        <scheme val="minor"/>
      </rPr>
      <t>".</t>
    </r>
  </si>
  <si>
    <r>
      <t xml:space="preserve">4. Click </t>
    </r>
    <r>
      <rPr>
        <b/>
        <sz val="11"/>
        <color theme="1"/>
        <rFont val="Calibri"/>
        <family val="2"/>
        <scheme val="minor"/>
      </rPr>
      <t>Continue Shopping</t>
    </r>
    <r>
      <rPr>
        <sz val="11"/>
        <color theme="1"/>
        <rFont val="Calibri"/>
        <family val="2"/>
        <scheme val="minor"/>
      </rPr>
      <t xml:space="preserve"> button.</t>
    </r>
  </si>
  <si>
    <t>Redirect to "https://www.saucedemo.com/inventory.html".</t>
  </si>
  <si>
    <t>Display the correct product list.</t>
  </si>
  <si>
    <t>Check all items in list items.</t>
  </si>
  <si>
    <t>Add products from list products to Cart.</t>
  </si>
  <si>
    <r>
      <t xml:space="preserve">1. Click </t>
    </r>
    <r>
      <rPr>
        <b/>
        <sz val="11"/>
        <color theme="1"/>
        <rFont val="Calibri"/>
        <family val="2"/>
        <scheme val="minor"/>
      </rPr>
      <t>Add to cart</t>
    </r>
    <r>
      <rPr>
        <sz val="11"/>
        <color theme="1"/>
        <rFont val="Calibri"/>
        <family val="2"/>
        <scheme val="minor"/>
      </rPr>
      <t xml:space="preserve"> button on the first product.</t>
    </r>
  </si>
  <si>
    <r>
      <t xml:space="preserve">Redirect to "https://www.saucedemo.com/inventory.html". The first and last product still display </t>
    </r>
    <r>
      <rPr>
        <b/>
        <i/>
        <sz val="11"/>
        <color rgb="FF000000"/>
        <rFont val="Calibri"/>
        <family val="2"/>
        <scheme val="minor"/>
      </rPr>
      <t>Remove</t>
    </r>
    <r>
      <rPr>
        <i/>
        <sz val="11"/>
        <color rgb="FF000000"/>
        <rFont val="Calibri"/>
        <family val="2"/>
        <scheme val="minor"/>
      </rPr>
      <t xml:space="preserve"> button. The number of products at the cart icon displays as "</t>
    </r>
    <r>
      <rPr>
        <b/>
        <i/>
        <sz val="11"/>
        <color rgb="FF000000"/>
        <rFont val="Calibri"/>
        <family val="2"/>
        <scheme val="minor"/>
      </rPr>
      <t>2</t>
    </r>
    <r>
      <rPr>
        <i/>
        <sz val="11"/>
        <color rgb="FF000000"/>
        <rFont val="Calibri"/>
        <family val="2"/>
        <scheme val="minor"/>
      </rPr>
      <t>".</t>
    </r>
  </si>
  <si>
    <t>Displays the correct products(name, image, price,...). Compare with databases or configs.</t>
  </si>
  <si>
    <t>Redirect to "https://www.saucedemo.com/inventory-item.html?id={productID}". Displays the correct selected products(name, image, price,...).</t>
  </si>
  <si>
    <r>
      <t xml:space="preserve">2. Click </t>
    </r>
    <r>
      <rPr>
        <b/>
        <sz val="11"/>
        <color theme="1"/>
        <rFont val="Calibri"/>
        <family val="2"/>
        <scheme val="minor"/>
      </rPr>
      <t>Add to cart</t>
    </r>
    <r>
      <rPr>
        <sz val="11"/>
        <color theme="1"/>
        <rFont val="Calibri"/>
        <family val="2"/>
        <scheme val="minor"/>
      </rPr>
      <t xml:space="preserve"> button.</t>
    </r>
  </si>
  <si>
    <r>
      <t>Add to cart button update to Remove button. The number of items at the cart icon displays increase by "</t>
    </r>
    <r>
      <rPr>
        <b/>
        <i/>
        <sz val="11"/>
        <color rgb="FF000000"/>
        <rFont val="Calibri"/>
        <family val="2"/>
        <scheme val="minor"/>
      </rPr>
      <t>1</t>
    </r>
    <r>
      <rPr>
        <i/>
        <sz val="11"/>
        <color rgb="FF000000"/>
        <rFont val="Calibri"/>
        <family val="2"/>
        <scheme val="minor"/>
      </rPr>
      <t>".</t>
    </r>
  </si>
  <si>
    <r>
      <t xml:space="preserve">4. Click </t>
    </r>
    <r>
      <rPr>
        <b/>
        <sz val="11"/>
        <color theme="1"/>
        <rFont val="Calibri"/>
        <family val="2"/>
        <scheme val="minor"/>
      </rPr>
      <t>Back to products</t>
    </r>
    <r>
      <rPr>
        <sz val="11"/>
        <color theme="1"/>
        <rFont val="Calibri"/>
        <family val="2"/>
        <scheme val="minor"/>
      </rPr>
      <t>.</t>
    </r>
  </si>
  <si>
    <t>Redirect to "https://www.saucedemo.com/inventory.html". The second product still display Remove button. The number of products at the cart icon displays correct".</t>
  </si>
  <si>
    <r>
      <t xml:space="preserve">6. Click </t>
    </r>
    <r>
      <rPr>
        <b/>
        <sz val="11"/>
        <color theme="1"/>
        <rFont val="Calibri"/>
        <family val="2"/>
        <scheme val="minor"/>
      </rPr>
      <t>Continue Shopping</t>
    </r>
    <r>
      <rPr>
        <sz val="11"/>
        <color theme="1"/>
        <rFont val="Calibri"/>
        <family val="2"/>
        <scheme val="minor"/>
      </rPr>
      <t xml:space="preserve"> button.</t>
    </r>
  </si>
  <si>
    <r>
      <t xml:space="preserve">1. Click the </t>
    </r>
    <r>
      <rPr>
        <b/>
        <sz val="11"/>
        <color theme="1"/>
        <rFont val="Calibri"/>
        <family val="2"/>
        <scheme val="minor"/>
      </rPr>
      <t>product name/image</t>
    </r>
    <r>
      <rPr>
        <sz val="11"/>
        <color theme="1"/>
        <rFont val="Calibri"/>
        <family val="2"/>
        <scheme val="minor"/>
      </rPr>
      <t xml:space="preserve"> of second product.</t>
    </r>
  </si>
  <si>
    <t>Add a product from product detail page to Cart.</t>
  </si>
  <si>
    <t>User is on inventory page. The Cart has products.</t>
  </si>
  <si>
    <r>
      <t xml:space="preserve">2. Click </t>
    </r>
    <r>
      <rPr>
        <b/>
        <sz val="11"/>
        <color theme="1"/>
        <rFont val="Calibri"/>
        <family val="2"/>
        <scheme val="minor"/>
      </rPr>
      <t>Remove</t>
    </r>
    <r>
      <rPr>
        <sz val="11"/>
        <color theme="1"/>
        <rFont val="Calibri"/>
        <family val="2"/>
        <scheme val="minor"/>
      </rPr>
      <t xml:space="preserve"> button.</t>
    </r>
  </si>
  <si>
    <r>
      <t xml:space="preserve">2. Click </t>
    </r>
    <r>
      <rPr>
        <b/>
        <sz val="11"/>
        <color theme="1"/>
        <rFont val="Calibri"/>
        <family val="2"/>
        <scheme val="minor"/>
      </rPr>
      <t>Remove</t>
    </r>
    <r>
      <rPr>
        <sz val="11"/>
        <color theme="1"/>
        <rFont val="Calibri"/>
        <family val="2"/>
        <scheme val="minor"/>
      </rPr>
      <t xml:space="preserve"> button on any selected product.</t>
    </r>
  </si>
  <si>
    <t>Remove products from Cart on product detail page.</t>
  </si>
  <si>
    <t>Remove products from Cart on list products.</t>
  </si>
  <si>
    <r>
      <t xml:space="preserve">1. Click the </t>
    </r>
    <r>
      <rPr>
        <b/>
        <sz val="11"/>
        <color theme="1"/>
        <rFont val="Calibri"/>
        <family val="2"/>
        <scheme val="minor"/>
      </rPr>
      <t>product name/image</t>
    </r>
    <r>
      <rPr>
        <sz val="11"/>
        <color theme="1"/>
        <rFont val="Calibri"/>
        <family val="2"/>
        <scheme val="minor"/>
      </rPr>
      <t xml:space="preserve"> of any selected product.</t>
    </r>
  </si>
  <si>
    <t>Redirect to "https://www.saucedemo.com/inventory-item.html?id={productID}". Displays the correct selected products(name, image, price,...). The Remove button is display.</t>
  </si>
  <si>
    <r>
      <t>The number of items at the cart icon displays decrease by "</t>
    </r>
    <r>
      <rPr>
        <b/>
        <i/>
        <sz val="11"/>
        <color rgb="FF000000"/>
        <rFont val="Calibri"/>
        <family val="2"/>
        <scheme val="minor"/>
      </rPr>
      <t>1</t>
    </r>
    <r>
      <rPr>
        <i/>
        <sz val="11"/>
        <color rgb="FF000000"/>
        <rFont val="Calibri"/>
        <family val="2"/>
        <scheme val="minor"/>
      </rPr>
      <t>". If out of product from Cart, hide the quantity icon. Remove button update to Add to cart button</t>
    </r>
  </si>
  <si>
    <t>The number of items at the cart icon displays decrease by "1". If out of product from Cart, hide the quantity icon. Remove button update to Add to cart button</t>
  </si>
  <si>
    <r>
      <t xml:space="preserve">3. Click </t>
    </r>
    <r>
      <rPr>
        <b/>
        <sz val="11"/>
        <color theme="1"/>
        <rFont val="Calibri"/>
        <family val="2"/>
        <scheme val="minor"/>
      </rPr>
      <t>Back to products</t>
    </r>
    <r>
      <rPr>
        <sz val="11"/>
        <color theme="1"/>
        <rFont val="Calibri"/>
        <family val="2"/>
        <scheme val="minor"/>
      </rPr>
      <t>.</t>
    </r>
  </si>
  <si>
    <t>Remove products from Cart on cart page.</t>
  </si>
  <si>
    <t>Redirect to "https://www.saucedemo.com/inventory.html". The product that was just removed from the cart has returned to "Add to cart" status.</t>
  </si>
  <si>
    <t>Displays the correct list of selected products.</t>
  </si>
  <si>
    <r>
      <t xml:space="preserve">2. Click </t>
    </r>
    <r>
      <rPr>
        <b/>
        <sz val="11"/>
        <color theme="1"/>
        <rFont val="Calibri"/>
        <family val="2"/>
        <scheme val="minor"/>
      </rPr>
      <t>Remove</t>
    </r>
    <r>
      <rPr>
        <sz val="11"/>
        <color theme="1"/>
        <rFont val="Calibri"/>
        <family val="2"/>
        <scheme val="minor"/>
      </rPr>
      <t xml:space="preserve"> button of any product.</t>
    </r>
  </si>
  <si>
    <r>
      <t xml:space="preserve">3. Click </t>
    </r>
    <r>
      <rPr>
        <b/>
        <sz val="11"/>
        <color theme="1"/>
        <rFont val="Calibri"/>
        <family val="2"/>
        <scheme val="minor"/>
      </rPr>
      <t>Continue Shopping</t>
    </r>
    <r>
      <rPr>
        <sz val="11"/>
        <color theme="1"/>
        <rFont val="Calibri"/>
        <family val="2"/>
        <scheme val="minor"/>
      </rPr>
      <t xml:space="preserve"> button.</t>
    </r>
  </si>
  <si>
    <t>"https://www.saucedemo.com/inventory.html". The product that was just removed from the cart has returned to "Add to cart" status.</t>
  </si>
  <si>
    <t>User is on inventory page.</t>
  </si>
  <si>
    <t>Show list option to sort.</t>
  </si>
  <si>
    <r>
      <t xml:space="preserve">1. Click </t>
    </r>
    <r>
      <rPr>
        <b/>
        <sz val="11"/>
        <rFont val="Calibri"/>
        <family val="2"/>
        <scheme val="minor"/>
      </rPr>
      <t>Sort</t>
    </r>
    <r>
      <rPr>
        <sz val="11"/>
        <rFont val="Calibri"/>
        <family val="2"/>
        <scheme val="minor"/>
      </rPr>
      <t xml:space="preserve"> button.</t>
    </r>
  </si>
  <si>
    <r>
      <t>2. Choose option "</t>
    </r>
    <r>
      <rPr>
        <b/>
        <sz val="11"/>
        <rFont val="Calibri"/>
        <family val="2"/>
        <scheme val="minor"/>
      </rPr>
      <t>Name (A to Z)</t>
    </r>
    <r>
      <rPr>
        <sz val="11"/>
        <rFont val="Calibri"/>
        <family val="2"/>
        <scheme val="minor"/>
      </rPr>
      <t>".</t>
    </r>
  </si>
  <si>
    <t>List products order ascending by name.</t>
  </si>
  <si>
    <t>Sort ascending by name.</t>
  </si>
  <si>
    <t>Sort descending by name.</t>
  </si>
  <si>
    <t>Sort ascending by price.</t>
  </si>
  <si>
    <t>Sort descending by price.</t>
  </si>
  <si>
    <r>
      <t>2. Choose option "</t>
    </r>
    <r>
      <rPr>
        <b/>
        <sz val="11"/>
        <rFont val="Calibri"/>
        <family val="2"/>
        <scheme val="minor"/>
      </rPr>
      <t>Name (Z to A)</t>
    </r>
    <r>
      <rPr>
        <sz val="11"/>
        <rFont val="Calibri"/>
        <family val="2"/>
        <scheme val="minor"/>
      </rPr>
      <t>".</t>
    </r>
  </si>
  <si>
    <r>
      <t>2. Choose option "</t>
    </r>
    <r>
      <rPr>
        <b/>
        <sz val="11"/>
        <rFont val="Calibri"/>
        <family val="2"/>
        <scheme val="minor"/>
      </rPr>
      <t>Price (low to high)</t>
    </r>
    <r>
      <rPr>
        <sz val="11"/>
        <rFont val="Calibri"/>
        <family val="2"/>
        <scheme val="minor"/>
      </rPr>
      <t>".</t>
    </r>
  </si>
  <si>
    <r>
      <t>2. Choose option "</t>
    </r>
    <r>
      <rPr>
        <b/>
        <sz val="11"/>
        <rFont val="Calibri"/>
        <family val="2"/>
        <scheme val="minor"/>
      </rPr>
      <t>Name (high to low)</t>
    </r>
    <r>
      <rPr>
        <sz val="11"/>
        <rFont val="Calibri"/>
        <family val="2"/>
        <scheme val="minor"/>
      </rPr>
      <t>".</t>
    </r>
  </si>
  <si>
    <t>List products order descending by name.</t>
  </si>
  <si>
    <t>List products order ascending by price.</t>
  </si>
  <si>
    <t>List products order descending by price.</t>
  </si>
  <si>
    <t>The product removed successfully from list. The number of items at the cart icon displays decrease by "1". If out of product from Cart, hide the quantity icon and disable button Checkout.</t>
  </si>
  <si>
    <r>
      <t>Redirect to "https://www.saucedemo.com/cart.html". Displays the correct list of selected products(name, image, quantity, price,...). The number of items at the cart icon displays as "</t>
    </r>
    <r>
      <rPr>
        <b/>
        <i/>
        <sz val="11"/>
        <color rgb="FF000000"/>
        <rFont val="Calibri"/>
        <family val="2"/>
        <scheme val="minor"/>
      </rPr>
      <t>2</t>
    </r>
    <r>
      <rPr>
        <i/>
        <sz val="11"/>
        <color rgb="FF000000"/>
        <rFont val="Calibri"/>
        <family val="2"/>
        <scheme val="minor"/>
      </rPr>
      <t>". Button Checkout enabled.</t>
    </r>
  </si>
  <si>
    <t>Redirect to "https://www.saucedemo.com/cart.html". Displays the correct list of selected products(name, image, quantity, price,...). The number of items at the cart icon displays correct. Button Checkout enabled.</t>
  </si>
  <si>
    <t>User is on inventory page. The cart have no product.</t>
  </si>
  <si>
    <t>Redirect to "https://www.saucedemo.com/cart.html". The cart is empty. Checkout button is disable.</t>
  </si>
  <si>
    <r>
      <t xml:space="preserve">2. Click </t>
    </r>
    <r>
      <rPr>
        <b/>
        <sz val="11"/>
        <color theme="1"/>
        <rFont val="Calibri"/>
        <family val="2"/>
        <scheme val="minor"/>
      </rPr>
      <t>Checkout</t>
    </r>
    <r>
      <rPr>
        <sz val="11"/>
        <color theme="1"/>
        <rFont val="Calibri"/>
        <family val="2"/>
        <scheme val="minor"/>
      </rPr>
      <t xml:space="preserve"> button.</t>
    </r>
  </si>
  <si>
    <t>Do nothing.</t>
  </si>
  <si>
    <t xml:space="preserve"> </t>
  </si>
  <si>
    <t>User is on inventory page. Have some products in cart.</t>
  </si>
  <si>
    <t>Redirect to "https://www.saucedemo.com/checkout-step-one.html".</t>
  </si>
  <si>
    <t>3. Click Cart icon.</t>
  </si>
  <si>
    <r>
      <t xml:space="preserve">1. Click </t>
    </r>
    <r>
      <rPr>
        <b/>
        <sz val="11"/>
        <rFont val="Calibri"/>
        <family val="2"/>
        <scheme val="minor"/>
      </rPr>
      <t>Cart</t>
    </r>
    <r>
      <rPr>
        <sz val="11"/>
        <rFont val="Calibri"/>
        <family val="2"/>
        <scheme val="minor"/>
      </rPr>
      <t xml:space="preserve"> icon.</t>
    </r>
  </si>
  <si>
    <r>
      <t xml:space="preserve">3. Click </t>
    </r>
    <r>
      <rPr>
        <b/>
        <sz val="11"/>
        <color theme="1"/>
        <rFont val="Calibri"/>
        <family val="2"/>
        <scheme val="minor"/>
      </rPr>
      <t>Cart</t>
    </r>
    <r>
      <rPr>
        <sz val="11"/>
        <color theme="1"/>
        <rFont val="Calibri"/>
        <family val="2"/>
        <scheme val="minor"/>
      </rPr>
      <t xml:space="preserve"> icon.</t>
    </r>
  </si>
  <si>
    <r>
      <t xml:space="preserve">5. Click </t>
    </r>
    <r>
      <rPr>
        <b/>
        <sz val="11"/>
        <color theme="1"/>
        <rFont val="Calibri"/>
        <family val="2"/>
        <scheme val="minor"/>
      </rPr>
      <t>Cart</t>
    </r>
    <r>
      <rPr>
        <sz val="11"/>
        <color theme="1"/>
        <rFont val="Calibri"/>
        <family val="2"/>
        <scheme val="minor"/>
      </rPr>
      <t xml:space="preserve"> icon.</t>
    </r>
  </si>
  <si>
    <r>
      <t xml:space="preserve">1. Click </t>
    </r>
    <r>
      <rPr>
        <b/>
        <sz val="11"/>
        <color theme="1"/>
        <rFont val="Calibri"/>
        <family val="2"/>
        <scheme val="minor"/>
      </rPr>
      <t>Cart</t>
    </r>
    <r>
      <rPr>
        <sz val="11"/>
        <color theme="1"/>
        <rFont val="Calibri"/>
        <family val="2"/>
        <scheme val="minor"/>
      </rPr>
      <t xml:space="preserve"> icon.</t>
    </r>
  </si>
  <si>
    <r>
      <t xml:space="preserve">6. Click </t>
    </r>
    <r>
      <rPr>
        <b/>
        <sz val="11"/>
        <color theme="1"/>
        <rFont val="Calibri"/>
        <family val="2"/>
        <scheme val="minor"/>
      </rPr>
      <t>Continue</t>
    </r>
    <r>
      <rPr>
        <sz val="11"/>
        <color theme="1"/>
        <rFont val="Calibri"/>
        <family val="2"/>
        <scheme val="minor"/>
      </rPr>
      <t xml:space="preserve"> button.</t>
    </r>
  </si>
  <si>
    <t>Redirect to "https://www.saucedemo.com/checkout-step-two.html". Displays the correct list of selected products(name, image, quantity, price,...). Displays correct shipping info, total price, tax and final price.</t>
  </si>
  <si>
    <r>
      <t xml:space="preserve">7. Click </t>
    </r>
    <r>
      <rPr>
        <b/>
        <sz val="11"/>
        <color theme="1"/>
        <rFont val="Calibri"/>
        <family val="2"/>
        <scheme val="minor"/>
      </rPr>
      <t>Finish</t>
    </r>
    <r>
      <rPr>
        <sz val="11"/>
        <color theme="1"/>
        <rFont val="Calibri"/>
        <family val="2"/>
        <scheme val="minor"/>
      </rPr>
      <t xml:space="preserve"> button.</t>
    </r>
  </si>
  <si>
    <r>
      <t xml:space="preserve">8. Click </t>
    </r>
    <r>
      <rPr>
        <b/>
        <sz val="11"/>
        <color theme="1"/>
        <rFont val="Calibri"/>
        <family val="2"/>
        <scheme val="minor"/>
      </rPr>
      <t>Back Home</t>
    </r>
    <r>
      <rPr>
        <sz val="11"/>
        <color theme="1"/>
        <rFont val="Calibri"/>
        <family val="2"/>
        <scheme val="minor"/>
      </rPr>
      <t xml:space="preserve"> button.</t>
    </r>
  </si>
  <si>
    <t>Order something.</t>
  </si>
  <si>
    <t>Nothing to order.</t>
  </si>
  <si>
    <t>1. Not fill any text in in the First Name textfield.</t>
  </si>
  <si>
    <r>
      <t>3. Enter the text "</t>
    </r>
    <r>
      <rPr>
        <b/>
        <sz val="11"/>
        <color theme="1"/>
        <rFont val="Calibri"/>
        <family val="2"/>
        <scheme val="minor"/>
      </rPr>
      <t>Van Ho</t>
    </r>
    <r>
      <rPr>
        <sz val="11"/>
        <color theme="1"/>
        <rFont val="Calibri"/>
        <family val="2"/>
        <scheme val="minor"/>
      </rPr>
      <t>" in the First Name textfield.</t>
    </r>
  </si>
  <si>
    <r>
      <t>4. Enter the text "</t>
    </r>
    <r>
      <rPr>
        <b/>
        <sz val="11"/>
        <color theme="1"/>
        <rFont val="Calibri"/>
        <family val="2"/>
        <scheme val="minor"/>
      </rPr>
      <t>Nguyen</t>
    </r>
    <r>
      <rPr>
        <sz val="11"/>
        <color theme="1"/>
        <rFont val="Calibri"/>
        <family val="2"/>
        <scheme val="minor"/>
      </rPr>
      <t>" in the Last Name textfield.</t>
    </r>
  </si>
  <si>
    <r>
      <t>5. Enter the text "</t>
    </r>
    <r>
      <rPr>
        <b/>
        <sz val="11"/>
        <color theme="1"/>
        <rFont val="Calibri"/>
        <family val="2"/>
        <scheme val="minor"/>
      </rPr>
      <t>550000</t>
    </r>
    <r>
      <rPr>
        <sz val="11"/>
        <color theme="1"/>
        <rFont val="Calibri"/>
        <family val="2"/>
        <scheme val="minor"/>
      </rPr>
      <t>" in the Zip/Postal Code textfield.</t>
    </r>
  </si>
  <si>
    <r>
      <t>2. Enter the text "N</t>
    </r>
    <r>
      <rPr>
        <b/>
        <sz val="11"/>
        <color theme="1"/>
        <rFont val="Calibri"/>
        <family val="2"/>
        <scheme val="minor"/>
      </rPr>
      <t>guyen</t>
    </r>
    <r>
      <rPr>
        <sz val="11"/>
        <color theme="1"/>
        <rFont val="Calibri"/>
        <family val="2"/>
        <scheme val="minor"/>
      </rPr>
      <t>" in the Last Name textfield.</t>
    </r>
  </si>
  <si>
    <r>
      <t>3. Enter the text "</t>
    </r>
    <r>
      <rPr>
        <b/>
        <sz val="11"/>
        <color theme="1"/>
        <rFont val="Calibri"/>
        <family val="2"/>
        <scheme val="minor"/>
      </rPr>
      <t>550000</t>
    </r>
    <r>
      <rPr>
        <sz val="11"/>
        <color theme="1"/>
        <rFont val="Calibri"/>
        <family val="2"/>
        <scheme val="minor"/>
      </rPr>
      <t>" in the Zip/Postal Code textfield.</t>
    </r>
  </si>
  <si>
    <r>
      <t xml:space="preserve">4. Click </t>
    </r>
    <r>
      <rPr>
        <b/>
        <sz val="11"/>
        <color theme="1"/>
        <rFont val="Calibri"/>
        <family val="2"/>
        <scheme val="minor"/>
      </rPr>
      <t>Continue</t>
    </r>
    <r>
      <rPr>
        <sz val="11"/>
        <color theme="1"/>
        <rFont val="Calibri"/>
        <family val="2"/>
        <scheme val="minor"/>
      </rPr>
      <t xml:space="preserve"> button.</t>
    </r>
  </si>
  <si>
    <t>Can't continue. Show error text "Error: First Name is required".</t>
  </si>
  <si>
    <t>Order successfully. Redirect to "https://www.saucedemo.com/checkout-complete.html".</t>
  </si>
  <si>
    <t>User is on input information page after click Checkout.</t>
  </si>
  <si>
    <t>User is on input infomation page after click Checkout.</t>
  </si>
  <si>
    <r>
      <t>1. Enter the text "</t>
    </r>
    <r>
      <rPr>
        <b/>
        <sz val="11"/>
        <color theme="1"/>
        <rFont val="Calibri"/>
        <family val="2"/>
        <scheme val="minor"/>
      </rPr>
      <t>Van Ho</t>
    </r>
    <r>
      <rPr>
        <sz val="11"/>
        <color theme="1"/>
        <rFont val="Calibri"/>
        <family val="2"/>
        <scheme val="minor"/>
      </rPr>
      <t>" in the First Name textfield.</t>
    </r>
  </si>
  <si>
    <t>2. Not fill any text in in theLast Name textfield.</t>
  </si>
  <si>
    <t>Can't continue. Show error text "Error: Last Name is required".</t>
  </si>
  <si>
    <t>Not fill First Name.</t>
  </si>
  <si>
    <t>Not fill Last Name.</t>
  </si>
  <si>
    <t>Not fill Zip/Postal Code.</t>
  </si>
  <si>
    <t>3. Not fill any text in in the Zip/Postal Code textfield.</t>
  </si>
  <si>
    <t>Can't continue. Show error text "Error: Postal Code is required".</t>
  </si>
  <si>
    <t>Cancel order when overview.</t>
  </si>
  <si>
    <t>User is on overview page after input infomation.</t>
  </si>
  <si>
    <t>Redirect to "https://www.saucedemo.com/inventory.html". Keep the cart values.</t>
  </si>
  <si>
    <r>
      <t xml:space="preserve">1. Click </t>
    </r>
    <r>
      <rPr>
        <b/>
        <sz val="11"/>
        <color theme="1"/>
        <rFont val="Calibri"/>
        <family val="2"/>
        <scheme val="minor"/>
      </rPr>
      <t>Cancel</t>
    </r>
    <r>
      <rPr>
        <sz val="11"/>
        <color theme="1"/>
        <rFont val="Calibri"/>
        <family val="2"/>
        <scheme val="minor"/>
      </rPr>
      <t xml:space="preserve"> button.</t>
    </r>
  </si>
  <si>
    <r>
      <t xml:space="preserve">2. Click </t>
    </r>
    <r>
      <rPr>
        <b/>
        <sz val="11"/>
        <color theme="1"/>
        <rFont val="Calibri"/>
        <family val="2"/>
        <scheme val="minor"/>
      </rPr>
      <t>Cart</t>
    </r>
    <r>
      <rPr>
        <sz val="11"/>
        <color theme="1"/>
        <rFont val="Calibri"/>
        <family val="2"/>
        <scheme val="minor"/>
      </rPr>
      <t xml:space="preserve"> icon.</t>
    </r>
  </si>
  <si>
    <t>Redirect to "https://www.saucedemo.com/cart.html". Displays the correct list of selected products. Checkout button is enable.</t>
  </si>
  <si>
    <t>Redirect to "https://www.saucedemo.com/cart.html". Displays the correct list of selected product</t>
  </si>
  <si>
    <t>Change account after shoping.</t>
  </si>
  <si>
    <t>1. Logout of current account.</t>
  </si>
  <si>
    <r>
      <t>Login successfully by "</t>
    </r>
    <r>
      <rPr>
        <b/>
        <sz val="11"/>
        <color theme="1"/>
        <rFont val="Calibri"/>
        <family val="2"/>
        <scheme val="minor"/>
      </rPr>
      <t>standard_user</t>
    </r>
    <r>
      <rPr>
        <sz val="11"/>
        <color theme="1"/>
        <rFont val="Calibri"/>
        <family val="2"/>
        <scheme val="minor"/>
      </rPr>
      <t>". User is on inventory page. The Cart has products.</t>
    </r>
  </si>
  <si>
    <t>2. Login by other valid account.</t>
  </si>
  <si>
    <t>Login successfully.</t>
  </si>
  <si>
    <t>The cart is reset. Nothing in the cart.</t>
  </si>
  <si>
    <r>
      <t xml:space="preserve">1. Click </t>
    </r>
    <r>
      <rPr>
        <b/>
        <sz val="11"/>
        <color theme="1"/>
        <rFont val="Calibri"/>
        <family val="2"/>
        <scheme val="minor"/>
      </rPr>
      <t>Add to cart</t>
    </r>
    <r>
      <rPr>
        <sz val="11"/>
        <color theme="1"/>
        <rFont val="Calibri"/>
        <family val="2"/>
        <scheme val="minor"/>
      </rPr>
      <t xml:space="preserve"> button on the last product.</t>
    </r>
  </si>
  <si>
    <t>Test case Checkout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</si>
</sst>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rgb="FFFF0000"/>
      <name val="Calibri"/>
      <family val="2"/>
      <scheme val="minor"/>
    </font>
    <font>
      <b/>
      <sz val="11"/>
      <color theme="1"/>
      <name val="Calibri"/>
      <family val="2"/>
      <scheme val="minor"/>
    </font>
    <font>
      <b/>
      <sz val="14"/>
      <color rgb="FF006100"/>
      <name val="Calibri"/>
      <family val="2"/>
      <scheme val="minor"/>
    </font>
    <font>
      <sz val="11"/>
      <color rgb="FF000000"/>
      <name val="Calibri"/>
      <family val="2"/>
      <scheme val="minor"/>
    </font>
    <font>
      <b/>
      <i/>
      <sz val="11"/>
      <color rgb="FF000000"/>
      <name val="Calibri"/>
      <family val="2"/>
      <scheme val="minor"/>
    </font>
    <font>
      <i/>
      <sz val="11"/>
      <color rgb="FF000000"/>
      <name val="Calibri"/>
      <family val="2"/>
      <scheme val="minor"/>
    </font>
    <font>
      <b/>
      <sz val="11"/>
      <color rgb="FF4472C4"/>
      <name val="Calibri"/>
      <family val="2"/>
      <scheme val="minor"/>
    </font>
    <font>
      <b/>
      <sz val="11"/>
      <color rgb="FFFF0000"/>
      <name val="Calibri"/>
      <family val="2"/>
      <scheme val="minor"/>
    </font>
    <font>
      <b/>
      <sz val="11"/>
      <color rgb="FFFFFFFF"/>
      <name val="Calibri"/>
      <family val="2"/>
      <scheme val="minor"/>
    </font>
    <font>
      <i/>
      <sz val="11"/>
      <color theme="1"/>
      <name val="Calibri"/>
      <family val="2"/>
      <scheme val="minor"/>
    </font>
    <font>
      <sz val="11"/>
      <name val="Calibri"/>
      <family val="2"/>
      <scheme val="minor"/>
    </font>
    <font>
      <b/>
      <sz val="11"/>
      <name val="Calibri"/>
      <family val="2"/>
      <scheme val="minor"/>
    </font>
  </fonts>
  <fills count="5">
    <fill>
      <patternFill patternType="none"/>
    </fill>
    <fill>
      <patternFill patternType="gray125"/>
    </fill>
    <fill>
      <patternFill patternType="solid">
        <fgColor rgb="FFC6EFCE"/>
        <bgColor rgb="FF000000"/>
      </patternFill>
    </fill>
    <fill>
      <patternFill patternType="solid">
        <fgColor rgb="FF1F4E78"/>
        <bgColor rgb="FF000000"/>
      </patternFill>
    </fill>
    <fill>
      <patternFill patternType="solid">
        <fgColor theme="9" tint="0.79998168889431442"/>
        <bgColor indexed="64"/>
      </patternFill>
    </fill>
  </fills>
  <borders count="12">
    <border>
      <left/>
      <right/>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90">
    <xf numFmtId="0" fontId="0" fillId="0" borderId="0" xfId="0"/>
    <xf numFmtId="0" fontId="4" fillId="0" borderId="4" xfId="0" applyFont="1" applyBorder="1" applyAlignment="1">
      <alignment horizontal="center" vertical="center" wrapText="1"/>
    </xf>
    <xf numFmtId="0" fontId="5" fillId="0" borderId="4" xfId="0" applyFont="1" applyBorder="1" applyAlignment="1">
      <alignment vertical="center" wrapText="1"/>
    </xf>
    <xf numFmtId="0" fontId="6" fillId="0" borderId="4" xfId="0" applyFont="1" applyBorder="1" applyAlignment="1">
      <alignment horizontal="right" vertical="center" wrapText="1"/>
    </xf>
    <xf numFmtId="0" fontId="7" fillId="0" borderId="5" xfId="0" applyFont="1" applyBorder="1" applyAlignment="1">
      <alignment vertical="center"/>
    </xf>
    <xf numFmtId="0" fontId="4" fillId="0" borderId="5" xfId="0" applyFont="1" applyBorder="1" applyAlignment="1">
      <alignment horizontal="center" vertical="center" wrapText="1"/>
    </xf>
    <xf numFmtId="0" fontId="5" fillId="0" borderId="4" xfId="0" applyFont="1" applyBorder="1" applyAlignment="1">
      <alignment horizontal="right" vertical="center" wrapText="1"/>
    </xf>
    <xf numFmtId="0" fontId="8" fillId="0" borderId="4" xfId="0" applyFont="1" applyBorder="1" applyAlignment="1">
      <alignment vertical="center" wrapText="1"/>
    </xf>
    <xf numFmtId="0" fontId="4" fillId="0" borderId="6" xfId="0" applyFont="1" applyBorder="1"/>
    <xf numFmtId="14" fontId="5" fillId="0" borderId="4" xfId="0" applyNumberFormat="1" applyFont="1" applyBorder="1" applyAlignment="1">
      <alignment horizontal="left" vertical="center" wrapText="1"/>
    </xf>
    <xf numFmtId="0" fontId="0" fillId="0" borderId="4" xfId="0" applyBorder="1" applyAlignment="1">
      <alignment vertical="center" wrapText="1"/>
    </xf>
    <xf numFmtId="0" fontId="4" fillId="0" borderId="7" xfId="0" applyFont="1" applyBorder="1" applyAlignment="1">
      <alignment horizontal="center" vertical="center" wrapText="1"/>
    </xf>
    <xf numFmtId="0" fontId="4" fillId="0" borderId="5" xfId="0" applyFont="1" applyBorder="1" applyAlignment="1">
      <alignment vertical="center" wrapText="1"/>
    </xf>
    <xf numFmtId="0" fontId="5" fillId="0" borderId="5" xfId="0" applyFont="1" applyBorder="1" applyAlignment="1">
      <alignment horizontal="right" vertical="center" wrapText="1"/>
    </xf>
    <xf numFmtId="0" fontId="1" fillId="0" borderId="4" xfId="0" applyFont="1" applyBorder="1" applyAlignment="1">
      <alignment vertical="center" wrapText="1"/>
    </xf>
    <xf numFmtId="0" fontId="9" fillId="3" borderId="8"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9" fillId="3" borderId="9" xfId="0" applyFont="1" applyFill="1" applyBorder="1" applyAlignment="1">
      <alignment horizontal="center" vertical="center"/>
    </xf>
    <xf numFmtId="0" fontId="0" fillId="0" borderId="6" xfId="0" applyBorder="1" applyAlignment="1">
      <alignment horizontal="left" vertical="center" wrapText="1"/>
    </xf>
    <xf numFmtId="0" fontId="0" fillId="0" borderId="6" xfId="0" applyBorder="1" applyAlignment="1">
      <alignment wrapText="1"/>
    </xf>
    <xf numFmtId="0" fontId="6" fillId="0" borderId="6" xfId="0" applyFont="1" applyFill="1" applyBorder="1" applyAlignment="1">
      <alignment horizontal="left" vertical="center" wrapText="1"/>
    </xf>
    <xf numFmtId="0" fontId="0" fillId="0" borderId="6" xfId="0" applyBorder="1" applyAlignment="1">
      <alignment horizontal="left" vertical="center" wrapText="1"/>
    </xf>
    <xf numFmtId="0" fontId="0" fillId="0" borderId="6" xfId="0" applyBorder="1"/>
    <xf numFmtId="0" fontId="0" fillId="0" borderId="6" xfId="0" applyBorder="1" applyAlignment="1">
      <alignment horizontal="left" wrapText="1"/>
    </xf>
    <xf numFmtId="0" fontId="6" fillId="0" borderId="6" xfId="0" applyFont="1" applyFill="1" applyBorder="1" applyAlignment="1">
      <alignment vertical="center" wrapText="1"/>
    </xf>
    <xf numFmtId="0" fontId="0" fillId="0" borderId="6" xfId="0" applyBorder="1" applyAlignment="1">
      <alignment vertical="center" wrapText="1"/>
    </xf>
    <xf numFmtId="0" fontId="0" fillId="0" borderId="6" xfId="0" applyFill="1" applyBorder="1" applyAlignment="1">
      <alignment horizontal="left" wrapText="1"/>
    </xf>
    <xf numFmtId="0" fontId="0" fillId="0" borderId="6" xfId="0" applyFill="1" applyBorder="1" applyAlignment="1">
      <alignment wrapText="1"/>
    </xf>
    <xf numFmtId="0" fontId="11" fillId="0" borderId="8" xfId="0" applyFont="1" applyFill="1" applyBorder="1" applyAlignment="1">
      <alignment horizontal="center" vertical="center" wrapText="1"/>
    </xf>
    <xf numFmtId="0" fontId="11" fillId="0" borderId="9" xfId="0" applyFont="1" applyFill="1" applyBorder="1" applyAlignment="1">
      <alignment horizontal="center" vertical="center"/>
    </xf>
    <xf numFmtId="0" fontId="11" fillId="0" borderId="8" xfId="0" applyFont="1" applyFill="1" applyBorder="1" applyAlignment="1">
      <alignment horizontal="left" vertical="center" wrapText="1"/>
    </xf>
    <xf numFmtId="0" fontId="11" fillId="0" borderId="8" xfId="0" applyFont="1" applyFill="1" applyBorder="1" applyAlignment="1">
      <alignment horizontal="center" wrapText="1"/>
    </xf>
    <xf numFmtId="0" fontId="0" fillId="4" borderId="6" xfId="0" applyFill="1" applyBorder="1" applyAlignment="1">
      <alignment wrapText="1"/>
    </xf>
    <xf numFmtId="0" fontId="6" fillId="4" borderId="6" xfId="0" applyFont="1" applyFill="1" applyBorder="1" applyAlignment="1">
      <alignment vertical="center" wrapText="1"/>
    </xf>
    <xf numFmtId="0" fontId="0" fillId="4" borderId="6" xfId="0" applyFill="1" applyBorder="1"/>
    <xf numFmtId="0" fontId="0" fillId="4" borderId="6" xfId="0" applyFill="1" applyBorder="1" applyAlignment="1">
      <alignment vertical="center" wrapText="1"/>
    </xf>
    <xf numFmtId="0" fontId="0" fillId="4" borderId="6" xfId="0" applyFill="1" applyBorder="1" applyAlignment="1">
      <alignment horizontal="left" wrapText="1"/>
    </xf>
    <xf numFmtId="0" fontId="0" fillId="4" borderId="6" xfId="0" applyFill="1" applyBorder="1" applyAlignment="1">
      <alignment horizontal="center"/>
    </xf>
    <xf numFmtId="0" fontId="0" fillId="0" borderId="6" xfId="0" applyFill="1" applyBorder="1"/>
    <xf numFmtId="0" fontId="0" fillId="4" borderId="6" xfId="0" applyFill="1" applyBorder="1" applyAlignment="1">
      <alignment horizontal="left" vertical="center" wrapText="1"/>
    </xf>
    <xf numFmtId="0" fontId="6" fillId="4" borderId="6" xfId="0" applyFont="1" applyFill="1" applyBorder="1" applyAlignment="1">
      <alignment horizontal="left" vertical="center" wrapText="1"/>
    </xf>
    <xf numFmtId="0" fontId="11" fillId="4" borderId="8"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0" fillId="4" borderId="6" xfId="0" applyFill="1" applyBorder="1" applyAlignment="1">
      <alignment horizontal="left"/>
    </xf>
    <xf numFmtId="0" fontId="11" fillId="4" borderId="9" xfId="0" applyFont="1" applyFill="1" applyBorder="1" applyAlignment="1">
      <alignment horizontal="center" vertical="center"/>
    </xf>
    <xf numFmtId="0" fontId="0" fillId="0" borderId="8" xfId="0" applyBorder="1" applyAlignment="1">
      <alignment horizontal="center"/>
    </xf>
    <xf numFmtId="0" fontId="0" fillId="0" borderId="11" xfId="0" applyBorder="1" applyAlignment="1">
      <alignment horizontal="center"/>
    </xf>
    <xf numFmtId="0" fontId="0" fillId="0" borderId="8" xfId="0" applyBorder="1" applyAlignment="1">
      <alignment horizontal="left" vertical="center"/>
    </xf>
    <xf numFmtId="0" fontId="0" fillId="0" borderId="11" xfId="0" applyBorder="1" applyAlignment="1">
      <alignment horizontal="left" vertical="center"/>
    </xf>
    <xf numFmtId="0" fontId="0" fillId="0" borderId="8"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4" borderId="6" xfId="0" applyFill="1" applyBorder="1" applyAlignment="1">
      <alignment horizontal="center"/>
    </xf>
    <xf numFmtId="0" fontId="0" fillId="4" borderId="8" xfId="0" applyFill="1" applyBorder="1" applyAlignment="1">
      <alignment horizontal="left" vertical="center" wrapText="1"/>
    </xf>
    <xf numFmtId="0" fontId="0" fillId="4" borderId="10" xfId="0" applyFill="1" applyBorder="1" applyAlignment="1">
      <alignment horizontal="left" vertical="center" wrapText="1"/>
    </xf>
    <xf numFmtId="0" fontId="0" fillId="4" borderId="11" xfId="0" applyFill="1" applyBorder="1" applyAlignment="1">
      <alignment horizontal="left" vertical="center" wrapText="1"/>
    </xf>
    <xf numFmtId="0" fontId="0" fillId="4" borderId="8" xfId="0" applyFill="1" applyBorder="1" applyAlignment="1">
      <alignment horizontal="left"/>
    </xf>
    <xf numFmtId="0" fontId="0" fillId="4" borderId="10" xfId="0" applyFill="1" applyBorder="1" applyAlignment="1">
      <alignment horizontal="left"/>
    </xf>
    <xf numFmtId="0" fontId="0" fillId="4" borderId="11" xfId="0" applyFill="1" applyBorder="1" applyAlignment="1">
      <alignment horizontal="left"/>
    </xf>
    <xf numFmtId="0" fontId="0" fillId="0" borderId="6" xfId="0" applyBorder="1" applyAlignment="1">
      <alignment horizontal="center"/>
    </xf>
    <xf numFmtId="0" fontId="0" fillId="0" borderId="8"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4" borderId="6" xfId="0" applyFill="1" applyBorder="1" applyAlignment="1">
      <alignment horizontal="left" vertical="center" wrapText="1"/>
    </xf>
    <xf numFmtId="0" fontId="0" fillId="4" borderId="8"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0" borderId="10" xfId="0" applyBorder="1" applyAlignment="1">
      <alignment horizontal="center"/>
    </xf>
    <xf numFmtId="0" fontId="0" fillId="0" borderId="6" xfId="0" applyBorder="1" applyAlignment="1">
      <alignment horizontal="left" vertical="center" wrapText="1"/>
    </xf>
    <xf numFmtId="0" fontId="3" fillId="2" borderId="1" xfId="0" applyFont="1" applyFill="1" applyBorder="1" applyAlignment="1">
      <alignment horizontal="center" wrapText="1"/>
    </xf>
    <xf numFmtId="0" fontId="3" fillId="2" borderId="2" xfId="0" applyFont="1" applyFill="1" applyBorder="1" applyAlignment="1">
      <alignment horizontal="center" wrapText="1"/>
    </xf>
    <xf numFmtId="0" fontId="3" fillId="2" borderId="3" xfId="0" applyFont="1" applyFill="1" applyBorder="1" applyAlignment="1">
      <alignment horizontal="center" wrapText="1"/>
    </xf>
    <xf numFmtId="0" fontId="0" fillId="0" borderId="6" xfId="0" applyFill="1" applyBorder="1" applyAlignment="1">
      <alignment horizontal="center"/>
    </xf>
    <xf numFmtId="0" fontId="11" fillId="4" borderId="8" xfId="0" applyFont="1" applyFill="1" applyBorder="1" applyAlignment="1">
      <alignment horizontal="left" vertical="center" wrapText="1"/>
    </xf>
    <xf numFmtId="0" fontId="11" fillId="4" borderId="11"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11" fillId="0" borderId="11" xfId="0" applyFont="1" applyFill="1" applyBorder="1" applyAlignment="1">
      <alignment horizontal="left" vertical="center" wrapText="1"/>
    </xf>
    <xf numFmtId="0" fontId="11" fillId="0" borderId="8" xfId="0" applyFont="1" applyFill="1" applyBorder="1" applyAlignment="1">
      <alignment horizontal="center" wrapText="1"/>
    </xf>
    <xf numFmtId="0" fontId="11" fillId="0" borderId="11" xfId="0" applyFont="1" applyFill="1" applyBorder="1" applyAlignment="1">
      <alignment horizontal="center" wrapText="1"/>
    </xf>
    <xf numFmtId="0" fontId="11" fillId="4" borderId="8" xfId="0" applyFont="1" applyFill="1" applyBorder="1" applyAlignment="1">
      <alignment horizontal="center" wrapText="1"/>
    </xf>
    <xf numFmtId="0" fontId="11" fillId="4" borderId="11" xfId="0" applyFont="1" applyFill="1" applyBorder="1" applyAlignment="1">
      <alignment horizontal="center" wrapText="1"/>
    </xf>
    <xf numFmtId="0" fontId="0" fillId="0" borderId="6" xfId="0" applyBorder="1" applyAlignment="1">
      <alignment horizontal="left" vertical="center"/>
    </xf>
    <xf numFmtId="0" fontId="0" fillId="0" borderId="6" xfId="0"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6" xfId="0" applyFont="1" applyFill="1" applyBorder="1" applyAlignment="1">
      <alignment horizontal="center" wrapText="1"/>
    </xf>
    <xf numFmtId="0" fontId="11" fillId="0" borderId="6" xfId="0" applyFont="1" applyFill="1" applyBorder="1" applyAlignment="1">
      <alignment horizontal="center" vertical="center"/>
    </xf>
    <xf numFmtId="0" fontId="11" fillId="0" borderId="6" xfId="0" applyFont="1" applyFill="1" applyBorder="1" applyAlignment="1">
      <alignment horizontal="center" vertical="center" wrapText="1"/>
    </xf>
    <xf numFmtId="0" fontId="0" fillId="4" borderId="6" xfId="0" applyFill="1" applyBorder="1" applyAlignment="1">
      <alignment horizontal="left" vertical="center"/>
    </xf>
    <xf numFmtId="0" fontId="0" fillId="4" borderId="8" xfId="0" applyFill="1" applyBorder="1" applyAlignment="1">
      <alignment horizontal="left" vertical="center"/>
    </xf>
    <xf numFmtId="0" fontId="0" fillId="4" borderId="11" xfId="0"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workbookViewId="0">
      <selection activeCell="F31" sqref="F31:F33"/>
    </sheetView>
  </sheetViews>
  <sheetFormatPr defaultRowHeight="15" x14ac:dyDescent="0.25"/>
  <cols>
    <col min="1" max="1" width="2.85546875" bestFit="1" customWidth="1"/>
    <col min="2" max="2" width="35.140625" customWidth="1"/>
    <col min="3" max="3" width="32.7109375" customWidth="1"/>
    <col min="4" max="4" width="62.7109375" customWidth="1"/>
    <col min="5" max="5" width="53.42578125" customWidth="1"/>
    <col min="6" max="6" width="34.28515625" customWidth="1"/>
  </cols>
  <sheetData>
    <row r="1" spans="1:8" ht="18.75" x14ac:dyDescent="0.3">
      <c r="A1" s="69" t="s">
        <v>52</v>
      </c>
      <c r="B1" s="70"/>
      <c r="C1" s="70"/>
      <c r="D1" s="70"/>
      <c r="E1" s="70"/>
      <c r="F1" s="70"/>
      <c r="G1" s="71"/>
    </row>
    <row r="2" spans="1:8" x14ac:dyDescent="0.25">
      <c r="A2" s="1"/>
      <c r="B2" s="1"/>
      <c r="C2" s="2"/>
      <c r="D2" s="2"/>
      <c r="E2" s="3" t="s">
        <v>0</v>
      </c>
      <c r="F2" s="4">
        <f>COUNTIF(F7:F223,"Pass")</f>
        <v>0</v>
      </c>
      <c r="G2" s="5"/>
    </row>
    <row r="3" spans="1:8" x14ac:dyDescent="0.25">
      <c r="A3" s="1"/>
      <c r="B3" s="1"/>
      <c r="C3" s="6" t="s">
        <v>1</v>
      </c>
      <c r="D3" s="2" t="s">
        <v>11</v>
      </c>
      <c r="E3" s="3" t="s">
        <v>2</v>
      </c>
      <c r="F3" s="7">
        <f>COUNTIF(F7:F223,"Fail")</f>
        <v>0</v>
      </c>
      <c r="G3" s="8"/>
    </row>
    <row r="4" spans="1:8" x14ac:dyDescent="0.25">
      <c r="A4" s="1"/>
      <c r="B4" s="1"/>
      <c r="C4" s="6" t="s">
        <v>12</v>
      </c>
      <c r="D4" s="9">
        <v>45349</v>
      </c>
      <c r="E4" s="3" t="s">
        <v>3</v>
      </c>
      <c r="F4" s="10">
        <f>COUNTIF(F7:F223,"Untested")</f>
        <v>0</v>
      </c>
      <c r="G4" s="11">
        <f>F4*10/60</f>
        <v>0</v>
      </c>
    </row>
    <row r="5" spans="1:8" x14ac:dyDescent="0.25">
      <c r="A5" s="5"/>
      <c r="B5" s="5"/>
      <c r="C5" s="12"/>
      <c r="D5" s="12"/>
      <c r="E5" s="13" t="s">
        <v>4</v>
      </c>
      <c r="F5" s="14">
        <f>SUM(F2:F4)</f>
        <v>0</v>
      </c>
      <c r="G5" s="5"/>
    </row>
    <row r="6" spans="1:8" x14ac:dyDescent="0.25">
      <c r="A6" s="15" t="s">
        <v>5</v>
      </c>
      <c r="B6" s="15" t="s">
        <v>13</v>
      </c>
      <c r="C6" s="15" t="s">
        <v>7</v>
      </c>
      <c r="D6" s="15" t="s">
        <v>8</v>
      </c>
      <c r="E6" s="15" t="s">
        <v>9</v>
      </c>
      <c r="F6" s="17" t="s">
        <v>10</v>
      </c>
      <c r="G6" s="15" t="s">
        <v>6</v>
      </c>
      <c r="H6" s="16"/>
    </row>
    <row r="7" spans="1:8" ht="30" customHeight="1" x14ac:dyDescent="0.25">
      <c r="A7" s="59">
        <v>1</v>
      </c>
      <c r="B7" s="68" t="s">
        <v>37</v>
      </c>
      <c r="C7" s="68" t="s">
        <v>14</v>
      </c>
      <c r="D7" s="19" t="s">
        <v>32</v>
      </c>
      <c r="E7" s="24"/>
      <c r="F7" s="59"/>
      <c r="G7" s="59"/>
    </row>
    <row r="8" spans="1:8" x14ac:dyDescent="0.25">
      <c r="A8" s="59"/>
      <c r="B8" s="68"/>
      <c r="C8" s="68"/>
      <c r="D8" s="19" t="s">
        <v>33</v>
      </c>
      <c r="E8" s="24"/>
      <c r="F8" s="59"/>
      <c r="G8" s="59"/>
    </row>
    <row r="9" spans="1:8" ht="30" x14ac:dyDescent="0.25">
      <c r="A9" s="59"/>
      <c r="B9" s="68"/>
      <c r="C9" s="68"/>
      <c r="D9" s="19" t="s">
        <v>16</v>
      </c>
      <c r="E9" s="24" t="s">
        <v>34</v>
      </c>
      <c r="F9" s="59"/>
      <c r="G9" s="59"/>
    </row>
    <row r="10" spans="1:8" x14ac:dyDescent="0.25">
      <c r="A10" s="52">
        <v>2</v>
      </c>
      <c r="B10" s="63" t="s">
        <v>38</v>
      </c>
      <c r="C10" s="63" t="s">
        <v>14</v>
      </c>
      <c r="D10" s="32" t="s">
        <v>32</v>
      </c>
      <c r="E10" s="33"/>
      <c r="F10" s="52"/>
      <c r="G10" s="59"/>
    </row>
    <row r="11" spans="1:8" x14ac:dyDescent="0.25">
      <c r="A11" s="52"/>
      <c r="B11" s="63"/>
      <c r="C11" s="63"/>
      <c r="D11" s="32" t="s">
        <v>27</v>
      </c>
      <c r="E11" s="33"/>
      <c r="F11" s="52"/>
      <c r="G11" s="59"/>
    </row>
    <row r="12" spans="1:8" ht="30" x14ac:dyDescent="0.25">
      <c r="A12" s="52"/>
      <c r="B12" s="63"/>
      <c r="C12" s="63"/>
      <c r="D12" s="32" t="s">
        <v>16</v>
      </c>
      <c r="E12" s="33" t="s">
        <v>34</v>
      </c>
      <c r="F12" s="52"/>
      <c r="G12" s="59"/>
    </row>
    <row r="13" spans="1:8" ht="15" customHeight="1" x14ac:dyDescent="0.25">
      <c r="A13" s="59">
        <v>3</v>
      </c>
      <c r="B13" s="68" t="s">
        <v>39</v>
      </c>
      <c r="C13" s="68" t="s">
        <v>14</v>
      </c>
      <c r="D13" s="19" t="s">
        <v>26</v>
      </c>
      <c r="E13" s="24"/>
      <c r="F13" s="45"/>
      <c r="G13" s="45"/>
    </row>
    <row r="14" spans="1:8" x14ac:dyDescent="0.25">
      <c r="A14" s="59"/>
      <c r="B14" s="68"/>
      <c r="C14" s="68"/>
      <c r="D14" s="19" t="s">
        <v>33</v>
      </c>
      <c r="E14" s="24"/>
      <c r="F14" s="67"/>
      <c r="G14" s="67"/>
    </row>
    <row r="15" spans="1:8" ht="30" x14ac:dyDescent="0.25">
      <c r="A15" s="59"/>
      <c r="B15" s="68"/>
      <c r="C15" s="68"/>
      <c r="D15" s="19" t="s">
        <v>16</v>
      </c>
      <c r="E15" s="24" t="s">
        <v>40</v>
      </c>
      <c r="F15" s="46"/>
      <c r="G15" s="46"/>
    </row>
    <row r="16" spans="1:8" ht="15" customHeight="1" x14ac:dyDescent="0.25">
      <c r="A16" s="52">
        <v>4</v>
      </c>
      <c r="B16" s="63" t="s">
        <v>15</v>
      </c>
      <c r="C16" s="63" t="s">
        <v>14</v>
      </c>
      <c r="D16" s="32" t="s">
        <v>24</v>
      </c>
      <c r="E16" s="34"/>
      <c r="F16" s="52"/>
      <c r="G16" s="59"/>
    </row>
    <row r="17" spans="1:7" x14ac:dyDescent="0.25">
      <c r="A17" s="52"/>
      <c r="B17" s="63"/>
      <c r="C17" s="63"/>
      <c r="D17" s="32" t="s">
        <v>25</v>
      </c>
      <c r="E17" s="33"/>
      <c r="F17" s="52"/>
      <c r="G17" s="59"/>
    </row>
    <row r="18" spans="1:7" ht="30" x14ac:dyDescent="0.25">
      <c r="A18" s="52"/>
      <c r="B18" s="63"/>
      <c r="C18" s="63"/>
      <c r="D18" s="32" t="s">
        <v>16</v>
      </c>
      <c r="E18" s="33" t="s">
        <v>36</v>
      </c>
      <c r="F18" s="52"/>
      <c r="G18" s="59"/>
    </row>
    <row r="19" spans="1:7" ht="15" customHeight="1" x14ac:dyDescent="0.25">
      <c r="A19" s="59">
        <v>5</v>
      </c>
      <c r="B19" s="68" t="s">
        <v>22</v>
      </c>
      <c r="C19" s="68" t="s">
        <v>14</v>
      </c>
      <c r="D19" s="19" t="s">
        <v>26</v>
      </c>
      <c r="E19" s="22"/>
      <c r="F19" s="59"/>
      <c r="G19" s="59"/>
    </row>
    <row r="20" spans="1:7" x14ac:dyDescent="0.25">
      <c r="A20" s="59"/>
      <c r="B20" s="68"/>
      <c r="C20" s="68"/>
      <c r="D20" s="19" t="s">
        <v>27</v>
      </c>
      <c r="E20" s="24"/>
      <c r="F20" s="59"/>
      <c r="G20" s="59"/>
    </row>
    <row r="21" spans="1:7" ht="30" x14ac:dyDescent="0.25">
      <c r="A21" s="59"/>
      <c r="B21" s="68"/>
      <c r="C21" s="68"/>
      <c r="D21" s="19" t="s">
        <v>16</v>
      </c>
      <c r="E21" s="24" t="s">
        <v>35</v>
      </c>
      <c r="F21" s="59"/>
      <c r="G21" s="59"/>
    </row>
    <row r="22" spans="1:7" ht="15" customHeight="1" x14ac:dyDescent="0.25">
      <c r="A22" s="52">
        <v>6</v>
      </c>
      <c r="B22" s="63" t="s">
        <v>23</v>
      </c>
      <c r="C22" s="63" t="s">
        <v>14</v>
      </c>
      <c r="D22" s="32" t="s">
        <v>26</v>
      </c>
      <c r="E22" s="34"/>
      <c r="F22" s="64"/>
      <c r="G22" s="45"/>
    </row>
    <row r="23" spans="1:7" x14ac:dyDescent="0.25">
      <c r="A23" s="52"/>
      <c r="B23" s="63"/>
      <c r="C23" s="63"/>
      <c r="D23" s="32" t="s">
        <v>25</v>
      </c>
      <c r="E23" s="35"/>
      <c r="F23" s="65"/>
      <c r="G23" s="67"/>
    </row>
    <row r="24" spans="1:7" ht="30" x14ac:dyDescent="0.25">
      <c r="A24" s="52"/>
      <c r="B24" s="63"/>
      <c r="C24" s="63"/>
      <c r="D24" s="32" t="s">
        <v>16</v>
      </c>
      <c r="E24" s="35" t="s">
        <v>17</v>
      </c>
      <c r="F24" s="66"/>
      <c r="G24" s="46"/>
    </row>
    <row r="25" spans="1:7" ht="15" customHeight="1" x14ac:dyDescent="0.25">
      <c r="A25" s="59">
        <v>7</v>
      </c>
      <c r="B25" s="60" t="s">
        <v>18</v>
      </c>
      <c r="C25" s="60" t="s">
        <v>14</v>
      </c>
      <c r="D25" s="23" t="s">
        <v>28</v>
      </c>
      <c r="E25" s="22"/>
      <c r="F25" s="49"/>
      <c r="G25" s="49"/>
    </row>
    <row r="26" spans="1:7" x14ac:dyDescent="0.25">
      <c r="A26" s="59"/>
      <c r="B26" s="61"/>
      <c r="C26" s="61"/>
      <c r="D26" s="23" t="s">
        <v>25</v>
      </c>
      <c r="E26" s="25"/>
      <c r="F26" s="50"/>
      <c r="G26" s="50"/>
    </row>
    <row r="27" spans="1:7" ht="30" x14ac:dyDescent="0.25">
      <c r="A27" s="59"/>
      <c r="B27" s="62"/>
      <c r="C27" s="62"/>
      <c r="D27" s="23" t="s">
        <v>16</v>
      </c>
      <c r="E27" s="25" t="s">
        <v>17</v>
      </c>
      <c r="F27" s="51"/>
      <c r="G27" s="51"/>
    </row>
    <row r="28" spans="1:7" ht="15" customHeight="1" x14ac:dyDescent="0.25">
      <c r="A28" s="52">
        <v>8</v>
      </c>
      <c r="B28" s="53" t="s">
        <v>19</v>
      </c>
      <c r="C28" s="53" t="s">
        <v>14</v>
      </c>
      <c r="D28" s="36" t="s">
        <v>29</v>
      </c>
      <c r="E28" s="34"/>
      <c r="F28" s="56"/>
      <c r="G28" s="49"/>
    </row>
    <row r="29" spans="1:7" x14ac:dyDescent="0.25">
      <c r="A29" s="52"/>
      <c r="B29" s="54"/>
      <c r="C29" s="54"/>
      <c r="D29" s="36" t="s">
        <v>25</v>
      </c>
      <c r="E29" s="35"/>
      <c r="F29" s="57"/>
      <c r="G29" s="50"/>
    </row>
    <row r="30" spans="1:7" ht="30" x14ac:dyDescent="0.25">
      <c r="A30" s="52"/>
      <c r="B30" s="55"/>
      <c r="C30" s="55"/>
      <c r="D30" s="36" t="s">
        <v>16</v>
      </c>
      <c r="E30" s="35" t="s">
        <v>17</v>
      </c>
      <c r="F30" s="58"/>
      <c r="G30" s="51"/>
    </row>
    <row r="31" spans="1:7" ht="15" customHeight="1" x14ac:dyDescent="0.25">
      <c r="A31" s="59">
        <v>9</v>
      </c>
      <c r="B31" s="60" t="s">
        <v>20</v>
      </c>
      <c r="C31" s="60" t="s">
        <v>14</v>
      </c>
      <c r="D31" s="23" t="s">
        <v>30</v>
      </c>
      <c r="E31" s="22"/>
      <c r="F31" s="49"/>
      <c r="G31" s="49"/>
    </row>
    <row r="32" spans="1:7" x14ac:dyDescent="0.25">
      <c r="A32" s="59"/>
      <c r="B32" s="61"/>
      <c r="C32" s="61"/>
      <c r="D32" s="23" t="s">
        <v>25</v>
      </c>
      <c r="E32" s="25"/>
      <c r="F32" s="50"/>
      <c r="G32" s="50"/>
    </row>
    <row r="33" spans="1:7" ht="30" x14ac:dyDescent="0.25">
      <c r="A33" s="59"/>
      <c r="B33" s="62"/>
      <c r="C33" s="62"/>
      <c r="D33" s="23" t="s">
        <v>16</v>
      </c>
      <c r="E33" s="25" t="s">
        <v>17</v>
      </c>
      <c r="F33" s="51"/>
      <c r="G33" s="51"/>
    </row>
    <row r="34" spans="1:7" ht="15" customHeight="1" x14ac:dyDescent="0.25">
      <c r="A34" s="52">
        <v>10</v>
      </c>
      <c r="B34" s="53" t="s">
        <v>21</v>
      </c>
      <c r="C34" s="53" t="s">
        <v>14</v>
      </c>
      <c r="D34" s="36" t="s">
        <v>31</v>
      </c>
      <c r="E34" s="34"/>
      <c r="F34" s="56"/>
      <c r="G34" s="49"/>
    </row>
    <row r="35" spans="1:7" x14ac:dyDescent="0.25">
      <c r="A35" s="52"/>
      <c r="B35" s="54"/>
      <c r="C35" s="54"/>
      <c r="D35" s="36" t="s">
        <v>25</v>
      </c>
      <c r="E35" s="35"/>
      <c r="F35" s="57"/>
      <c r="G35" s="50"/>
    </row>
    <row r="36" spans="1:7" ht="30" x14ac:dyDescent="0.25">
      <c r="A36" s="52"/>
      <c r="B36" s="55"/>
      <c r="C36" s="55"/>
      <c r="D36" s="36" t="s">
        <v>16</v>
      </c>
      <c r="E36" s="35" t="s">
        <v>17</v>
      </c>
      <c r="F36" s="58"/>
      <c r="G36" s="51"/>
    </row>
    <row r="37" spans="1:7" ht="15" customHeight="1" x14ac:dyDescent="0.25">
      <c r="A37" s="59">
        <v>11</v>
      </c>
      <c r="B37" s="60" t="s">
        <v>41</v>
      </c>
      <c r="C37" s="60" t="s">
        <v>14</v>
      </c>
      <c r="D37" s="23" t="s">
        <v>31</v>
      </c>
      <c r="E37" s="22"/>
      <c r="F37" s="49"/>
      <c r="G37" s="49"/>
    </row>
    <row r="38" spans="1:7" x14ac:dyDescent="0.25">
      <c r="A38" s="59"/>
      <c r="B38" s="61"/>
      <c r="C38" s="61"/>
      <c r="D38" s="23" t="s">
        <v>42</v>
      </c>
      <c r="E38" s="24"/>
      <c r="F38" s="50"/>
      <c r="G38" s="50"/>
    </row>
    <row r="39" spans="1:7" ht="30" x14ac:dyDescent="0.25">
      <c r="A39" s="59"/>
      <c r="B39" s="62"/>
      <c r="C39" s="62"/>
      <c r="D39" s="23" t="s">
        <v>16</v>
      </c>
      <c r="E39" s="24" t="s">
        <v>35</v>
      </c>
      <c r="F39" s="51"/>
      <c r="G39" s="51"/>
    </row>
    <row r="40" spans="1:7" ht="30" x14ac:dyDescent="0.25">
      <c r="A40" s="52">
        <v>12</v>
      </c>
      <c r="B40" s="53" t="s">
        <v>45</v>
      </c>
      <c r="C40" s="53" t="s">
        <v>14</v>
      </c>
      <c r="D40" s="36" t="s">
        <v>44</v>
      </c>
      <c r="E40" s="33"/>
      <c r="F40" s="56"/>
      <c r="G40" s="49"/>
    </row>
    <row r="41" spans="1:7" x14ac:dyDescent="0.25">
      <c r="A41" s="52"/>
      <c r="B41" s="54"/>
      <c r="C41" s="54"/>
      <c r="D41" s="36" t="s">
        <v>43</v>
      </c>
      <c r="E41" s="33"/>
      <c r="F41" s="57"/>
      <c r="G41" s="50"/>
    </row>
    <row r="42" spans="1:7" ht="30" x14ac:dyDescent="0.25">
      <c r="A42" s="52"/>
      <c r="B42" s="55"/>
      <c r="C42" s="55"/>
      <c r="D42" s="36" t="s">
        <v>16</v>
      </c>
      <c r="E42" s="33" t="s">
        <v>35</v>
      </c>
      <c r="F42" s="58"/>
      <c r="G42" s="51"/>
    </row>
    <row r="43" spans="1:7" x14ac:dyDescent="0.25">
      <c r="A43" s="45">
        <v>13</v>
      </c>
      <c r="B43" s="47" t="s">
        <v>46</v>
      </c>
      <c r="C43" s="47" t="s">
        <v>47</v>
      </c>
      <c r="D43" s="26" t="s">
        <v>48</v>
      </c>
      <c r="E43" s="22" t="s">
        <v>49</v>
      </c>
      <c r="F43" s="45"/>
      <c r="G43" s="45"/>
    </row>
    <row r="44" spans="1:7" ht="30" x14ac:dyDescent="0.25">
      <c r="A44" s="46"/>
      <c r="B44" s="48"/>
      <c r="C44" s="48"/>
      <c r="D44" s="22" t="s">
        <v>50</v>
      </c>
      <c r="E44" s="24" t="s">
        <v>51</v>
      </c>
      <c r="F44" s="46"/>
      <c r="G44" s="46"/>
    </row>
  </sheetData>
  <mergeCells count="66">
    <mergeCell ref="G10:G12"/>
    <mergeCell ref="A1:G1"/>
    <mergeCell ref="A7:A9"/>
    <mergeCell ref="B7:B9"/>
    <mergeCell ref="C7:C9"/>
    <mergeCell ref="F7:F9"/>
    <mergeCell ref="G7:G9"/>
    <mergeCell ref="A10:A12"/>
    <mergeCell ref="B10:B12"/>
    <mergeCell ref="C10:C12"/>
    <mergeCell ref="F10:F12"/>
    <mergeCell ref="G13:G15"/>
    <mergeCell ref="A16:A18"/>
    <mergeCell ref="B16:B18"/>
    <mergeCell ref="C16:C18"/>
    <mergeCell ref="F16:F18"/>
    <mergeCell ref="G16:G18"/>
    <mergeCell ref="C13:C15"/>
    <mergeCell ref="B13:B15"/>
    <mergeCell ref="A13:A15"/>
    <mergeCell ref="F13:F15"/>
    <mergeCell ref="G19:G21"/>
    <mergeCell ref="A22:A24"/>
    <mergeCell ref="B22:B24"/>
    <mergeCell ref="C22:C24"/>
    <mergeCell ref="F22:F24"/>
    <mergeCell ref="G22:G24"/>
    <mergeCell ref="A19:A21"/>
    <mergeCell ref="B19:B21"/>
    <mergeCell ref="C19:C21"/>
    <mergeCell ref="F19:F21"/>
    <mergeCell ref="G25:G27"/>
    <mergeCell ref="A25:A27"/>
    <mergeCell ref="B25:B27"/>
    <mergeCell ref="C25:C27"/>
    <mergeCell ref="F25:F27"/>
    <mergeCell ref="G31:G33"/>
    <mergeCell ref="A34:A36"/>
    <mergeCell ref="B34:B36"/>
    <mergeCell ref="C34:C36"/>
    <mergeCell ref="F34:F36"/>
    <mergeCell ref="G34:G36"/>
    <mergeCell ref="A31:A33"/>
    <mergeCell ref="B31:B33"/>
    <mergeCell ref="C31:C33"/>
    <mergeCell ref="F31:F33"/>
    <mergeCell ref="A28:A30"/>
    <mergeCell ref="B28:B30"/>
    <mergeCell ref="C28:C30"/>
    <mergeCell ref="F28:F30"/>
    <mergeCell ref="G28:G30"/>
    <mergeCell ref="G37:G39"/>
    <mergeCell ref="A40:A42"/>
    <mergeCell ref="B40:B42"/>
    <mergeCell ref="C40:C42"/>
    <mergeCell ref="F40:F42"/>
    <mergeCell ref="G40:G42"/>
    <mergeCell ref="A37:A39"/>
    <mergeCell ref="B37:B39"/>
    <mergeCell ref="C37:C39"/>
    <mergeCell ref="F37:F39"/>
    <mergeCell ref="A43:A44"/>
    <mergeCell ref="B43:B44"/>
    <mergeCell ref="C43:C44"/>
    <mergeCell ref="F43:F44"/>
    <mergeCell ref="G43:G4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85" zoomScaleNormal="85" workbookViewId="0">
      <selection activeCell="E18" sqref="E18"/>
    </sheetView>
  </sheetViews>
  <sheetFormatPr defaultRowHeight="15" x14ac:dyDescent="0.25"/>
  <cols>
    <col min="1" max="1" width="3.28515625" bestFit="1" customWidth="1"/>
    <col min="2" max="2" width="35.140625" customWidth="1"/>
    <col min="3" max="3" width="32.7109375" customWidth="1"/>
    <col min="4" max="4" width="62.7109375" customWidth="1"/>
    <col min="5" max="5" width="53.42578125" customWidth="1"/>
    <col min="6" max="6" width="34.28515625" customWidth="1"/>
  </cols>
  <sheetData>
    <row r="1" spans="1:7" ht="18.75" x14ac:dyDescent="0.3">
      <c r="A1" s="69" t="s">
        <v>53</v>
      </c>
      <c r="B1" s="70"/>
      <c r="C1" s="70"/>
      <c r="D1" s="70"/>
      <c r="E1" s="70"/>
      <c r="F1" s="70"/>
      <c r="G1" s="71"/>
    </row>
    <row r="2" spans="1:7" x14ac:dyDescent="0.25">
      <c r="A2" s="1"/>
      <c r="B2" s="1"/>
      <c r="C2" s="2"/>
      <c r="D2" s="2"/>
      <c r="E2" s="3" t="s">
        <v>0</v>
      </c>
      <c r="F2" s="4">
        <f>COUNTIF(F16:F232,"Pass")</f>
        <v>0</v>
      </c>
      <c r="G2" s="5"/>
    </row>
    <row r="3" spans="1:7" x14ac:dyDescent="0.25">
      <c r="A3" s="1"/>
      <c r="B3" s="1"/>
      <c r="C3" s="6" t="s">
        <v>1</v>
      </c>
      <c r="D3" s="2" t="s">
        <v>11</v>
      </c>
      <c r="E3" s="3" t="s">
        <v>2</v>
      </c>
      <c r="F3" s="7">
        <f>COUNTIF(F16:F232,"Fail")</f>
        <v>0</v>
      </c>
      <c r="G3" s="8"/>
    </row>
    <row r="4" spans="1:7" x14ac:dyDescent="0.25">
      <c r="A4" s="1"/>
      <c r="B4" s="1"/>
      <c r="C4" s="6" t="s">
        <v>12</v>
      </c>
      <c r="D4" s="9">
        <v>45349</v>
      </c>
      <c r="E4" s="3" t="s">
        <v>3</v>
      </c>
      <c r="F4" s="10">
        <f>COUNTIF(F16:F232,"Untested")</f>
        <v>0</v>
      </c>
      <c r="G4" s="11">
        <f>F4*10/60</f>
        <v>0</v>
      </c>
    </row>
    <row r="5" spans="1:7" x14ac:dyDescent="0.25">
      <c r="A5" s="5"/>
      <c r="B5" s="5"/>
      <c r="C5" s="12"/>
      <c r="D5" s="12"/>
      <c r="E5" s="13" t="s">
        <v>4</v>
      </c>
      <c r="F5" s="14">
        <f>SUM(F2:F4)</f>
        <v>0</v>
      </c>
      <c r="G5" s="5"/>
    </row>
    <row r="6" spans="1:7" x14ac:dyDescent="0.25">
      <c r="A6" s="15" t="s">
        <v>5</v>
      </c>
      <c r="B6" s="15" t="s">
        <v>13</v>
      </c>
      <c r="C6" s="15" t="s">
        <v>7</v>
      </c>
      <c r="D6" s="15" t="s">
        <v>8</v>
      </c>
      <c r="E6" s="15" t="s">
        <v>9</v>
      </c>
      <c r="F6" s="17" t="s">
        <v>10</v>
      </c>
      <c r="G6" s="15" t="s">
        <v>6</v>
      </c>
    </row>
    <row r="7" spans="1:7" ht="30" x14ac:dyDescent="0.25">
      <c r="A7" s="31">
        <v>1</v>
      </c>
      <c r="B7" s="30" t="s">
        <v>59</v>
      </c>
      <c r="C7" s="30" t="s">
        <v>54</v>
      </c>
      <c r="D7" s="30" t="s">
        <v>60</v>
      </c>
      <c r="E7" s="30" t="s">
        <v>64</v>
      </c>
      <c r="F7" s="29"/>
      <c r="G7" s="28"/>
    </row>
    <row r="8" spans="1:7" x14ac:dyDescent="0.25">
      <c r="A8" s="79">
        <v>2</v>
      </c>
      <c r="B8" s="73" t="s">
        <v>94</v>
      </c>
      <c r="C8" s="73" t="s">
        <v>89</v>
      </c>
      <c r="D8" s="41" t="s">
        <v>91</v>
      </c>
      <c r="E8" s="41" t="s">
        <v>90</v>
      </c>
      <c r="F8" s="44"/>
      <c r="G8" s="28"/>
    </row>
    <row r="9" spans="1:7" x14ac:dyDescent="0.25">
      <c r="A9" s="80"/>
      <c r="B9" s="74"/>
      <c r="C9" s="74"/>
      <c r="D9" s="41" t="s">
        <v>92</v>
      </c>
      <c r="E9" s="41" t="s">
        <v>93</v>
      </c>
      <c r="F9" s="44"/>
      <c r="G9" s="28"/>
    </row>
    <row r="10" spans="1:7" x14ac:dyDescent="0.25">
      <c r="A10" s="77">
        <v>3</v>
      </c>
      <c r="B10" s="75" t="s">
        <v>95</v>
      </c>
      <c r="C10" s="75" t="s">
        <v>89</v>
      </c>
      <c r="D10" s="30" t="s">
        <v>91</v>
      </c>
      <c r="E10" s="30" t="s">
        <v>90</v>
      </c>
      <c r="F10" s="29"/>
      <c r="G10" s="28"/>
    </row>
    <row r="11" spans="1:7" x14ac:dyDescent="0.25">
      <c r="A11" s="78"/>
      <c r="B11" s="76"/>
      <c r="C11" s="76"/>
      <c r="D11" s="30" t="s">
        <v>98</v>
      </c>
      <c r="E11" s="30" t="s">
        <v>101</v>
      </c>
      <c r="F11" s="29"/>
      <c r="G11" s="28"/>
    </row>
    <row r="12" spans="1:7" x14ac:dyDescent="0.25">
      <c r="A12" s="79">
        <v>4</v>
      </c>
      <c r="B12" s="73" t="s">
        <v>96</v>
      </c>
      <c r="C12" s="73" t="s">
        <v>89</v>
      </c>
      <c r="D12" s="41" t="s">
        <v>91</v>
      </c>
      <c r="E12" s="41" t="s">
        <v>90</v>
      </c>
      <c r="F12" s="44"/>
      <c r="G12" s="28"/>
    </row>
    <row r="13" spans="1:7" x14ac:dyDescent="0.25">
      <c r="A13" s="80"/>
      <c r="B13" s="74"/>
      <c r="C13" s="74"/>
      <c r="D13" s="41" t="s">
        <v>99</v>
      </c>
      <c r="E13" s="41" t="s">
        <v>102</v>
      </c>
      <c r="F13" s="44"/>
      <c r="G13" s="28"/>
    </row>
    <row r="14" spans="1:7" x14ac:dyDescent="0.25">
      <c r="A14" s="77">
        <v>5</v>
      </c>
      <c r="B14" s="75" t="s">
        <v>97</v>
      </c>
      <c r="C14" s="75" t="s">
        <v>89</v>
      </c>
      <c r="D14" s="30" t="s">
        <v>91</v>
      </c>
      <c r="E14" s="30" t="s">
        <v>90</v>
      </c>
      <c r="F14" s="29"/>
      <c r="G14" s="28"/>
    </row>
    <row r="15" spans="1:7" x14ac:dyDescent="0.25">
      <c r="A15" s="78"/>
      <c r="B15" s="76"/>
      <c r="C15" s="76"/>
      <c r="D15" s="30" t="s">
        <v>100</v>
      </c>
      <c r="E15" s="30" t="s">
        <v>103</v>
      </c>
      <c r="F15" s="29"/>
      <c r="G15" s="28"/>
    </row>
    <row r="16" spans="1:7" ht="30" customHeight="1" x14ac:dyDescent="0.25">
      <c r="A16" s="52">
        <v>6</v>
      </c>
      <c r="B16" s="63" t="s">
        <v>61</v>
      </c>
      <c r="C16" s="63" t="s">
        <v>89</v>
      </c>
      <c r="D16" s="32" t="s">
        <v>62</v>
      </c>
      <c r="E16" s="40" t="s">
        <v>55</v>
      </c>
      <c r="F16" s="52"/>
      <c r="G16" s="59"/>
    </row>
    <row r="17" spans="1:7" ht="30" x14ac:dyDescent="0.25">
      <c r="A17" s="52"/>
      <c r="B17" s="63"/>
      <c r="C17" s="63"/>
      <c r="D17" s="32" t="s">
        <v>157</v>
      </c>
      <c r="E17" s="40" t="s">
        <v>56</v>
      </c>
      <c r="F17" s="52"/>
      <c r="G17" s="59"/>
    </row>
    <row r="18" spans="1:7" ht="60" x14ac:dyDescent="0.25">
      <c r="A18" s="52"/>
      <c r="B18" s="63"/>
      <c r="C18" s="63"/>
      <c r="D18" s="32" t="s">
        <v>116</v>
      </c>
      <c r="E18" s="40" t="s">
        <v>105</v>
      </c>
      <c r="F18" s="52"/>
      <c r="G18" s="59"/>
    </row>
    <row r="19" spans="1:7" ht="60" x14ac:dyDescent="0.25">
      <c r="A19" s="52"/>
      <c r="B19" s="63"/>
      <c r="C19" s="63"/>
      <c r="D19" s="32" t="s">
        <v>57</v>
      </c>
      <c r="E19" s="40" t="s">
        <v>63</v>
      </c>
      <c r="F19" s="52"/>
      <c r="G19" s="59"/>
    </row>
    <row r="20" spans="1:7" ht="45" x14ac:dyDescent="0.25">
      <c r="A20" s="45">
        <v>7</v>
      </c>
      <c r="B20" s="60" t="s">
        <v>72</v>
      </c>
      <c r="C20" s="60" t="s">
        <v>89</v>
      </c>
      <c r="D20" s="27" t="s">
        <v>71</v>
      </c>
      <c r="E20" s="20" t="s">
        <v>65</v>
      </c>
      <c r="F20" s="45"/>
      <c r="G20" s="45"/>
    </row>
    <row r="21" spans="1:7" ht="30" x14ac:dyDescent="0.25">
      <c r="A21" s="67"/>
      <c r="B21" s="61"/>
      <c r="C21" s="61"/>
      <c r="D21" s="27" t="s">
        <v>66</v>
      </c>
      <c r="E21" s="20" t="s">
        <v>67</v>
      </c>
      <c r="F21" s="67"/>
      <c r="G21" s="67"/>
    </row>
    <row r="22" spans="1:7" ht="60" x14ac:dyDescent="0.25">
      <c r="A22" s="67"/>
      <c r="B22" s="61"/>
      <c r="C22" s="61"/>
      <c r="D22" s="27" t="s">
        <v>68</v>
      </c>
      <c r="E22" s="20" t="s">
        <v>69</v>
      </c>
      <c r="F22" s="67"/>
      <c r="G22" s="67"/>
    </row>
    <row r="23" spans="1:7" ht="60" x14ac:dyDescent="0.25">
      <c r="A23" s="67"/>
      <c r="B23" s="61"/>
      <c r="C23" s="61"/>
      <c r="D23" s="27" t="s">
        <v>117</v>
      </c>
      <c r="E23" s="20" t="s">
        <v>106</v>
      </c>
      <c r="F23" s="67"/>
      <c r="G23" s="67"/>
    </row>
    <row r="24" spans="1:7" ht="30" x14ac:dyDescent="0.25">
      <c r="A24" s="46"/>
      <c r="B24" s="62"/>
      <c r="C24" s="62"/>
      <c r="D24" s="22" t="s">
        <v>70</v>
      </c>
      <c r="E24" s="20" t="s">
        <v>58</v>
      </c>
      <c r="F24" s="46"/>
      <c r="G24" s="46"/>
    </row>
    <row r="25" spans="1:7" ht="45" x14ac:dyDescent="0.25">
      <c r="A25" s="37">
        <v>8</v>
      </c>
      <c r="B25" s="39" t="s">
        <v>77</v>
      </c>
      <c r="C25" s="39" t="s">
        <v>73</v>
      </c>
      <c r="D25" s="32" t="s">
        <v>75</v>
      </c>
      <c r="E25" s="40" t="s">
        <v>80</v>
      </c>
      <c r="F25" s="34"/>
      <c r="G25" s="38"/>
    </row>
    <row r="26" spans="1:7" ht="60" x14ac:dyDescent="0.25">
      <c r="A26" s="72">
        <v>9</v>
      </c>
      <c r="B26" s="82" t="s">
        <v>76</v>
      </c>
      <c r="C26" s="82" t="s">
        <v>73</v>
      </c>
      <c r="D26" s="27" t="s">
        <v>78</v>
      </c>
      <c r="E26" s="20" t="s">
        <v>79</v>
      </c>
      <c r="F26" s="72"/>
      <c r="G26" s="72"/>
    </row>
    <row r="27" spans="1:7" ht="45" x14ac:dyDescent="0.25">
      <c r="A27" s="72"/>
      <c r="B27" s="82"/>
      <c r="C27" s="82"/>
      <c r="D27" s="22" t="s">
        <v>74</v>
      </c>
      <c r="E27" s="20" t="s">
        <v>81</v>
      </c>
      <c r="F27" s="72"/>
      <c r="G27" s="72"/>
    </row>
    <row r="28" spans="1:7" ht="60" x14ac:dyDescent="0.25">
      <c r="A28" s="72"/>
      <c r="B28" s="82"/>
      <c r="C28" s="82"/>
      <c r="D28" s="22" t="s">
        <v>82</v>
      </c>
      <c r="E28" s="18" t="s">
        <v>84</v>
      </c>
      <c r="F28" s="72"/>
      <c r="G28" s="72"/>
    </row>
    <row r="29" spans="1:7" ht="30" customHeight="1" x14ac:dyDescent="0.25">
      <c r="A29" s="52">
        <v>10</v>
      </c>
      <c r="B29" s="63" t="s">
        <v>83</v>
      </c>
      <c r="C29" s="63" t="s">
        <v>73</v>
      </c>
      <c r="D29" s="34" t="s">
        <v>118</v>
      </c>
      <c r="E29" s="40" t="s">
        <v>85</v>
      </c>
      <c r="F29" s="52"/>
      <c r="G29" s="59"/>
    </row>
    <row r="30" spans="1:7" ht="60" x14ac:dyDescent="0.25">
      <c r="A30" s="52"/>
      <c r="B30" s="63"/>
      <c r="C30" s="63"/>
      <c r="D30" s="34" t="s">
        <v>86</v>
      </c>
      <c r="E30" s="40" t="s">
        <v>104</v>
      </c>
      <c r="F30" s="52"/>
      <c r="G30" s="59"/>
    </row>
    <row r="31" spans="1:7" ht="45" x14ac:dyDescent="0.25">
      <c r="A31" s="52"/>
      <c r="B31" s="63"/>
      <c r="C31" s="63"/>
      <c r="D31" s="34" t="s">
        <v>87</v>
      </c>
      <c r="E31" s="40" t="s">
        <v>88</v>
      </c>
      <c r="F31" s="52"/>
      <c r="G31" s="59"/>
    </row>
    <row r="32" spans="1:7" ht="60" customHeight="1" x14ac:dyDescent="0.25">
      <c r="A32" s="59">
        <v>11</v>
      </c>
      <c r="B32" s="81" t="s">
        <v>151</v>
      </c>
      <c r="C32" s="68" t="s">
        <v>153</v>
      </c>
      <c r="D32" s="38" t="s">
        <v>152</v>
      </c>
      <c r="E32" s="20" t="s">
        <v>51</v>
      </c>
      <c r="F32" s="59"/>
      <c r="G32" s="59"/>
    </row>
    <row r="33" spans="1:7" x14ac:dyDescent="0.25">
      <c r="A33" s="59"/>
      <c r="B33" s="81"/>
      <c r="C33" s="68"/>
      <c r="D33" s="22" t="s">
        <v>154</v>
      </c>
      <c r="E33" s="20" t="s">
        <v>155</v>
      </c>
      <c r="F33" s="59"/>
      <c r="G33" s="59"/>
    </row>
    <row r="34" spans="1:7" x14ac:dyDescent="0.25">
      <c r="A34" s="59"/>
      <c r="B34" s="81"/>
      <c r="C34" s="68"/>
      <c r="D34" s="38" t="s">
        <v>114</v>
      </c>
      <c r="E34" s="22" t="s">
        <v>156</v>
      </c>
      <c r="F34" s="59"/>
      <c r="G34" s="59"/>
    </row>
    <row r="35" spans="1:7" ht="30" x14ac:dyDescent="0.25">
      <c r="A35" s="59"/>
      <c r="B35" s="81"/>
      <c r="C35" s="68"/>
      <c r="D35" s="22" t="s">
        <v>57</v>
      </c>
      <c r="E35" s="19" t="s">
        <v>58</v>
      </c>
      <c r="F35" s="59"/>
      <c r="G35" s="59"/>
    </row>
  </sheetData>
  <mergeCells count="38">
    <mergeCell ref="C32:C35"/>
    <mergeCell ref="F32:F35"/>
    <mergeCell ref="G32:G35"/>
    <mergeCell ref="A8:A9"/>
    <mergeCell ref="A12:A13"/>
    <mergeCell ref="A14:A15"/>
    <mergeCell ref="B32:B35"/>
    <mergeCell ref="A32:A35"/>
    <mergeCell ref="G16:G19"/>
    <mergeCell ref="A20:A24"/>
    <mergeCell ref="B20:B24"/>
    <mergeCell ref="C20:C24"/>
    <mergeCell ref="F20:F24"/>
    <mergeCell ref="G20:G24"/>
    <mergeCell ref="B26:B28"/>
    <mergeCell ref="C26:C28"/>
    <mergeCell ref="A1:G1"/>
    <mergeCell ref="A16:A19"/>
    <mergeCell ref="C16:C19"/>
    <mergeCell ref="B16:B19"/>
    <mergeCell ref="F16:F19"/>
    <mergeCell ref="B8:B9"/>
    <mergeCell ref="C8:C9"/>
    <mergeCell ref="B10:B11"/>
    <mergeCell ref="B12:B13"/>
    <mergeCell ref="B14:B15"/>
    <mergeCell ref="C10:C11"/>
    <mergeCell ref="C12:C13"/>
    <mergeCell ref="C14:C15"/>
    <mergeCell ref="A10:A11"/>
    <mergeCell ref="F26:F28"/>
    <mergeCell ref="G26:G28"/>
    <mergeCell ref="A26:A28"/>
    <mergeCell ref="A29:A31"/>
    <mergeCell ref="B29:B31"/>
    <mergeCell ref="C29:C31"/>
    <mergeCell ref="F29:F31"/>
    <mergeCell ref="G29:G3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abSelected="1" topLeftCell="A7" zoomScaleNormal="100" workbookViewId="0">
      <selection activeCell="E14" sqref="E14"/>
    </sheetView>
  </sheetViews>
  <sheetFormatPr defaultRowHeight="15" x14ac:dyDescent="0.25"/>
  <cols>
    <col min="1" max="1" width="3.28515625" bestFit="1" customWidth="1"/>
    <col min="2" max="2" width="31.85546875" customWidth="1"/>
    <col min="3" max="3" width="45.5703125" customWidth="1"/>
    <col min="4" max="4" width="62.7109375" customWidth="1"/>
    <col min="5" max="5" width="53.42578125" customWidth="1"/>
    <col min="6" max="6" width="34.28515625" customWidth="1"/>
  </cols>
  <sheetData>
    <row r="1" spans="1:7" ht="18.75" x14ac:dyDescent="0.3">
      <c r="A1" s="69" t="s">
        <v>158</v>
      </c>
      <c r="B1" s="70"/>
      <c r="C1" s="70"/>
      <c r="D1" s="70"/>
      <c r="E1" s="70"/>
      <c r="F1" s="70"/>
      <c r="G1" s="71"/>
    </row>
    <row r="2" spans="1:7" x14ac:dyDescent="0.25">
      <c r="A2" s="1"/>
      <c r="B2" s="1"/>
      <c r="C2" s="2"/>
      <c r="D2" s="2"/>
      <c r="E2" s="3" t="s">
        <v>0</v>
      </c>
      <c r="F2" s="4">
        <f>COUNTIF(F16:F232,"Pass")</f>
        <v>0</v>
      </c>
      <c r="G2" s="5"/>
    </row>
    <row r="3" spans="1:7" x14ac:dyDescent="0.25">
      <c r="A3" s="1"/>
      <c r="B3" s="1"/>
      <c r="C3" s="6" t="s">
        <v>1</v>
      </c>
      <c r="D3" s="2" t="s">
        <v>11</v>
      </c>
      <c r="E3" s="3" t="s">
        <v>2</v>
      </c>
      <c r="F3" s="7">
        <f>COUNTIF(F16:F232,"Fail")</f>
        <v>0</v>
      </c>
      <c r="G3" s="8"/>
    </row>
    <row r="4" spans="1:7" x14ac:dyDescent="0.25">
      <c r="A4" s="1"/>
      <c r="B4" s="1"/>
      <c r="C4" s="6" t="s">
        <v>12</v>
      </c>
      <c r="D4" s="9">
        <v>45349</v>
      </c>
      <c r="E4" s="3" t="s">
        <v>3</v>
      </c>
      <c r="F4" s="10">
        <f>COUNTIF(F16:F232,"Untested")</f>
        <v>0</v>
      </c>
      <c r="G4" s="11">
        <f>F4*10/60</f>
        <v>0</v>
      </c>
    </row>
    <row r="5" spans="1:7" x14ac:dyDescent="0.25">
      <c r="A5" s="5"/>
      <c r="B5" s="5"/>
      <c r="C5" s="12"/>
      <c r="D5" s="12"/>
      <c r="E5" s="13" t="s">
        <v>4</v>
      </c>
      <c r="F5" s="14">
        <f>SUM(F2:F4)</f>
        <v>0</v>
      </c>
      <c r="G5" s="5"/>
    </row>
    <row r="6" spans="1:7" x14ac:dyDescent="0.25">
      <c r="A6" s="15" t="s">
        <v>5</v>
      </c>
      <c r="B6" s="15" t="s">
        <v>13</v>
      </c>
      <c r="C6" s="15" t="s">
        <v>7</v>
      </c>
      <c r="D6" s="15" t="s">
        <v>8</v>
      </c>
      <c r="E6" s="15" t="s">
        <v>9</v>
      </c>
      <c r="F6" s="17" t="s">
        <v>10</v>
      </c>
      <c r="G6" s="15" t="s">
        <v>6</v>
      </c>
    </row>
    <row r="7" spans="1:7" ht="30" x14ac:dyDescent="0.25">
      <c r="A7" s="84">
        <v>1</v>
      </c>
      <c r="B7" s="83" t="s">
        <v>124</v>
      </c>
      <c r="C7" s="83" t="s">
        <v>107</v>
      </c>
      <c r="D7" s="42" t="s">
        <v>115</v>
      </c>
      <c r="E7" s="42" t="s">
        <v>108</v>
      </c>
      <c r="F7" s="85"/>
      <c r="G7" s="86"/>
    </row>
    <row r="8" spans="1:7" x14ac:dyDescent="0.25">
      <c r="A8" s="84"/>
      <c r="B8" s="83"/>
      <c r="C8" s="83"/>
      <c r="D8" s="22" t="s">
        <v>109</v>
      </c>
      <c r="E8" s="22" t="s">
        <v>110</v>
      </c>
      <c r="F8" s="85"/>
      <c r="G8" s="86"/>
    </row>
    <row r="9" spans="1:7" ht="45" x14ac:dyDescent="0.25">
      <c r="A9" s="52">
        <v>2</v>
      </c>
      <c r="B9" s="87" t="s">
        <v>123</v>
      </c>
      <c r="C9" s="63" t="s">
        <v>112</v>
      </c>
      <c r="D9" s="34" t="s">
        <v>118</v>
      </c>
      <c r="E9" s="36" t="s">
        <v>149</v>
      </c>
      <c r="F9" s="52"/>
      <c r="G9" s="59"/>
    </row>
    <row r="10" spans="1:7" ht="30" x14ac:dyDescent="0.25">
      <c r="A10" s="52"/>
      <c r="B10" s="87"/>
      <c r="C10" s="63"/>
      <c r="D10" s="34" t="s">
        <v>109</v>
      </c>
      <c r="E10" s="36" t="s">
        <v>113</v>
      </c>
      <c r="F10" s="52"/>
      <c r="G10" s="59"/>
    </row>
    <row r="11" spans="1:7" x14ac:dyDescent="0.25">
      <c r="A11" s="52"/>
      <c r="B11" s="87"/>
      <c r="C11" s="63"/>
      <c r="D11" s="34" t="s">
        <v>126</v>
      </c>
      <c r="E11" s="43"/>
      <c r="F11" s="52"/>
      <c r="G11" s="59"/>
    </row>
    <row r="12" spans="1:7" x14ac:dyDescent="0.25">
      <c r="A12" s="52"/>
      <c r="B12" s="87"/>
      <c r="C12" s="63"/>
      <c r="D12" s="34" t="s">
        <v>127</v>
      </c>
      <c r="E12" s="43"/>
      <c r="F12" s="52"/>
      <c r="G12" s="59"/>
    </row>
    <row r="13" spans="1:7" x14ac:dyDescent="0.25">
      <c r="A13" s="52"/>
      <c r="B13" s="87"/>
      <c r="C13" s="63"/>
      <c r="D13" s="34" t="s">
        <v>128</v>
      </c>
      <c r="E13" s="43"/>
      <c r="F13" s="52"/>
      <c r="G13" s="59"/>
    </row>
    <row r="14" spans="1:7" ht="60" x14ac:dyDescent="0.25">
      <c r="A14" s="52"/>
      <c r="B14" s="87"/>
      <c r="C14" s="63"/>
      <c r="D14" s="34" t="s">
        <v>119</v>
      </c>
      <c r="E14" s="36" t="s">
        <v>120</v>
      </c>
      <c r="F14" s="52"/>
      <c r="G14" s="59"/>
    </row>
    <row r="15" spans="1:7" ht="45" x14ac:dyDescent="0.25">
      <c r="A15" s="52"/>
      <c r="B15" s="87"/>
      <c r="C15" s="63"/>
      <c r="D15" s="34" t="s">
        <v>121</v>
      </c>
      <c r="E15" s="36" t="s">
        <v>133</v>
      </c>
      <c r="F15" s="52"/>
      <c r="G15" s="59"/>
    </row>
    <row r="16" spans="1:7" x14ac:dyDescent="0.25">
      <c r="A16" s="52"/>
      <c r="B16" s="87"/>
      <c r="C16" s="63"/>
      <c r="D16" s="34" t="s">
        <v>122</v>
      </c>
      <c r="E16" s="43" t="s">
        <v>58</v>
      </c>
      <c r="F16" s="52"/>
      <c r="G16" s="59"/>
    </row>
    <row r="17" spans="1:7" x14ac:dyDescent="0.25">
      <c r="A17" s="59">
        <v>3</v>
      </c>
      <c r="B17" s="81" t="s">
        <v>139</v>
      </c>
      <c r="C17" s="68" t="s">
        <v>134</v>
      </c>
      <c r="D17" s="22" t="s">
        <v>125</v>
      </c>
      <c r="E17" s="22"/>
      <c r="F17" s="59" t="s">
        <v>111</v>
      </c>
      <c r="G17" s="59"/>
    </row>
    <row r="18" spans="1:7" x14ac:dyDescent="0.25">
      <c r="A18" s="59"/>
      <c r="B18" s="81"/>
      <c r="C18" s="68"/>
      <c r="D18" s="22" t="s">
        <v>129</v>
      </c>
      <c r="E18" s="22"/>
      <c r="F18" s="59"/>
      <c r="G18" s="59"/>
    </row>
    <row r="19" spans="1:7" x14ac:dyDescent="0.25">
      <c r="A19" s="59"/>
      <c r="B19" s="81"/>
      <c r="C19" s="68"/>
      <c r="D19" s="22" t="s">
        <v>130</v>
      </c>
      <c r="E19" s="22"/>
      <c r="F19" s="59"/>
      <c r="G19" s="59"/>
    </row>
    <row r="20" spans="1:7" ht="30" x14ac:dyDescent="0.25">
      <c r="A20" s="59"/>
      <c r="B20" s="81"/>
      <c r="C20" s="68"/>
      <c r="D20" s="22" t="s">
        <v>131</v>
      </c>
      <c r="E20" s="21" t="s">
        <v>132</v>
      </c>
      <c r="F20" s="59"/>
      <c r="G20" s="59"/>
    </row>
    <row r="21" spans="1:7" x14ac:dyDescent="0.25">
      <c r="A21" s="52">
        <v>4</v>
      </c>
      <c r="B21" s="87" t="s">
        <v>140</v>
      </c>
      <c r="C21" s="63" t="s">
        <v>135</v>
      </c>
      <c r="D21" s="34" t="s">
        <v>136</v>
      </c>
      <c r="E21" s="34"/>
      <c r="F21" s="52" t="s">
        <v>111</v>
      </c>
      <c r="G21" s="59"/>
    </row>
    <row r="22" spans="1:7" x14ac:dyDescent="0.25">
      <c r="A22" s="52"/>
      <c r="B22" s="87"/>
      <c r="C22" s="63"/>
      <c r="D22" s="34" t="s">
        <v>137</v>
      </c>
      <c r="E22" s="34"/>
      <c r="F22" s="52"/>
      <c r="G22" s="59"/>
    </row>
    <row r="23" spans="1:7" x14ac:dyDescent="0.25">
      <c r="A23" s="52"/>
      <c r="B23" s="87"/>
      <c r="C23" s="63"/>
      <c r="D23" s="34" t="s">
        <v>130</v>
      </c>
      <c r="E23" s="34"/>
      <c r="F23" s="52"/>
      <c r="G23" s="59"/>
    </row>
    <row r="24" spans="1:7" ht="30" x14ac:dyDescent="0.25">
      <c r="A24" s="52"/>
      <c r="B24" s="87"/>
      <c r="C24" s="63"/>
      <c r="D24" s="34" t="s">
        <v>131</v>
      </c>
      <c r="E24" s="39" t="s">
        <v>138</v>
      </c>
      <c r="F24" s="52"/>
      <c r="G24" s="59"/>
    </row>
    <row r="25" spans="1:7" x14ac:dyDescent="0.25">
      <c r="A25" s="59">
        <v>5</v>
      </c>
      <c r="B25" s="81" t="s">
        <v>141</v>
      </c>
      <c r="C25" s="68" t="s">
        <v>135</v>
      </c>
      <c r="D25" s="22" t="s">
        <v>136</v>
      </c>
      <c r="E25" s="22"/>
      <c r="F25" s="59" t="s">
        <v>111</v>
      </c>
      <c r="G25" s="59"/>
    </row>
    <row r="26" spans="1:7" x14ac:dyDescent="0.25">
      <c r="A26" s="59"/>
      <c r="B26" s="81"/>
      <c r="C26" s="68"/>
      <c r="D26" s="22" t="s">
        <v>129</v>
      </c>
      <c r="E26" s="22"/>
      <c r="F26" s="59"/>
      <c r="G26" s="59"/>
    </row>
    <row r="27" spans="1:7" x14ac:dyDescent="0.25">
      <c r="A27" s="59"/>
      <c r="B27" s="81"/>
      <c r="C27" s="68"/>
      <c r="D27" s="22" t="s">
        <v>142</v>
      </c>
      <c r="E27" s="22"/>
      <c r="F27" s="59"/>
      <c r="G27" s="59"/>
    </row>
    <row r="28" spans="1:7" ht="30" x14ac:dyDescent="0.25">
      <c r="A28" s="59"/>
      <c r="B28" s="81"/>
      <c r="C28" s="68"/>
      <c r="D28" s="22" t="s">
        <v>131</v>
      </c>
      <c r="E28" s="21" t="s">
        <v>143</v>
      </c>
      <c r="F28" s="59"/>
      <c r="G28" s="59"/>
    </row>
    <row r="29" spans="1:7" ht="45" x14ac:dyDescent="0.25">
      <c r="A29" s="64">
        <v>6</v>
      </c>
      <c r="B29" s="53" t="s">
        <v>144</v>
      </c>
      <c r="C29" s="88" t="s">
        <v>145</v>
      </c>
      <c r="D29" s="34" t="s">
        <v>147</v>
      </c>
      <c r="E29" s="39" t="s">
        <v>146</v>
      </c>
      <c r="F29" s="64"/>
      <c r="G29" s="45"/>
    </row>
    <row r="30" spans="1:7" ht="30" x14ac:dyDescent="0.25">
      <c r="A30" s="66"/>
      <c r="B30" s="55"/>
      <c r="C30" s="89"/>
      <c r="D30" s="34" t="s">
        <v>148</v>
      </c>
      <c r="E30" s="35" t="s">
        <v>150</v>
      </c>
      <c r="F30" s="66"/>
      <c r="G30" s="46"/>
    </row>
  </sheetData>
  <mergeCells count="31">
    <mergeCell ref="A29:A30"/>
    <mergeCell ref="B29:B30"/>
    <mergeCell ref="C29:C30"/>
    <mergeCell ref="F29:F30"/>
    <mergeCell ref="G29:G30"/>
    <mergeCell ref="A21:A24"/>
    <mergeCell ref="B21:B24"/>
    <mergeCell ref="C21:C24"/>
    <mergeCell ref="F21:F24"/>
    <mergeCell ref="G21:G24"/>
    <mergeCell ref="A25:A28"/>
    <mergeCell ref="B25:B28"/>
    <mergeCell ref="C25:C28"/>
    <mergeCell ref="F25:F28"/>
    <mergeCell ref="G25:G28"/>
    <mergeCell ref="B9:B16"/>
    <mergeCell ref="A9:A16"/>
    <mergeCell ref="C9:C16"/>
    <mergeCell ref="F9:F16"/>
    <mergeCell ref="G9:G16"/>
    <mergeCell ref="A17:A20"/>
    <mergeCell ref="B17:B20"/>
    <mergeCell ref="C17:C20"/>
    <mergeCell ref="F17:F20"/>
    <mergeCell ref="G17:G20"/>
    <mergeCell ref="A1:G1"/>
    <mergeCell ref="B7:B8"/>
    <mergeCell ref="A7:A8"/>
    <mergeCell ref="C7:C8"/>
    <mergeCell ref="F7:F8"/>
    <mergeCell ref="G7: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Login</vt:lpstr>
      <vt:lpstr>Shoping Cart</vt:lpstr>
      <vt:lpstr>Checkout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2024-02-27T18:20:02Z</dcterms:modified>
</cp:coreProperties>
</file>