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F:\University\2025_HK1\DamBaoChatLuongVaKiemThuPhanMem\github\module02-black-box-technique\"/>
    </mc:Choice>
  </mc:AlternateContent>
  <xr:revisionPtr revIDLastSave="0" documentId="13_ncr:1_{B3E47635-2869-4E30-B3F4-5A45DAD23E09}" xr6:coauthVersionLast="47" xr6:coauthVersionMax="47" xr10:uidLastSave="{00000000-0000-0000-0000-000000000000}"/>
  <bookViews>
    <workbookView xWindow="-108" yWindow="-108" windowWidth="23256" windowHeight="12576" firstSheet="4" activeTab="14" xr2:uid="{00000000-000D-0000-FFFF-FFFF00000000}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  <sheet name="Bài 14" sheetId="14" r:id="rId14"/>
    <sheet name="Bài 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8" l="1"/>
  <c r="F68" i="8"/>
  <c r="F69" i="8"/>
  <c r="F70" i="8"/>
  <c r="F71" i="8"/>
  <c r="F72" i="8"/>
  <c r="F73" i="8"/>
  <c r="F74" i="8"/>
  <c r="F75" i="8"/>
  <c r="F76" i="8"/>
  <c r="F66" i="8"/>
  <c r="F58" i="8"/>
</calcChain>
</file>

<file path=xl/sharedStrings.xml><?xml version="1.0" encoding="utf-8"?>
<sst xmlns="http://schemas.openxmlformats.org/spreadsheetml/2006/main" count="742" uniqueCount="296">
  <si>
    <t>Condition</t>
  </si>
  <si>
    <t>Valid Partition</t>
  </si>
  <si>
    <t>Invalid Partition</t>
  </si>
  <si>
    <t>Ngày</t>
  </si>
  <si>
    <t>{Mon, Tue, Wed, Thurs, Fri}</t>
  </si>
  <si>
    <t>{Sat, Sun}</t>
  </si>
  <si>
    <t>Trạng thái khách</t>
  </si>
  <si>
    <t>OT</t>
  </si>
  <si>
    <t>M</t>
  </si>
  <si>
    <t>Giờ vào</t>
  </si>
  <si>
    <t>Độ tuổi của khách</t>
  </si>
  <si>
    <t>[6.00, 19.00]</t>
  </si>
  <si>
    <t>[19.01, 24.00]</t>
  </si>
  <si>
    <t>[0, 16]</t>
  </si>
  <si>
    <t>[16.01, 60]</t>
  </si>
  <si>
    <t>[60.01, 120]</t>
  </si>
  <si>
    <t>Không thuộc {Mon, Tue, Wed, Thurs, Fri, Sat, Sun}</t>
  </si>
  <si>
    <t>Không thuộc {OT, M}</t>
  </si>
  <si>
    <t>&lt; 6.00</t>
  </si>
  <si>
    <t>&gt; 24.00</t>
  </si>
  <si>
    <t>Valid Boundary</t>
  </si>
  <si>
    <t>Invalid Boundary</t>
  </si>
  <si>
    <t>Xác định các lớp tương đương, các giá trị biên</t>
  </si>
  <si>
    <t>Thiết kế các testcase tương ứng</t>
  </si>
  <si>
    <t>#</t>
  </si>
  <si>
    <t>Test case type</t>
  </si>
  <si>
    <t>Input</t>
  </si>
  <si>
    <t>Expected result</t>
  </si>
  <si>
    <t>Valid partition</t>
  </si>
  <si>
    <t>Mon</t>
  </si>
  <si>
    <t>6.00</t>
  </si>
  <si>
    <t>7.00</t>
  </si>
  <si>
    <t>5.00</t>
  </si>
  <si>
    <t>1.00</t>
  </si>
  <si>
    <t>20.00</t>
  </si>
  <si>
    <t>61.00</t>
  </si>
  <si>
    <t>Sun</t>
  </si>
  <si>
    <t>Invalid partition</t>
  </si>
  <si>
    <t>Lỗi: "Ngày" phải thuộc các giá trị sau: {Mon, Tue, Wed, Thurs, Fri, Sat, Sun}</t>
  </si>
  <si>
    <t>Monday</t>
  </si>
  <si>
    <t>IUH</t>
  </si>
  <si>
    <t>iuh</t>
  </si>
  <si>
    <t>Lỗi: "Trạng thái khách" phải thuộc các giá trị sau: {OT, M}</t>
  </si>
  <si>
    <t>Lỗi: "Giờ vào" phải lớn hơn hoặc bằng 6.00</t>
  </si>
  <si>
    <t>Lỗi: "Giờ vào" phải nhỏ hơn hoặc bằng 24.00</t>
  </si>
  <si>
    <t>Lỗi: "Giờ vào" không được để trống</t>
  </si>
  <si>
    <t>Lỗi: "Giờ vào" phải là số</t>
  </si>
  <si>
    <t>iuq</t>
  </si>
  <si>
    <t>Lỗi: "Độ tuổi của khách" không được để trống</t>
  </si>
  <si>
    <t>Lỗi: "Độ tuổi của khách" phải là số</t>
  </si>
  <si>
    <t>Lỗi: "Độ tuổi của khách" phải lớn hơn hoặc bằng 0</t>
  </si>
  <si>
    <t>Lỗi: "Độ tuổi của khách" phải nhỏ hơn hoặc bằng 120</t>
  </si>
  <si>
    <t>Validn Boundary</t>
  </si>
  <si>
    <t>19.00</t>
  </si>
  <si>
    <t>24.00</t>
  </si>
  <si>
    <t>0.00</t>
  </si>
  <si>
    <t>16.00</t>
  </si>
  <si>
    <t>60.00</t>
  </si>
  <si>
    <t>120.00</t>
  </si>
  <si>
    <t>&lt; 0.00</t>
  </si>
  <si>
    <t>&gt; 120.00</t>
  </si>
  <si>
    <t>Invalidn Boundary</t>
  </si>
  <si>
    <t>5.59</t>
  </si>
  <si>
    <t>-0.01</t>
  </si>
  <si>
    <t>120.01</t>
  </si>
  <si>
    <t>User Name</t>
  </si>
  <si>
    <t>[6, 12] ký tự, bắt đầu chữ cái và chỉ chứa chữ cái hoặc số</t>
  </si>
  <si>
    <t>&lt; 6 ký tự</t>
  </si>
  <si>
    <t>&gt; 12 ký tự</t>
  </si>
  <si>
    <t>không bắt đầu chữ cái</t>
  </si>
  <si>
    <t>không chứa chữ cái hoặc chữ số</t>
  </si>
  <si>
    <t>Age</t>
  </si>
  <si>
    <t>[18, 64]</t>
  </si>
  <si>
    <t>&lt; 18</t>
  </si>
  <si>
    <t>&gt; 64</t>
  </si>
  <si>
    <t>City</t>
  </si>
  <si>
    <t>không thuộc {Ottawa, Toronto, Montreal, Halifax}</t>
  </si>
  <si>
    <t>Postal Code</t>
  </si>
  <si>
    <t>Phải có 6 ký tự, bắt đầu bằng chữ cái và luân phiên giữa chữ cái và số.</t>
  </si>
  <si>
    <t>&gt; 6 ký tự</t>
  </si>
  <si>
    <t>không luân phiên giữa chữ cái và số</t>
  </si>
  <si>
    <t>Lập danh sách các lớp tương đương hợp lệ và không hợp lệ cho mỗi condition, Đề xuất các giá trị biên cho mỗi condition.</t>
  </si>
  <si>
    <t>nvminh162</t>
  </si>
  <si>
    <t>Toronto</t>
  </si>
  <si>
    <t>A1B2C3</t>
  </si>
  <si>
    <t>Xem lại đặc tả</t>
  </si>
  <si>
    <t>vminh</t>
  </si>
  <si>
    <t>Lỗi: "username" phải lớn hơn hoặc bằng 6 ký tự</t>
  </si>
  <si>
    <t>Lỗi: "username" phải nhỏ hơn hoặc bằng 12 ký tự</t>
  </si>
  <si>
    <t>162nvminh</t>
  </si>
  <si>
    <t>Lỗi: "username" phải bắt đầu bằng chữ cái</t>
  </si>
  <si>
    <t>nvminh_162</t>
  </si>
  <si>
    <t>Lỗi: "username" chỉ được phép chứa chữ cái và số</t>
  </si>
  <si>
    <t>Lỗi: "age" phải lớn hơn hoặc bằng 18</t>
  </si>
  <si>
    <t>Lỗi: "username" không được để trống</t>
  </si>
  <si>
    <t>abc</t>
  </si>
  <si>
    <t>Lỗi "age" chỉ được nhập số</t>
  </si>
  <si>
    <t>Lỗi "age" phải nhập số nguyên</t>
  </si>
  <si>
    <t>Lỗi "age" không được phép để trống</t>
  </si>
  <si>
    <t>Lỗi: "city" không thuộc {Ottawa, Toronto, Montreal, Halifax}</t>
  </si>
  <si>
    <t>A1B2C</t>
  </si>
  <si>
    <t>A1B2C3D4</t>
  </si>
  <si>
    <t>Lỗi "postal code" không được phép dưới 6 ký tự</t>
  </si>
  <si>
    <t>Lỗi "postal code" không được phép trên 6 ký tự</t>
  </si>
  <si>
    <t>1B2C3D</t>
  </si>
  <si>
    <t>Lỗi "postal code" phải bắt đầu bằng chữ cái</t>
  </si>
  <si>
    <t>ABCDEF</t>
  </si>
  <si>
    <t>Lỗi "postal code" không luân phiên giữa chữ cái và số</t>
  </si>
  <si>
    <t>Lỗi "postal code" không được bỏ trống</t>
  </si>
  <si>
    <t>nvminh</t>
  </si>
  <si>
    <t>nvminh1620000000</t>
  </si>
  <si>
    <t>nvminh1622004</t>
  </si>
  <si>
    <t>Lỗi "age" phải nhỏ hơn hoặc bằng 64</t>
  </si>
  <si>
    <t>A1B2C3D</t>
  </si>
  <si>
    <t>HoChiMinh</t>
  </si>
  <si>
    <t>vmin</t>
  </si>
  <si>
    <t>vnguyenvanminh16022004555</t>
  </si>
  <si>
    <t>A1B2</t>
  </si>
  <si>
    <t>&lt; 0</t>
  </si>
  <si>
    <t>Throw Exception: "Số nhập không được &gt; 1000"</t>
  </si>
  <si>
    <t>Throw Exception: "Số nhập không được &lt; 0"</t>
  </si>
  <si>
    <t>Giá vé</t>
  </si>
  <si>
    <t>Wed</t>
  </si>
  <si>
    <t>(1,1)</t>
  </si>
  <si>
    <t>(2,8)</t>
  </si>
  <si>
    <t>(3,8)</t>
  </si>
  <si>
    <t>Valid partition (Input)</t>
  </si>
  <si>
    <t>Valid partition (Output)</t>
  </si>
  <si>
    <t>Lỗi: "Ngày" không được để trống</t>
  </si>
  <si>
    <t>Lỗi: "Trạng thái khách" không được để trống</t>
  </si>
  <si>
    <t>25.00</t>
  </si>
  <si>
    <t>6 ký tự, bắt đầu chữ cái và chỉ chứa chữ cái hoặc số</t>
  </si>
  <si>
    <t>12 ký tự, bắt đầu chữ cái và chỉ chứa chữ cái hoặc số</t>
  </si>
  <si>
    <t>5 ký tự</t>
  </si>
  <si>
    <t>13 ký tự</t>
  </si>
  <si>
    <t>64</t>
  </si>
  <si>
    <t>Lỗi: "city" không được để trống</t>
  </si>
  <si>
    <t>Output</t>
  </si>
  <si>
    <t>7 ký tự</t>
  </si>
  <si>
    <t>Lỗi "postal code" chỉ được phép 6 ký tự</t>
  </si>
  <si>
    <t>num</t>
  </si>
  <si>
    <t>Để trống</t>
  </si>
  <si>
    <t>Số thực</t>
  </si>
  <si>
    <t>Chuỗi</t>
  </si>
  <si>
    <t>là số nguyên tố thuộc [0, 1000]</t>
  </si>
  <si>
    <t>không là số nguyên tố thuộc [0, 1000]</t>
  </si>
  <si>
    <t>thuộc {Ottawa, Toronto, Montreal, Halifax}</t>
  </si>
  <si>
    <t>&gt; 1000</t>
  </si>
  <si>
    <t>n</t>
  </si>
  <si>
    <t>Exception: "n phải &gt;= 1582"</t>
  </si>
  <si>
    <t>sbin (định dạng chuỗi nhị phân)</t>
  </si>
  <si>
    <t>Chứa các ký tự khác 0 và 1</t>
  </si>
  <si>
    <t>""</t>
  </si>
  <si>
    <t>FormatException: "sbin chỉ chứa ký tự 0 va 1"</t>
  </si>
  <si>
    <t>"Vô số nghiệm"</t>
  </si>
  <si>
    <t>"Vô nghiệm"</t>
  </si>
  <si>
    <t>"Có 1 nghiệm"</t>
  </si>
  <si>
    <t>"Có 2 nghiệm phân biệt"</t>
  </si>
  <si>
    <t>"Có nghiệm kép"</t>
  </si>
  <si>
    <t>output</t>
  </si>
  <si>
    <t>a</t>
  </si>
  <si>
    <t>b</t>
  </si>
  <si>
    <t>c</t>
  </si>
  <si>
    <t>chiSoCu</t>
  </si>
  <si>
    <t>chiSoMoi</t>
  </si>
  <si>
    <t>Invalid paritition</t>
  </si>
  <si>
    <t>Valid boundary</t>
  </si>
  <si>
    <t>Invalid boundary</t>
  </si>
  <si>
    <t>s0</t>
  </si>
  <si>
    <t>&gt; 0</t>
  </si>
  <si>
    <t>s</t>
  </si>
  <si>
    <t>p</t>
  </si>
  <si>
    <t>1 ký tự</t>
  </si>
  <si>
    <t>A</t>
  </si>
  <si>
    <t>a[]</t>
  </si>
  <si>
    <t>[]</t>
  </si>
  <si>
    <r>
      <t>n &gt;= 0</t>
    </r>
    <r>
      <rPr>
        <sz val="11"/>
        <color theme="1"/>
        <rFont val="Calibri"/>
        <family val="2"/>
        <scheme val="minor"/>
      </rPr>
      <t xml:space="preserve"> (bao gồm cả rỗng)</t>
    </r>
  </si>
  <si>
    <t>[4,3,7,8,2,8,7,3,4]</t>
  </si>
  <si>
    <t>[4,3,7,8,2,8,7,3,5]</t>
  </si>
  <si>
    <t>Lỗi n không nhập âm</t>
  </si>
  <si>
    <t>list[]</t>
  </si>
  <si>
    <t>left</t>
  </si>
  <si>
    <t>right</t>
  </si>
  <si>
    <t>hexa</t>
  </si>
  <si>
    <t>mảng rỗng</t>
  </si>
  <si>
    <t>[3,5,7,9]</t>
  </si>
  <si>
    <t>MAX_INT</t>
  </si>
  <si>
    <t>Là mảng đối xứng số nguyên</t>
  </si>
  <si>
    <t>Là mảng không đối xứng số nguyên</t>
  </si>
  <si>
    <t>list.length - 1</t>
  </si>
  <si>
    <t>[0, right-1]</t>
  </si>
  <si>
    <t>right - 1</t>
  </si>
  <si>
    <t xml:space="preserve">khác 0–9, {a, b, c, d, e, f} không phân biệt hoa thường </t>
  </si>
  <si>
    <r>
      <t xml:space="preserve">Gồm </t>
    </r>
    <r>
      <rPr>
        <sz val="10"/>
        <color theme="1"/>
        <rFont val="Arial Unicode MS"/>
      </rPr>
      <t xml:space="preserve">0–9, {a, b, c, d, e, f} không phân biệt hoa thường </t>
    </r>
    <r>
      <rPr>
        <sz val="11"/>
        <color theme="1"/>
        <rFont val="Calibri"/>
        <family val="2"/>
        <scheme val="minor"/>
      </rPr>
      <t>và &gt;= 1 ký tự</t>
    </r>
  </si>
  <si>
    <t>21zyx</t>
  </si>
  <si>
    <t>3B7</t>
  </si>
  <si>
    <t>Lỗi: hexa không để trống</t>
  </si>
  <si>
    <t>Lỗi: hexa không thuộc 0–9, {a, b, c, d, e, f} không phân biệt hoa thường</t>
  </si>
  <si>
    <t>[0, chiSoMoi]</t>
  </si>
  <si>
    <t>&gt; chiSoMoi</t>
  </si>
  <si>
    <t>&lt; chiSoCu</t>
  </si>
  <si>
    <t>chiSoMoi+1</t>
  </si>
  <si>
    <t>[0, 50]</t>
  </si>
  <si>
    <t>[51, 100]</t>
  </si>
  <si>
    <t>[101, 200]</t>
  </si>
  <si>
    <t>[201, 300]</t>
  </si>
  <si>
    <t>[301, 400]</t>
  </si>
  <si>
    <t>[401,  +∞)</t>
  </si>
  <si>
    <t xml:space="preserve">chiSoCu </t>
  </si>
  <si>
    <r>
      <t>[chiSoCu, +</t>
    </r>
    <r>
      <rPr>
        <sz val="11"/>
        <color theme="1"/>
        <rFont val="Calibri"/>
        <family val="2"/>
      </rPr>
      <t>∞) &amp;&amp; &gt;= 0</t>
    </r>
  </si>
  <si>
    <t>chiSoCu-1</t>
  </si>
  <si>
    <t>Số kWh tiêu thụ</t>
  </si>
  <si>
    <t>0.01</t>
  </si>
  <si>
    <t>Lỗi: "Giờ vào" phải nhỏ hơn hoặc bằng 0.00</t>
  </si>
  <si>
    <t>x1</t>
  </si>
  <si>
    <t>x2</t>
  </si>
  <si>
    <t>NaN</t>
  </si>
  <si>
    <t>k</t>
  </si>
  <si>
    <t>phần tử a[] thuộc tập số nguyên</t>
  </si>
  <si>
    <t>&gt;= right</t>
  </si>
  <si>
    <t>&gt;= list.length</t>
  </si>
  <si>
    <t>12, 5, 9, 7, 3, 8</t>
  </si>
  <si>
    <t>12, 3, 5, 7, 9, 8</t>
  </si>
  <si>
    <t>15, 2, 9, 7, 3, 8</t>
  </si>
  <si>
    <t>Lỗi: left nhập [0, right - 1]</t>
  </si>
  <si>
    <t>Lỗi: left nhập [0, list.length - 1]</t>
  </si>
  <si>
    <t>[0, list.length-1]</t>
  </si>
  <si>
    <t>Lỗi: right nhập [0, list.length-1]</t>
  </si>
  <si>
    <t>[1582, vô cực] là năm nhuần</t>
  </si>
  <si>
    <t>[1582, vô cực] không là năm nhuần</t>
  </si>
  <si>
    <t>&lt; 1582</t>
  </si>
  <si>
    <t>Chứa các ký tự 0 và 1</t>
  </si>
  <si>
    <t>1a1</t>
  </si>
  <si>
    <t xml:space="preserve"> </t>
  </si>
  <si>
    <t>&lt;= 0</t>
  </si>
  <si>
    <t>a, b, c</t>
  </si>
  <si>
    <t>a + b &gt; c &amp;&amp; a + c &gt; b &amp;&amp; b + c &gt; a</t>
  </si>
  <si>
    <t>a + b &lt;= c</t>
  </si>
  <si>
    <t>a + b &gt;  c + 1  &amp;&amp; a + c &gt; b + 1 &amp;&amp; b + c  &gt;  a + 1</t>
  </si>
  <si>
    <t>a + b = c</t>
  </si>
  <si>
    <t>a + c &lt;= b</t>
  </si>
  <si>
    <t>a + c = b</t>
  </si>
  <si>
    <t>b + c &lt;= a</t>
  </si>
  <si>
    <t>b + c = a</t>
  </si>
  <si>
    <t>"Scalene"</t>
  </si>
  <si>
    <t>a != b &amp;&amp; b != c &amp;&amp; a != c &amp;&amp; (a + b &gt; c &amp;&amp; a + c &gt; b &amp;&amp; b + c &gt; a)</t>
  </si>
  <si>
    <t>"Equilateral"</t>
  </si>
  <si>
    <t>a = b = c</t>
  </si>
  <si>
    <t>"Isosceles"</t>
  </si>
  <si>
    <t>a = b # c &amp;&amp; (a + b &gt; c &amp;&amp; a + c &gt; b &amp;&amp; b + c &gt; a)</t>
  </si>
  <si>
    <t>b = c # a &amp;&amp; (a + b &gt; c &amp;&amp; a + c &gt; b &amp;&amp; b + c &gt; a)</t>
  </si>
  <si>
    <t>c = a # b &amp;&amp; (a + b &gt; c &amp;&amp; a + c &gt; b &amp;&amp; b + c &gt; a)</t>
  </si>
  <si>
    <t>"Isosceles" (tam giác cân)</t>
  </si>
  <si>
    <r>
      <t>"Scalene"</t>
    </r>
    <r>
      <rPr>
        <sz val="11"/>
        <rFont val="Calibri"/>
        <family val="2"/>
        <scheme val="minor"/>
      </rPr>
      <t xml:space="preserve"> (tam giác thường)</t>
    </r>
  </si>
  <si>
    <r>
      <t>"Equilateral"</t>
    </r>
    <r>
      <rPr>
        <sz val="11"/>
        <rFont val="Calibri"/>
        <family val="2"/>
        <scheme val="minor"/>
      </rPr>
      <t xml:space="preserve"> (tam giác đều)</t>
    </r>
  </si>
  <si>
    <t>Test case no.</t>
  </si>
  <si>
    <t>" "</t>
  </si>
  <si>
    <t>"Vô số nghiệm "</t>
  </si>
  <si>
    <t>a = 0 &amp;&amp; b = 0 &amp;&amp; c = 0</t>
  </si>
  <si>
    <t>b*b - 4ac &lt; 0 &amp;&amp; a != 0</t>
  </si>
  <si>
    <t>a = 0 &amp;&amp; b = 0 &amp;&amp; c != 0</t>
  </si>
  <si>
    <t>a = 0 &amp;&amp; b != 0</t>
  </si>
  <si>
    <t>b*b - 4ac &gt; 0 &amp;&amp; a,b,c != 0</t>
  </si>
  <si>
    <t>b*b - 4ac = 0 &amp;&amp; a,b,c != 0</t>
  </si>
  <si>
    <t>String</t>
  </si>
  <si>
    <t>số nguyên &gt; 0</t>
  </si>
  <si>
    <t>số nguyên &lt;=0</t>
  </si>
  <si>
    <t>Test case No.</t>
  </si>
  <si>
    <t>Actual Result</t>
  </si>
  <si>
    <t xml:space="preserve">s khác rỗng, p € [0,length(s)-1), n &lt;( length(s)-p)
</t>
  </si>
  <si>
    <t>s khác rỗng, p&gt;= length(s)</t>
  </si>
  <si>
    <t>s khác rỗng,p € [0,length(s)-1), n&gt; length(s)-p</t>
  </si>
  <si>
    <t>s khác rỗng, p &lt; 0</t>
  </si>
  <si>
    <t>s khác rỗng,p € [0,length(s)-1), n &lt;0</t>
  </si>
  <si>
    <t>s rỗng</t>
  </si>
  <si>
    <t>"Hello ABC"</t>
  </si>
  <si>
    <t>"llo ABC"</t>
  </si>
  <si>
    <t>"Hel"</t>
  </si>
  <si>
    <t>ThayThe(s1, s2, s3)</t>
  </si>
  <si>
    <t>s1, s2, s3 rỗng</t>
  </si>
  <si>
    <t>s1,s3 rỗng, s2 không rỗng</t>
  </si>
  <si>
    <t>s2 rỗng</t>
  </si>
  <si>
    <t>s1 không rỗng, s2 nằm trong s1, s3 rỗng</t>
  </si>
  <si>
    <t>s1 không rỗng, s2 không nằm trong s1</t>
  </si>
  <si>
    <t>s1 không rỗng, s2 nằm trong s1, s3 không rỗng</t>
  </si>
  <si>
    <t>Type of test case</t>
  </si>
  <si>
    <t>S1</t>
  </si>
  <si>
    <t>S2</t>
  </si>
  <si>
    <t>S3</t>
  </si>
  <si>
    <t>"Truong dh cong nghiep"</t>
  </si>
  <si>
    <t>"dai hoc"</t>
  </si>
  <si>
    <t>"dh"</t>
  </si>
  <si>
    <t>"Truong cong nghiep"</t>
  </si>
  <si>
    <t>"abc"</t>
  </si>
  <si>
    <t>"Truong dai hoc cong nghiep"</t>
  </si>
  <si>
    <t>Throw an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</si>
</sst>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;[Red]0.00"/>
  </numFmts>
  <fonts count="2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  <font>
      <sz val="11"/>
      <color theme="1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0"/>
      <name val="Arial Unicode MS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ptos"/>
      <family val="2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59999389629810485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8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0.59999389629810485"/>
        <bgColor theme="9"/>
      </patternFill>
    </fill>
    <fill>
      <patternFill patternType="solid">
        <fgColor theme="7" tint="0.59999389629810485"/>
        <bgColor theme="8"/>
      </patternFill>
    </fill>
    <fill>
      <patternFill patternType="solid">
        <fgColor theme="7" tint="0.59999389629810485"/>
        <bgColor theme="8" tint="0.59999389629810485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7" borderId="23" applyNumberFormat="0" applyFont="0" applyAlignment="0" applyProtection="0"/>
    <xf numFmtId="0" fontId="7" fillId="8" borderId="26" applyNumberFormat="0" applyAlignment="0" applyProtection="0"/>
    <xf numFmtId="0" fontId="9" fillId="9" borderId="0" applyNumberFormat="0" applyBorder="0" applyAlignment="0" applyProtection="0"/>
  </cellStyleXfs>
  <cellXfs count="298">
    <xf numFmtId="0" fontId="0" fillId="0" borderId="0" xfId="0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49" fontId="1" fillId="2" borderId="14" xfId="1" applyNumberFormat="1" applyBorder="1" applyAlignment="1">
      <alignment horizontal="center"/>
    </xf>
    <xf numFmtId="0" fontId="1" fillId="2" borderId="14" xfId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0" fillId="0" borderId="13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9" fontId="0" fillId="0" borderId="13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wrapText="1"/>
    </xf>
    <xf numFmtId="0" fontId="2" fillId="3" borderId="10" xfId="0" applyFont="1" applyFill="1" applyBorder="1" applyAlignment="1">
      <alignment horizontal="center" wrapText="1"/>
    </xf>
    <xf numFmtId="0" fontId="0" fillId="3" borderId="10" xfId="0" applyFill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49" fontId="0" fillId="0" borderId="11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0" fillId="0" borderId="4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49" fontId="0" fillId="0" borderId="6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9" fontId="0" fillId="0" borderId="9" xfId="0" applyNumberForma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1" fillId="2" borderId="22" xfId="1" applyNumberFormat="1" applyBorder="1" applyAlignment="1">
      <alignment horizontal="center" vertical="center"/>
    </xf>
    <xf numFmtId="49" fontId="1" fillId="2" borderId="21" xfId="1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left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9" fontId="1" fillId="2" borderId="25" xfId="1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64" fontId="0" fillId="0" borderId="9" xfId="0" applyNumberFormat="1" applyBorder="1" applyAlignment="1">
      <alignment horizontal="center"/>
    </xf>
    <xf numFmtId="49" fontId="0" fillId="0" borderId="6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1" fillId="2" borderId="28" xfId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2" fontId="1" fillId="2" borderId="29" xfId="1" applyNumberFormat="1" applyBorder="1" applyAlignment="1">
      <alignment horizontal="center"/>
    </xf>
    <xf numFmtId="0" fontId="1" fillId="2" borderId="29" xfId="1" applyBorder="1" applyAlignment="1">
      <alignment horizontal="center"/>
    </xf>
    <xf numFmtId="0" fontId="1" fillId="2" borderId="30" xfId="1" applyBorder="1" applyAlignment="1">
      <alignment horizontal="center"/>
    </xf>
    <xf numFmtId="0" fontId="1" fillId="2" borderId="31" xfId="1" applyBorder="1" applyAlignment="1">
      <alignment horizontal="center"/>
    </xf>
    <xf numFmtId="49" fontId="0" fillId="0" borderId="4" xfId="0" applyNumberFormat="1" applyBorder="1" applyAlignment="1">
      <alignment horizontal="left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 wrapText="1"/>
    </xf>
    <xf numFmtId="0" fontId="8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34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9" fillId="9" borderId="14" xfId="4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6" borderId="14" xfId="0" applyFill="1" applyBorder="1" applyAlignment="1">
      <alignment horizontal="center" wrapText="1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0" fontId="2" fillId="6" borderId="14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" fillId="2" borderId="14" xfId="1" applyBorder="1" applyAlignment="1">
      <alignment horizontal="center" vertical="center"/>
    </xf>
    <xf numFmtId="0" fontId="11" fillId="9" borderId="14" xfId="4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30" xfId="0" applyBorder="1"/>
    <xf numFmtId="0" fontId="0" fillId="6" borderId="44" xfId="0" applyFill="1" applyBorder="1" applyAlignment="1">
      <alignment horizontal="center" wrapText="1"/>
    </xf>
    <xf numFmtId="0" fontId="0" fillId="6" borderId="45" xfId="0" applyFill="1" applyBorder="1" applyAlignment="1">
      <alignment horizontal="center" wrapText="1"/>
    </xf>
    <xf numFmtId="0" fontId="0" fillId="6" borderId="46" xfId="0" applyFill="1" applyBorder="1" applyAlignment="1">
      <alignment horizontal="center" wrapText="1"/>
    </xf>
    <xf numFmtId="0" fontId="13" fillId="0" borderId="25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11" fillId="6" borderId="40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" fillId="2" borderId="43" xfId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2" fillId="9" borderId="14" xfId="4" applyFont="1" applyBorder="1" applyAlignment="1">
      <alignment horizontal="center"/>
    </xf>
    <xf numFmtId="0" fontId="9" fillId="9" borderId="14" xfId="4" applyBorder="1"/>
    <xf numFmtId="0" fontId="6" fillId="9" borderId="14" xfId="4" applyFont="1" applyBorder="1"/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7" borderId="24" xfId="2" applyFont="1" applyBorder="1" applyAlignment="1">
      <alignment horizontal="center" vertical="center"/>
    </xf>
    <xf numFmtId="0" fontId="0" fillId="7" borderId="27" xfId="2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8" borderId="32" xfId="3" applyBorder="1" applyAlignment="1">
      <alignment horizontal="center" vertical="center"/>
    </xf>
    <xf numFmtId="0" fontId="7" fillId="8" borderId="37" xfId="3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9" fillId="9" borderId="14" xfId="4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4" xfId="4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48" xfId="0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6" borderId="14" xfId="4" applyFont="1" applyFill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10" borderId="0" xfId="4" applyFont="1" applyFill="1" applyBorder="1" applyAlignment="1">
      <alignment horizontal="center" vertical="center"/>
    </xf>
    <xf numFmtId="0" fontId="16" fillId="11" borderId="14" xfId="0" applyFont="1" applyFill="1" applyBorder="1"/>
    <xf numFmtId="0" fontId="16" fillId="12" borderId="14" xfId="0" applyFont="1" applyFill="1" applyBorder="1"/>
    <xf numFmtId="0" fontId="17" fillId="10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left" vertical="center"/>
    </xf>
    <xf numFmtId="0" fontId="16" fillId="11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16" fillId="12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 wrapText="1"/>
    </xf>
    <xf numFmtId="0" fontId="16" fillId="12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16" fillId="11" borderId="14" xfId="0" applyFont="1" applyFill="1" applyBorder="1" applyAlignment="1">
      <alignment horizontal="center" vertical="center"/>
    </xf>
    <xf numFmtId="0" fontId="0" fillId="10" borderId="0" xfId="0" applyFill="1" applyBorder="1"/>
    <xf numFmtId="0" fontId="2" fillId="10" borderId="0" xfId="4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 vertical="center" wrapText="1"/>
    </xf>
    <xf numFmtId="0" fontId="10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 wrapText="1"/>
    </xf>
    <xf numFmtId="0" fontId="2" fillId="10" borderId="0" xfId="4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  <xf numFmtId="0" fontId="14" fillId="0" borderId="0" xfId="0" applyFont="1"/>
    <xf numFmtId="0" fontId="16" fillId="14" borderId="14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horizontal="left" vertical="center"/>
    </xf>
    <xf numFmtId="0" fontId="16" fillId="14" borderId="14" xfId="0" applyFont="1" applyFill="1" applyBorder="1" applyAlignment="1">
      <alignment horizontal="center"/>
    </xf>
    <xf numFmtId="0" fontId="16" fillId="14" borderId="14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/>
    </xf>
    <xf numFmtId="0" fontId="16" fillId="15" borderId="14" xfId="0" applyFont="1" applyFill="1" applyBorder="1" applyAlignment="1">
      <alignment horizontal="center" wrapText="1"/>
    </xf>
    <xf numFmtId="0" fontId="9" fillId="10" borderId="0" xfId="4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16" fillId="15" borderId="14" xfId="0" applyFont="1" applyFill="1" applyBorder="1" applyAlignment="1">
      <alignment vertical="center"/>
    </xf>
    <xf numFmtId="0" fontId="16" fillId="14" borderId="14" xfId="0" applyFont="1" applyFill="1" applyBorder="1" applyAlignment="1">
      <alignment vertical="center"/>
    </xf>
    <xf numFmtId="0" fontId="19" fillId="11" borderId="14" xfId="0" applyFont="1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9" fillId="12" borderId="14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20" fillId="0" borderId="0" xfId="0" applyFont="1"/>
    <xf numFmtId="0" fontId="15" fillId="16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0" fontId="16" fillId="10" borderId="0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/>
    </xf>
    <xf numFmtId="0" fontId="16" fillId="15" borderId="0" xfId="0" applyFont="1" applyFill="1" applyBorder="1" applyAlignment="1">
      <alignment horizontal="center"/>
    </xf>
    <xf numFmtId="0" fontId="16" fillId="14" borderId="0" xfId="0" applyFont="1" applyFill="1" applyBorder="1" applyAlignment="1">
      <alignment horizontal="center" wrapText="1"/>
    </xf>
    <xf numFmtId="0" fontId="16" fillId="12" borderId="14" xfId="0" applyFont="1" applyFill="1" applyBorder="1" applyAlignment="1">
      <alignment wrapText="1"/>
    </xf>
    <xf numFmtId="0" fontId="16" fillId="11" borderId="14" xfId="0" applyFont="1" applyFill="1" applyBorder="1" applyAlignment="1">
      <alignment horizontal="center" vertical="top" wrapText="1"/>
    </xf>
    <xf numFmtId="0" fontId="16" fillId="11" borderId="14" xfId="0" applyFont="1" applyFill="1" applyBorder="1" applyAlignment="1">
      <alignment horizontal="center" vertical="top"/>
    </xf>
    <xf numFmtId="0" fontId="16" fillId="12" borderId="14" xfId="0" applyFont="1" applyFill="1" applyBorder="1" applyAlignment="1">
      <alignment horizontal="center" wrapText="1"/>
    </xf>
    <xf numFmtId="0" fontId="20" fillId="0" borderId="51" xfId="0" applyFont="1" applyBorder="1"/>
    <xf numFmtId="0" fontId="16" fillId="12" borderId="14" xfId="0" applyFont="1" applyFill="1" applyBorder="1" applyAlignment="1">
      <alignment horizontal="center" vertical="center" wrapText="1"/>
    </xf>
    <xf numFmtId="0" fontId="15" fillId="13" borderId="14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left" vertical="center"/>
    </xf>
    <xf numFmtId="0" fontId="15" fillId="16" borderId="14" xfId="0" applyFont="1" applyFill="1" applyBorder="1"/>
    <xf numFmtId="0" fontId="15" fillId="17" borderId="14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/>
    </xf>
    <xf numFmtId="0" fontId="15" fillId="17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/>
    </xf>
    <xf numFmtId="0" fontId="18" fillId="16" borderId="14" xfId="0" applyFont="1" applyFill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</cellXfs>
  <cellStyles count="5">
    <cellStyle name="Bad" xfId="1" builtinId="27"/>
    <cellStyle name="Input" xfId="3" builtinId="20"/>
    <cellStyle name="Neutral" xfId="4" builtinId="28"/>
    <cellStyle name="Normal" xfId="0" builtinId="0"/>
    <cellStyle name="Note" xfId="2" builtinId="10"/>
  </cellStyles>
  <dxfs count="0"/>
  <tableStyles count="1" defaultTableStyle="TableStyleMedium2" defaultPivotStyle="PivotStyleLight16">
    <tableStyle name="Table Style 1" pivot="0" count="1" xr9:uid="{C8C1F046-73AF-44C2-89C4-67C697F57E90}"/>
  </tableStyles>
  <colors>
    <mruColors>
      <color rgb="FFFF9999"/>
      <color rgb="FFFFCC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51307</xdr:colOff>
      <xdr:row>37</xdr:row>
      <xdr:rowOff>22581</xdr:rowOff>
    </xdr:from>
    <xdr:to>
      <xdr:col>5</xdr:col>
      <xdr:colOff>1692519</xdr:colOff>
      <xdr:row>71</xdr:row>
      <xdr:rowOff>96613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4DD0E-1B8C-4658-BFF6-2B0CB4848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628" y="6853367"/>
          <a:ext cx="10404212" cy="61292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428625</xdr:colOff>
      <xdr:row>24</xdr:row>
      <xdr:rowOff>92729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5D544C-2CC9-EDB5-2EC8-5E06491D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5153025" cy="424943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0</xdr:row>
      <xdr:rowOff>95250</xdr:rowOff>
    </xdr:from>
    <xdr:to>
      <xdr:col>4</xdr:col>
      <xdr:colOff>629701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C0146D-E91B-E110-AF88-81A2FBAC0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95250"/>
          <a:ext cx="5458875" cy="41490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5</xdr:col>
      <xdr:colOff>435243</xdr:colOff>
      <xdr:row>11</xdr:row>
      <xdr:rowOff>152401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0700AA-17F4-A32C-CC6A-CD3BEEBA8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1181"/>
        <a:stretch/>
      </xdr:blipFill>
      <xdr:spPr>
        <a:xfrm>
          <a:off x="609600" y="180976"/>
          <a:ext cx="6468378" cy="196215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12</xdr:row>
      <xdr:rowOff>38099</xdr:rowOff>
    </xdr:from>
    <xdr:to>
      <xdr:col>5</xdr:col>
      <xdr:colOff>397143</xdr:colOff>
      <xdr:row>18</xdr:row>
      <xdr:rowOff>36194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D26667-C261-4164-A55E-9793FD137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8946" b="-476"/>
        <a:stretch/>
      </xdr:blipFill>
      <xdr:spPr>
        <a:xfrm>
          <a:off x="561975" y="2209799"/>
          <a:ext cx="6477903" cy="10839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2266067</xdr:colOff>
      <xdr:row>21</xdr:row>
      <xdr:rowOff>168169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8AF3F-9665-F0B6-9C34-E01678939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7325747" cy="379147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</xdr:colOff>
      <xdr:row>1</xdr:row>
      <xdr:rowOff>17145</xdr:rowOff>
    </xdr:from>
    <xdr:to>
      <xdr:col>5</xdr:col>
      <xdr:colOff>1179195</xdr:colOff>
      <xdr:row>21</xdr:row>
      <xdr:rowOff>154173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71668-53E0-DC97-7100-25443A84F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795" y="198120"/>
          <a:ext cx="8753475" cy="375652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17260</xdr:colOff>
      <xdr:row>24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72EBD4-9122-25E7-32D9-8BCDA1A67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5"/>
          <a:ext cx="3772015" cy="417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47096</xdr:colOff>
      <xdr:row>7</xdr:row>
      <xdr:rowOff>0</xdr:rowOff>
    </xdr:from>
    <xdr:to>
      <xdr:col>9</xdr:col>
      <xdr:colOff>18838</xdr:colOff>
      <xdr:row>44</xdr:row>
      <xdr:rowOff>134229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1AE-EC7F-4F56-9C50-47F0BA302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87739" y="1238250"/>
          <a:ext cx="9918563" cy="6817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375740</xdr:colOff>
      <xdr:row>1</xdr:row>
      <xdr:rowOff>93765</xdr:rowOff>
    </xdr:from>
    <xdr:to>
      <xdr:col>4</xdr:col>
      <xdr:colOff>2854929</xdr:colOff>
      <xdr:row>18</xdr:row>
      <xdr:rowOff>130883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E29AB0-2361-4FFF-9B03-7F0C7EAEB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858" y="273059"/>
          <a:ext cx="7634791" cy="30889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0</xdr:rowOff>
    </xdr:from>
    <xdr:to>
      <xdr:col>4</xdr:col>
      <xdr:colOff>937090</xdr:colOff>
      <xdr:row>30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173682-4047-C688-97D8-59B92BEE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180975"/>
          <a:ext cx="7276930" cy="5313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149679</xdr:rowOff>
    </xdr:from>
    <xdr:to>
      <xdr:col>4</xdr:col>
      <xdr:colOff>2575058</xdr:colOff>
      <xdr:row>23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277A6-5059-58B4-A4F1-4DF712D0E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149679"/>
          <a:ext cx="10384470" cy="43232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15354</xdr:colOff>
      <xdr:row>7</xdr:row>
      <xdr:rowOff>64051</xdr:rowOff>
    </xdr:from>
    <xdr:to>
      <xdr:col>5</xdr:col>
      <xdr:colOff>1009650</xdr:colOff>
      <xdr:row>22</xdr:row>
      <xdr:rowOff>89616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2298DA-B5C8-BD55-43B3-00D4778F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54" y="1330876"/>
          <a:ext cx="7880871" cy="293774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1</xdr:row>
      <xdr:rowOff>123736</xdr:rowOff>
    </xdr:from>
    <xdr:to>
      <xdr:col>7</xdr:col>
      <xdr:colOff>270798</xdr:colOff>
      <xdr:row>17</xdr:row>
      <xdr:rowOff>130911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842983-2A6D-7C00-E3C4-AD9EFAC8E0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7650"/>
        <a:stretch/>
      </xdr:blipFill>
      <xdr:spPr>
        <a:xfrm>
          <a:off x="649605" y="304711"/>
          <a:ext cx="8719249" cy="2893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5</xdr:col>
      <xdr:colOff>1124174</xdr:colOff>
      <xdr:row>33</xdr:row>
      <xdr:rowOff>135027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656C26-86E8-3ED3-34C5-5AAE01450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0"/>
          <a:ext cx="8225118" cy="60403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268941</xdr:colOff>
      <xdr:row>0</xdr:row>
      <xdr:rowOff>0</xdr:rowOff>
    </xdr:from>
    <xdr:to>
      <xdr:col>7</xdr:col>
      <xdr:colOff>381818</xdr:colOff>
      <xdr:row>18</xdr:row>
      <xdr:rowOff>131920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DF5AA-FADE-9900-6DB3-40D8A7B1A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0"/>
          <a:ext cx="7822524" cy="335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R52"/>
  <sheetViews>
    <sheetView zoomScale="70" zoomScaleNormal="70" workbookViewId="0">
      <selection activeCell="G15" sqref="G15"/>
    </sheetView>
  </sheetViews>
  <sheetFormatPr defaultRowHeight="14.4"/>
  <cols>
    <col min="2" max="2" width="23.109375" customWidth="1"/>
    <col min="3" max="3" width="27.33203125" customWidth="1"/>
    <col min="4" max="4" width="47.6640625" customWidth="1"/>
    <col min="5" max="5" width="29.6640625" customWidth="1"/>
    <col min="6" max="6" width="24.88671875" customWidth="1"/>
    <col min="7" max="7" width="5.33203125" customWidth="1"/>
    <col min="8" max="8" width="8.88671875" customWidth="1"/>
    <col min="9" max="9" width="5.44140625" hidden="1" customWidth="1"/>
    <col min="10" max="10" width="34.109375" customWidth="1"/>
    <col min="11" max="11" width="16.109375" customWidth="1"/>
    <col min="12" max="12" width="20.33203125" customWidth="1"/>
    <col min="13" max="13" width="21.5546875" customWidth="1"/>
    <col min="14" max="14" width="24.6640625" customWidth="1"/>
    <col min="15" max="15" width="27.6640625" customWidth="1"/>
    <col min="16" max="16" width="69.5546875" customWidth="1"/>
  </cols>
  <sheetData>
    <row r="1" spans="1:18" ht="26.4" thickBot="1">
      <c r="B1" s="192" t="s">
        <v>22</v>
      </c>
      <c r="C1" s="192"/>
      <c r="D1" s="192"/>
      <c r="E1" s="192"/>
      <c r="F1" s="192"/>
      <c r="I1" s="191" t="s">
        <v>23</v>
      </c>
      <c r="J1" s="191"/>
      <c r="K1" s="191"/>
      <c r="L1" s="191"/>
      <c r="M1" s="191"/>
      <c r="N1" s="191"/>
      <c r="O1" s="191"/>
      <c r="P1" s="191"/>
    </row>
    <row r="2" spans="1:18" ht="15" thickBot="1">
      <c r="B2" s="23" t="s">
        <v>0</v>
      </c>
      <c r="C2" s="23" t="s">
        <v>1</v>
      </c>
      <c r="D2" s="52" t="s">
        <v>2</v>
      </c>
      <c r="E2" s="7" t="s">
        <v>20</v>
      </c>
      <c r="F2" s="53" t="s">
        <v>21</v>
      </c>
      <c r="H2" s="195" t="s">
        <v>24</v>
      </c>
      <c r="I2" s="9"/>
      <c r="J2" s="186" t="s">
        <v>25</v>
      </c>
      <c r="K2" s="184" t="s">
        <v>24</v>
      </c>
      <c r="L2" s="193" t="s">
        <v>26</v>
      </c>
      <c r="M2" s="193"/>
      <c r="N2" s="193"/>
      <c r="O2" s="194"/>
      <c r="P2" s="184" t="s">
        <v>27</v>
      </c>
    </row>
    <row r="3" spans="1:18" ht="15" thickBot="1">
      <c r="A3" t="s">
        <v>26</v>
      </c>
      <c r="B3" s="181" t="s">
        <v>3</v>
      </c>
      <c r="C3" s="54" t="s">
        <v>4</v>
      </c>
      <c r="D3" s="54" t="s">
        <v>16</v>
      </c>
      <c r="E3" s="54"/>
      <c r="F3" s="55"/>
      <c r="H3" s="196"/>
      <c r="I3" s="36"/>
      <c r="J3" s="187"/>
      <c r="K3" s="185"/>
      <c r="L3" s="52" t="s">
        <v>3</v>
      </c>
      <c r="M3" s="23" t="s">
        <v>6</v>
      </c>
      <c r="N3" s="23" t="s">
        <v>9</v>
      </c>
      <c r="O3" s="23" t="s">
        <v>10</v>
      </c>
      <c r="P3" s="185"/>
    </row>
    <row r="4" spans="1:18" ht="15" thickBot="1">
      <c r="B4" s="183"/>
      <c r="C4" s="56" t="s">
        <v>5</v>
      </c>
      <c r="D4" s="59" t="s">
        <v>141</v>
      </c>
      <c r="E4" s="56"/>
      <c r="F4" s="57"/>
      <c r="H4" s="43">
        <v>1</v>
      </c>
      <c r="J4" s="188" t="s">
        <v>126</v>
      </c>
      <c r="K4" s="44">
        <v>1</v>
      </c>
      <c r="L4" s="13" t="s">
        <v>122</v>
      </c>
      <c r="M4" s="15" t="s">
        <v>7</v>
      </c>
      <c r="N4" s="77">
        <v>10</v>
      </c>
      <c r="O4" s="86">
        <v>8</v>
      </c>
      <c r="P4" s="87">
        <v>5</v>
      </c>
      <c r="R4" s="110" t="s">
        <v>123</v>
      </c>
    </row>
    <row r="5" spans="1:18">
      <c r="A5" t="s">
        <v>26</v>
      </c>
      <c r="B5" s="181" t="s">
        <v>6</v>
      </c>
      <c r="C5" s="54" t="s">
        <v>7</v>
      </c>
      <c r="D5" s="54" t="s">
        <v>17</v>
      </c>
      <c r="E5" s="54"/>
      <c r="F5" s="55"/>
      <c r="H5" s="44">
        <v>2</v>
      </c>
      <c r="J5" s="188"/>
      <c r="K5" s="44">
        <v>2</v>
      </c>
      <c r="L5" s="17" t="s">
        <v>36</v>
      </c>
      <c r="M5" s="8" t="s">
        <v>8</v>
      </c>
      <c r="N5" s="78">
        <v>21</v>
      </c>
      <c r="O5" s="87">
        <v>30</v>
      </c>
      <c r="P5" s="87">
        <v>8</v>
      </c>
      <c r="R5" s="110" t="s">
        <v>124</v>
      </c>
    </row>
    <row r="6" spans="1:18" ht="15" thickBot="1">
      <c r="B6" s="183"/>
      <c r="C6" s="56" t="s">
        <v>8</v>
      </c>
      <c r="D6" s="59" t="s">
        <v>141</v>
      </c>
      <c r="E6" s="56"/>
      <c r="F6" s="57"/>
      <c r="H6" s="44">
        <v>3</v>
      </c>
      <c r="J6" s="188"/>
      <c r="K6" s="44">
        <v>3</v>
      </c>
      <c r="L6" s="17" t="s">
        <v>36</v>
      </c>
      <c r="M6" s="8" t="s">
        <v>8</v>
      </c>
      <c r="N6" s="78">
        <v>21</v>
      </c>
      <c r="O6" s="87">
        <v>100</v>
      </c>
      <c r="P6" s="87">
        <v>5.5</v>
      </c>
      <c r="R6" s="110" t="s">
        <v>125</v>
      </c>
    </row>
    <row r="7" spans="1:18">
      <c r="A7" t="s">
        <v>26</v>
      </c>
      <c r="B7" s="181" t="s">
        <v>9</v>
      </c>
      <c r="C7" s="54" t="s">
        <v>11</v>
      </c>
      <c r="D7" s="54" t="s">
        <v>18</v>
      </c>
      <c r="E7" s="58" t="s">
        <v>30</v>
      </c>
      <c r="F7" s="54">
        <v>5.59</v>
      </c>
      <c r="H7" s="44">
        <v>4</v>
      </c>
      <c r="J7" s="189" t="s">
        <v>127</v>
      </c>
      <c r="K7" s="44">
        <v>1</v>
      </c>
      <c r="L7" s="17" t="s">
        <v>122</v>
      </c>
      <c r="M7" s="8" t="s">
        <v>7</v>
      </c>
      <c r="N7" s="78">
        <v>21</v>
      </c>
      <c r="O7" s="85">
        <v>8</v>
      </c>
      <c r="P7" s="87">
        <v>6</v>
      </c>
    </row>
    <row r="8" spans="1:18">
      <c r="B8" s="182"/>
      <c r="C8" s="59" t="s">
        <v>12</v>
      </c>
      <c r="D8" s="59" t="s">
        <v>19</v>
      </c>
      <c r="E8" s="60" t="s">
        <v>53</v>
      </c>
      <c r="F8" s="59">
        <v>0.01</v>
      </c>
      <c r="H8" s="44">
        <v>5</v>
      </c>
      <c r="J8" s="189"/>
      <c r="K8" s="44">
        <v>2</v>
      </c>
      <c r="L8" s="17" t="s">
        <v>122</v>
      </c>
      <c r="M8" s="8" t="s">
        <v>8</v>
      </c>
      <c r="N8" s="78">
        <v>10</v>
      </c>
      <c r="O8" s="85">
        <v>8</v>
      </c>
      <c r="P8" s="87">
        <v>2.5</v>
      </c>
    </row>
    <row r="9" spans="1:18">
      <c r="B9" s="182"/>
      <c r="D9" s="59" t="s">
        <v>143</v>
      </c>
      <c r="E9" s="60">
        <v>19.010000000000002</v>
      </c>
      <c r="F9" s="59"/>
      <c r="H9" s="44">
        <v>6</v>
      </c>
      <c r="J9" s="189"/>
      <c r="K9" s="44">
        <v>3</v>
      </c>
      <c r="L9" s="17" t="s">
        <v>122</v>
      </c>
      <c r="M9" s="8" t="s">
        <v>8</v>
      </c>
      <c r="N9" s="78">
        <v>21</v>
      </c>
      <c r="O9" s="85">
        <v>8</v>
      </c>
      <c r="P9" s="87">
        <v>3</v>
      </c>
    </row>
    <row r="10" spans="1:18" ht="15" thickBot="1">
      <c r="B10" s="183"/>
      <c r="C10" s="59"/>
      <c r="D10" s="59" t="s">
        <v>141</v>
      </c>
      <c r="E10" s="60" t="s">
        <v>54</v>
      </c>
      <c r="F10" s="56"/>
      <c r="H10" s="44">
        <v>7</v>
      </c>
      <c r="J10" s="189"/>
      <c r="K10" s="44">
        <v>4</v>
      </c>
      <c r="L10" s="17" t="s">
        <v>36</v>
      </c>
      <c r="M10" s="8" t="s">
        <v>7</v>
      </c>
      <c r="N10" s="78">
        <v>10</v>
      </c>
      <c r="O10" s="85">
        <v>8</v>
      </c>
      <c r="P10" s="87">
        <v>7.5</v>
      </c>
    </row>
    <row r="11" spans="1:18">
      <c r="A11" t="s">
        <v>26</v>
      </c>
      <c r="B11" s="181" t="s">
        <v>10</v>
      </c>
      <c r="C11" s="61" t="s">
        <v>13</v>
      </c>
      <c r="D11" s="54" t="s">
        <v>59</v>
      </c>
      <c r="E11" s="62" t="s">
        <v>55</v>
      </c>
      <c r="F11" s="54">
        <v>-0.01</v>
      </c>
      <c r="H11" s="44">
        <v>8</v>
      </c>
      <c r="J11" s="189"/>
      <c r="K11" s="44">
        <v>5</v>
      </c>
      <c r="L11" s="17" t="s">
        <v>36</v>
      </c>
      <c r="M11" s="8" t="s">
        <v>7</v>
      </c>
      <c r="N11" s="78">
        <v>21</v>
      </c>
      <c r="O11" s="85">
        <v>8</v>
      </c>
      <c r="P11" s="87">
        <v>9</v>
      </c>
    </row>
    <row r="12" spans="1:18">
      <c r="B12" s="182"/>
      <c r="C12" s="63" t="s">
        <v>14</v>
      </c>
      <c r="D12" s="59" t="s">
        <v>60</v>
      </c>
      <c r="E12" s="64" t="s">
        <v>56</v>
      </c>
      <c r="F12" s="59">
        <v>120.01</v>
      </c>
      <c r="H12" s="44">
        <v>9</v>
      </c>
      <c r="J12" s="189"/>
      <c r="K12" s="44">
        <v>6</v>
      </c>
      <c r="L12" s="17" t="s">
        <v>36</v>
      </c>
      <c r="M12" s="8" t="s">
        <v>8</v>
      </c>
      <c r="N12" s="78">
        <v>10</v>
      </c>
      <c r="O12" s="85">
        <v>8</v>
      </c>
      <c r="P12" s="87">
        <v>3.5</v>
      </c>
    </row>
    <row r="13" spans="1:18">
      <c r="B13" s="182"/>
      <c r="C13" s="63" t="s">
        <v>15</v>
      </c>
      <c r="D13" s="59" t="s">
        <v>143</v>
      </c>
      <c r="E13" s="64">
        <v>16.010000000000002</v>
      </c>
      <c r="F13" s="59"/>
      <c r="H13" s="44">
        <v>10</v>
      </c>
      <c r="J13" s="189"/>
      <c r="K13" s="44">
        <v>7</v>
      </c>
      <c r="L13" s="17" t="s">
        <v>36</v>
      </c>
      <c r="M13" s="8" t="s">
        <v>8</v>
      </c>
      <c r="N13" s="78">
        <v>21</v>
      </c>
      <c r="O13" s="85">
        <v>8</v>
      </c>
      <c r="P13" s="87">
        <v>4</v>
      </c>
    </row>
    <row r="14" spans="1:18">
      <c r="B14" s="182"/>
      <c r="C14" s="63"/>
      <c r="D14" s="59" t="s">
        <v>141</v>
      </c>
      <c r="E14" s="64" t="s">
        <v>57</v>
      </c>
      <c r="F14" s="59"/>
      <c r="H14" s="44">
        <v>11</v>
      </c>
      <c r="J14" s="189"/>
      <c r="K14" s="44">
        <v>8</v>
      </c>
      <c r="L14" s="17" t="s">
        <v>122</v>
      </c>
      <c r="M14" s="8" t="s">
        <v>7</v>
      </c>
      <c r="N14" s="78">
        <v>10</v>
      </c>
      <c r="O14" s="85">
        <v>30</v>
      </c>
      <c r="P14" s="87">
        <v>10</v>
      </c>
    </row>
    <row r="15" spans="1:18">
      <c r="B15" s="182"/>
      <c r="C15" s="63"/>
      <c r="D15" s="59"/>
      <c r="E15" s="64">
        <v>60.01</v>
      </c>
      <c r="F15" s="59"/>
      <c r="H15" s="44">
        <v>12</v>
      </c>
      <c r="J15" s="189"/>
      <c r="K15" s="44">
        <v>9</v>
      </c>
      <c r="L15" s="17" t="s">
        <v>122</v>
      </c>
      <c r="M15" s="8" t="s">
        <v>7</v>
      </c>
      <c r="N15" s="78">
        <v>21</v>
      </c>
      <c r="O15" s="85">
        <v>30</v>
      </c>
      <c r="P15" s="87">
        <v>12</v>
      </c>
    </row>
    <row r="16" spans="1:18" ht="15" thickBot="1">
      <c r="B16" s="183"/>
      <c r="C16" s="65"/>
      <c r="D16" s="56"/>
      <c r="E16" s="66" t="s">
        <v>58</v>
      </c>
      <c r="F16" s="57"/>
      <c r="H16" s="44">
        <v>13</v>
      </c>
      <c r="J16" s="189"/>
      <c r="K16" s="44">
        <v>10</v>
      </c>
      <c r="L16" s="17" t="s">
        <v>122</v>
      </c>
      <c r="M16" s="8" t="s">
        <v>8</v>
      </c>
      <c r="N16" s="78">
        <v>10</v>
      </c>
      <c r="O16" s="85">
        <v>30</v>
      </c>
      <c r="P16" s="87">
        <v>5</v>
      </c>
    </row>
    <row r="17" spans="1:16">
      <c r="A17" t="s">
        <v>137</v>
      </c>
      <c r="B17" s="181" t="s">
        <v>121</v>
      </c>
      <c r="C17" s="70">
        <v>5</v>
      </c>
      <c r="D17" s="5"/>
      <c r="E17" s="10"/>
      <c r="F17" s="6"/>
      <c r="H17" s="44">
        <v>14</v>
      </c>
      <c r="J17" s="189"/>
      <c r="K17" s="44">
        <v>11</v>
      </c>
      <c r="L17" s="17" t="s">
        <v>122</v>
      </c>
      <c r="M17" s="8" t="s">
        <v>8</v>
      </c>
      <c r="N17" s="78">
        <v>21</v>
      </c>
      <c r="O17" s="85">
        <v>30</v>
      </c>
      <c r="P17" s="87">
        <v>6</v>
      </c>
    </row>
    <row r="18" spans="1:16">
      <c r="B18" s="182"/>
      <c r="C18" s="71">
        <v>6</v>
      </c>
      <c r="D18" s="3"/>
      <c r="E18" s="11"/>
      <c r="F18" s="1"/>
      <c r="H18" s="44">
        <v>15</v>
      </c>
      <c r="J18" s="189"/>
      <c r="K18" s="44">
        <v>12</v>
      </c>
      <c r="L18" s="17" t="s">
        <v>122</v>
      </c>
      <c r="M18" s="8" t="s">
        <v>7</v>
      </c>
      <c r="N18" s="78">
        <v>10</v>
      </c>
      <c r="O18" s="85">
        <v>30</v>
      </c>
      <c r="P18" s="87">
        <v>15</v>
      </c>
    </row>
    <row r="19" spans="1:16">
      <c r="B19" s="182"/>
      <c r="C19" s="71">
        <v>2.5</v>
      </c>
      <c r="D19" s="3"/>
      <c r="E19" s="11"/>
      <c r="F19" s="1"/>
      <c r="H19" s="44">
        <v>16</v>
      </c>
      <c r="J19" s="189"/>
      <c r="K19" s="44">
        <v>13</v>
      </c>
      <c r="L19" s="17" t="s">
        <v>122</v>
      </c>
      <c r="M19" s="8" t="s">
        <v>7</v>
      </c>
      <c r="N19" s="78">
        <v>21</v>
      </c>
      <c r="O19" s="85">
        <v>30</v>
      </c>
      <c r="P19" s="87">
        <v>18</v>
      </c>
    </row>
    <row r="20" spans="1:16">
      <c r="B20" s="182"/>
      <c r="C20" s="71">
        <v>3</v>
      </c>
      <c r="D20" s="3"/>
      <c r="E20" s="11"/>
      <c r="F20" s="1"/>
      <c r="H20" s="44">
        <v>17</v>
      </c>
      <c r="J20" s="189"/>
      <c r="K20" s="44">
        <v>14</v>
      </c>
      <c r="L20" s="17" t="s">
        <v>122</v>
      </c>
      <c r="M20" s="8" t="s">
        <v>8</v>
      </c>
      <c r="N20" s="78">
        <v>10</v>
      </c>
      <c r="O20" s="85">
        <v>30</v>
      </c>
      <c r="P20" s="87">
        <v>7</v>
      </c>
    </row>
    <row r="21" spans="1:16">
      <c r="B21" s="182"/>
      <c r="C21" s="71">
        <v>7.5</v>
      </c>
      <c r="D21" s="3"/>
      <c r="E21" s="11"/>
      <c r="F21" s="12"/>
      <c r="H21" s="44">
        <v>18</v>
      </c>
      <c r="J21" s="189"/>
      <c r="K21" s="44">
        <v>15</v>
      </c>
      <c r="L21" s="17" t="s">
        <v>36</v>
      </c>
      <c r="M21" s="8" t="s">
        <v>7</v>
      </c>
      <c r="N21" s="78">
        <v>10</v>
      </c>
      <c r="O21" s="85">
        <v>100</v>
      </c>
      <c r="P21" s="87">
        <v>8</v>
      </c>
    </row>
    <row r="22" spans="1:16">
      <c r="B22" s="182"/>
      <c r="C22" s="71">
        <v>9</v>
      </c>
      <c r="D22" s="3"/>
      <c r="E22" s="3"/>
      <c r="F22" s="1"/>
      <c r="H22" s="44">
        <v>19</v>
      </c>
      <c r="J22" s="189"/>
      <c r="K22" s="44">
        <v>16</v>
      </c>
      <c r="L22" s="17" t="s">
        <v>36</v>
      </c>
      <c r="M22" s="8" t="s">
        <v>8</v>
      </c>
      <c r="N22" s="78">
        <v>10</v>
      </c>
      <c r="O22" s="85">
        <v>100</v>
      </c>
      <c r="P22" s="87">
        <v>4</v>
      </c>
    </row>
    <row r="23" spans="1:16" ht="15" thickBot="1">
      <c r="B23" s="182"/>
      <c r="C23" s="71">
        <v>3.5</v>
      </c>
      <c r="D23" s="3"/>
      <c r="E23" s="3"/>
      <c r="F23" s="1"/>
      <c r="H23" s="44">
        <v>20</v>
      </c>
      <c r="I23" s="36"/>
      <c r="J23" s="190"/>
      <c r="K23" s="47">
        <v>17</v>
      </c>
      <c r="L23" s="17" t="s">
        <v>36</v>
      </c>
      <c r="M23" s="8" t="s">
        <v>7</v>
      </c>
      <c r="N23" s="78">
        <v>10</v>
      </c>
      <c r="O23" s="85">
        <v>100</v>
      </c>
      <c r="P23" s="94">
        <v>12</v>
      </c>
    </row>
    <row r="24" spans="1:16">
      <c r="B24" s="182"/>
      <c r="C24" s="71">
        <v>4</v>
      </c>
      <c r="D24" s="3"/>
      <c r="E24" s="3"/>
      <c r="F24" s="1"/>
      <c r="H24" s="44">
        <v>21</v>
      </c>
      <c r="J24" s="189" t="s">
        <v>37</v>
      </c>
      <c r="K24" s="13">
        <v>1</v>
      </c>
      <c r="L24" s="103" t="s">
        <v>39</v>
      </c>
      <c r="M24" s="15" t="s">
        <v>7</v>
      </c>
      <c r="N24" s="16" t="s">
        <v>31</v>
      </c>
      <c r="O24" s="97" t="s">
        <v>33</v>
      </c>
      <c r="P24" s="104" t="s">
        <v>38</v>
      </c>
    </row>
    <row r="25" spans="1:16">
      <c r="B25" s="182"/>
      <c r="C25" s="71">
        <v>10</v>
      </c>
      <c r="D25" s="3"/>
      <c r="E25" s="3"/>
      <c r="F25" s="1"/>
      <c r="H25" s="44">
        <v>22</v>
      </c>
      <c r="J25" s="189"/>
      <c r="K25" s="17">
        <v>2</v>
      </c>
      <c r="L25" s="98"/>
      <c r="M25" s="8" t="s">
        <v>7</v>
      </c>
      <c r="N25" s="18" t="s">
        <v>31</v>
      </c>
      <c r="O25" s="99" t="s">
        <v>33</v>
      </c>
      <c r="P25" s="95" t="s">
        <v>128</v>
      </c>
    </row>
    <row r="26" spans="1:16">
      <c r="B26" s="182"/>
      <c r="C26" s="71">
        <v>12</v>
      </c>
      <c r="D26" s="3"/>
      <c r="E26" s="3"/>
      <c r="F26" s="1"/>
      <c r="H26" s="44">
        <v>23</v>
      </c>
      <c r="J26" s="189"/>
      <c r="K26" s="17">
        <v>3</v>
      </c>
      <c r="L26" s="17" t="s">
        <v>29</v>
      </c>
      <c r="M26" s="26" t="s">
        <v>40</v>
      </c>
      <c r="N26" s="18" t="s">
        <v>31</v>
      </c>
      <c r="O26" s="99" t="s">
        <v>33</v>
      </c>
      <c r="P26" s="95" t="s">
        <v>42</v>
      </c>
    </row>
    <row r="27" spans="1:16">
      <c r="B27" s="182"/>
      <c r="C27" s="71">
        <v>5</v>
      </c>
      <c r="D27" s="3"/>
      <c r="E27" s="3"/>
      <c r="F27" s="1"/>
      <c r="H27" s="44">
        <v>24</v>
      </c>
      <c r="J27" s="189"/>
      <c r="K27" s="17">
        <v>4</v>
      </c>
      <c r="L27" s="17" t="s">
        <v>29</v>
      </c>
      <c r="M27" s="26"/>
      <c r="N27" s="18" t="s">
        <v>31</v>
      </c>
      <c r="O27" s="99" t="s">
        <v>33</v>
      </c>
      <c r="P27" s="95" t="s">
        <v>129</v>
      </c>
    </row>
    <row r="28" spans="1:16">
      <c r="B28" s="182"/>
      <c r="C28" s="71">
        <v>6</v>
      </c>
      <c r="D28" s="3"/>
      <c r="E28" s="3"/>
      <c r="F28" s="1"/>
      <c r="H28" s="44">
        <v>25</v>
      </c>
      <c r="J28" s="189"/>
      <c r="K28" s="17">
        <v>5</v>
      </c>
      <c r="L28" s="17" t="s">
        <v>29</v>
      </c>
      <c r="M28" s="8" t="s">
        <v>7</v>
      </c>
      <c r="N28" s="25" t="s">
        <v>32</v>
      </c>
      <c r="O28" s="99" t="s">
        <v>33</v>
      </c>
      <c r="P28" s="95" t="s">
        <v>43</v>
      </c>
    </row>
    <row r="29" spans="1:16">
      <c r="B29" s="182"/>
      <c r="C29" s="71">
        <v>15</v>
      </c>
      <c r="D29" s="3"/>
      <c r="E29" s="3"/>
      <c r="F29" s="1"/>
      <c r="H29" s="44">
        <v>26</v>
      </c>
      <c r="J29" s="189"/>
      <c r="K29" s="17">
        <v>6</v>
      </c>
      <c r="L29" s="17" t="s">
        <v>29</v>
      </c>
      <c r="M29" s="8" t="s">
        <v>7</v>
      </c>
      <c r="N29" s="25" t="s">
        <v>130</v>
      </c>
      <c r="O29" s="99" t="s">
        <v>33</v>
      </c>
      <c r="P29" s="95" t="s">
        <v>44</v>
      </c>
    </row>
    <row r="30" spans="1:16">
      <c r="B30" s="182"/>
      <c r="C30" s="71">
        <v>18</v>
      </c>
      <c r="D30" s="3"/>
      <c r="E30" s="3"/>
      <c r="F30" s="1"/>
      <c r="H30" s="44">
        <v>27</v>
      </c>
      <c r="J30" s="189"/>
      <c r="K30" s="17">
        <v>7</v>
      </c>
      <c r="L30" s="17" t="s">
        <v>29</v>
      </c>
      <c r="M30" s="8" t="s">
        <v>7</v>
      </c>
      <c r="N30" s="25" t="s">
        <v>41</v>
      </c>
      <c r="O30" s="99" t="s">
        <v>33</v>
      </c>
      <c r="P30" s="95" t="s">
        <v>46</v>
      </c>
    </row>
    <row r="31" spans="1:16">
      <c r="B31" s="182"/>
      <c r="C31" s="71">
        <v>7</v>
      </c>
      <c r="D31" s="3"/>
      <c r="E31" s="3"/>
      <c r="F31" s="1"/>
      <c r="H31" s="44">
        <v>28</v>
      </c>
      <c r="J31" s="189"/>
      <c r="K31" s="17">
        <v>8</v>
      </c>
      <c r="L31" s="17" t="s">
        <v>29</v>
      </c>
      <c r="M31" s="8" t="s">
        <v>7</v>
      </c>
      <c r="N31" s="25"/>
      <c r="O31" s="99" t="s">
        <v>33</v>
      </c>
      <c r="P31" s="12" t="s">
        <v>45</v>
      </c>
    </row>
    <row r="32" spans="1:16">
      <c r="B32" s="182"/>
      <c r="C32" s="71">
        <v>8</v>
      </c>
      <c r="D32" s="3"/>
      <c r="E32" s="3"/>
      <c r="F32" s="1"/>
      <c r="H32" s="44">
        <v>29</v>
      </c>
      <c r="J32" s="189"/>
      <c r="K32" s="17">
        <v>9</v>
      </c>
      <c r="L32" s="17" t="s">
        <v>29</v>
      </c>
      <c r="M32" s="8" t="s">
        <v>7</v>
      </c>
      <c r="N32" s="18" t="s">
        <v>31</v>
      </c>
      <c r="O32" s="100">
        <v>-1</v>
      </c>
      <c r="P32" s="95" t="s">
        <v>50</v>
      </c>
    </row>
    <row r="33" spans="2:16">
      <c r="B33" s="182"/>
      <c r="C33" s="71">
        <v>8</v>
      </c>
      <c r="D33" s="3"/>
      <c r="E33" s="3"/>
      <c r="F33" s="1"/>
      <c r="H33" s="44">
        <v>30</v>
      </c>
      <c r="J33" s="189"/>
      <c r="K33" s="17">
        <v>10</v>
      </c>
      <c r="L33" s="17" t="s">
        <v>29</v>
      </c>
      <c r="M33" s="8" t="s">
        <v>7</v>
      </c>
      <c r="N33" s="18" t="s">
        <v>31</v>
      </c>
      <c r="O33" s="101">
        <v>121</v>
      </c>
      <c r="P33" s="95" t="s">
        <v>51</v>
      </c>
    </row>
    <row r="34" spans="2:16">
      <c r="B34" s="182"/>
      <c r="C34" s="71">
        <v>4</v>
      </c>
      <c r="D34" s="3"/>
      <c r="E34" s="3"/>
      <c r="F34" s="1"/>
      <c r="H34" s="44">
        <v>31</v>
      </c>
      <c r="J34" s="189"/>
      <c r="K34" s="17">
        <v>11</v>
      </c>
      <c r="L34" s="17" t="s">
        <v>29</v>
      </c>
      <c r="M34" s="8" t="s">
        <v>7</v>
      </c>
      <c r="N34" s="18" t="s">
        <v>31</v>
      </c>
      <c r="O34" s="101" t="s">
        <v>47</v>
      </c>
      <c r="P34" s="95" t="s">
        <v>49</v>
      </c>
    </row>
    <row r="35" spans="2:16" ht="15" thickBot="1">
      <c r="B35" s="182"/>
      <c r="C35" s="71">
        <v>12</v>
      </c>
      <c r="D35" s="3"/>
      <c r="E35" s="3"/>
      <c r="F35" s="1"/>
      <c r="H35" s="44">
        <v>32</v>
      </c>
      <c r="J35" s="190"/>
      <c r="K35" s="14">
        <v>12</v>
      </c>
      <c r="L35" s="14" t="s">
        <v>29</v>
      </c>
      <c r="M35" s="20" t="s">
        <v>7</v>
      </c>
      <c r="N35" s="21" t="s">
        <v>31</v>
      </c>
      <c r="O35" s="102"/>
      <c r="P35" s="96" t="s">
        <v>48</v>
      </c>
    </row>
    <row r="36" spans="2:16" ht="15" customHeight="1" thickBot="1">
      <c r="B36" s="183"/>
      <c r="C36" s="72">
        <v>5.5</v>
      </c>
      <c r="D36" s="4"/>
      <c r="E36" s="4"/>
      <c r="F36" s="2"/>
      <c r="H36" s="44">
        <v>33</v>
      </c>
      <c r="J36" s="181" t="s">
        <v>52</v>
      </c>
      <c r="K36" s="67">
        <v>1</v>
      </c>
      <c r="L36" s="13" t="s">
        <v>29</v>
      </c>
      <c r="M36" s="15" t="s">
        <v>7</v>
      </c>
      <c r="N36" s="105">
        <v>6</v>
      </c>
      <c r="O36" s="90">
        <v>0</v>
      </c>
      <c r="P36" s="90">
        <v>5</v>
      </c>
    </row>
    <row r="37" spans="2:16">
      <c r="B37" s="93"/>
      <c r="H37" s="44">
        <v>34</v>
      </c>
      <c r="J37" s="182"/>
      <c r="K37" s="68">
        <v>2</v>
      </c>
      <c r="L37" s="17" t="s">
        <v>29</v>
      </c>
      <c r="M37" s="8" t="s">
        <v>7</v>
      </c>
      <c r="N37" s="106">
        <v>19</v>
      </c>
      <c r="O37" s="91">
        <v>16</v>
      </c>
      <c r="P37" s="91">
        <v>5</v>
      </c>
    </row>
    <row r="38" spans="2:16">
      <c r="B38" s="93"/>
      <c r="H38" s="44">
        <v>35</v>
      </c>
      <c r="J38" s="182"/>
      <c r="K38" s="68">
        <v>3</v>
      </c>
      <c r="L38" s="17" t="s">
        <v>29</v>
      </c>
      <c r="M38" s="8" t="s">
        <v>7</v>
      </c>
      <c r="N38" s="106">
        <v>19.010000000000002</v>
      </c>
      <c r="O38" s="91">
        <v>16.010000000000002</v>
      </c>
      <c r="P38" s="91">
        <v>12</v>
      </c>
    </row>
    <row r="39" spans="2:16">
      <c r="H39" s="44">
        <v>36</v>
      </c>
      <c r="J39" s="182"/>
      <c r="K39" s="68">
        <v>4</v>
      </c>
      <c r="L39" s="17" t="s">
        <v>29</v>
      </c>
      <c r="M39" s="8" t="s">
        <v>7</v>
      </c>
      <c r="N39" s="106">
        <v>24</v>
      </c>
      <c r="O39" s="91">
        <v>60</v>
      </c>
      <c r="P39" s="91">
        <v>12</v>
      </c>
    </row>
    <row r="40" spans="2:16">
      <c r="H40" s="44">
        <v>37</v>
      </c>
      <c r="J40" s="182"/>
      <c r="K40" s="68">
        <v>5</v>
      </c>
      <c r="L40" s="17" t="s">
        <v>29</v>
      </c>
      <c r="M40" s="8" t="s">
        <v>7</v>
      </c>
      <c r="N40" s="106">
        <v>24</v>
      </c>
      <c r="O40" s="107">
        <v>60.01</v>
      </c>
      <c r="P40" s="91">
        <v>8</v>
      </c>
    </row>
    <row r="41" spans="2:16" ht="15" thickBot="1">
      <c r="H41" s="44">
        <v>38</v>
      </c>
      <c r="J41" s="183"/>
      <c r="K41" s="69">
        <v>6</v>
      </c>
      <c r="L41" s="14" t="s">
        <v>29</v>
      </c>
      <c r="M41" s="20" t="s">
        <v>7</v>
      </c>
      <c r="N41" s="108">
        <v>24</v>
      </c>
      <c r="O41" s="109" t="s">
        <v>58</v>
      </c>
      <c r="P41" s="92">
        <v>8</v>
      </c>
    </row>
    <row r="42" spans="2:16">
      <c r="H42" s="44">
        <v>39</v>
      </c>
      <c r="J42" s="181" t="s">
        <v>61</v>
      </c>
      <c r="K42" s="67">
        <v>1</v>
      </c>
      <c r="L42" s="17" t="s">
        <v>36</v>
      </c>
      <c r="M42" s="8" t="s">
        <v>7</v>
      </c>
      <c r="N42" s="88" t="s">
        <v>62</v>
      </c>
      <c r="O42" s="89" t="s">
        <v>35</v>
      </c>
      <c r="P42" s="30" t="s">
        <v>43</v>
      </c>
    </row>
    <row r="43" spans="2:16">
      <c r="H43" s="44">
        <v>40</v>
      </c>
      <c r="J43" s="182"/>
      <c r="K43" s="68">
        <v>2</v>
      </c>
      <c r="L43" s="17" t="s">
        <v>36</v>
      </c>
      <c r="M43" s="8" t="s">
        <v>7</v>
      </c>
      <c r="N43" s="25" t="s">
        <v>212</v>
      </c>
      <c r="O43" s="73" t="s">
        <v>35</v>
      </c>
      <c r="P43" s="31" t="s">
        <v>213</v>
      </c>
    </row>
    <row r="44" spans="2:16">
      <c r="H44" s="44">
        <v>41</v>
      </c>
      <c r="J44" s="182"/>
      <c r="K44" s="68">
        <v>3</v>
      </c>
      <c r="L44" s="17" t="s">
        <v>36</v>
      </c>
      <c r="M44" s="8" t="s">
        <v>7</v>
      </c>
      <c r="N44" s="18" t="s">
        <v>34</v>
      </c>
      <c r="O44" s="74" t="s">
        <v>63</v>
      </c>
      <c r="P44" s="31" t="s">
        <v>50</v>
      </c>
    </row>
    <row r="45" spans="2:16" ht="15" thickBot="1">
      <c r="H45" s="47">
        <v>42</v>
      </c>
      <c r="J45" s="183"/>
      <c r="K45" s="69">
        <v>4</v>
      </c>
      <c r="L45" s="14" t="s">
        <v>36</v>
      </c>
      <c r="M45" s="20" t="s">
        <v>7</v>
      </c>
      <c r="N45" s="21" t="s">
        <v>34</v>
      </c>
      <c r="O45" s="75" t="s">
        <v>64</v>
      </c>
      <c r="P45" s="76" t="s">
        <v>51</v>
      </c>
    </row>
    <row r="46" spans="2:16" ht="15" customHeight="1"/>
    <row r="50" spans="9:9">
      <c r="I50" s="24"/>
    </row>
    <row r="51" spans="9:9">
      <c r="I51" s="24"/>
    </row>
    <row r="52" spans="9:9">
      <c r="I52" s="24"/>
    </row>
  </sheetData>
  <mergeCells count="17">
    <mergeCell ref="I1:P1"/>
    <mergeCell ref="B7:B10"/>
    <mergeCell ref="B5:B6"/>
    <mergeCell ref="B3:B4"/>
    <mergeCell ref="B1:F1"/>
    <mergeCell ref="L2:O2"/>
    <mergeCell ref="K2:K3"/>
    <mergeCell ref="J7:J23"/>
    <mergeCell ref="H2:H3"/>
    <mergeCell ref="J42:J45"/>
    <mergeCell ref="P2:P3"/>
    <mergeCell ref="J2:J3"/>
    <mergeCell ref="J4:J6"/>
    <mergeCell ref="B17:B36"/>
    <mergeCell ref="B11:B16"/>
    <mergeCell ref="J24:J35"/>
    <mergeCell ref="J36:J41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7:G44"/>
  <sheetViews>
    <sheetView topLeftCell="A25" workbookViewId="0">
      <selection activeCell="B37" activeCellId="1" sqref="B28:F28 B37:G38"/>
    </sheetView>
  </sheetViews>
  <sheetFormatPr defaultRowHeight="14.4"/>
  <cols>
    <col min="2" max="2" width="24.109375" customWidth="1"/>
    <col min="3" max="3" width="44.77734375" customWidth="1"/>
    <col min="4" max="4" width="26.109375" customWidth="1"/>
    <col min="5" max="5" width="27.33203125" customWidth="1"/>
    <col min="6" max="6" width="25" customWidth="1"/>
    <col min="7" max="7" width="26.6640625" customWidth="1"/>
  </cols>
  <sheetData>
    <row r="27" spans="2:6">
      <c r="B27" s="275"/>
    </row>
    <row r="28" spans="2:6">
      <c r="B28" s="293" t="s">
        <v>0</v>
      </c>
      <c r="C28" s="293" t="s">
        <v>28</v>
      </c>
      <c r="D28" s="293" t="s">
        <v>37</v>
      </c>
      <c r="E28" s="293" t="s">
        <v>166</v>
      </c>
      <c r="F28" s="293" t="s">
        <v>167</v>
      </c>
    </row>
    <row r="29" spans="2:6" ht="28.8">
      <c r="B29" s="244" t="s">
        <v>170</v>
      </c>
      <c r="C29" s="284" t="s">
        <v>269</v>
      </c>
      <c r="D29" s="239"/>
      <c r="E29" s="285"/>
      <c r="F29" s="239"/>
    </row>
    <row r="30" spans="2:6">
      <c r="B30" s="244"/>
      <c r="C30" s="240" t="s">
        <v>270</v>
      </c>
      <c r="D30" s="240"/>
      <c r="E30" s="240"/>
      <c r="F30" s="240"/>
    </row>
    <row r="31" spans="2:6">
      <c r="B31" s="244"/>
      <c r="C31" s="286" t="s">
        <v>271</v>
      </c>
      <c r="D31" s="240"/>
      <c r="E31" s="240"/>
      <c r="F31" s="240"/>
    </row>
    <row r="32" spans="2:6">
      <c r="B32" s="244"/>
      <c r="C32" s="240" t="s">
        <v>272</v>
      </c>
      <c r="D32" s="240"/>
      <c r="E32" s="240"/>
      <c r="F32" s="240"/>
    </row>
    <row r="33" spans="2:7">
      <c r="B33" s="244"/>
      <c r="C33" s="286" t="s">
        <v>273</v>
      </c>
      <c r="D33" s="240"/>
      <c r="E33" s="240"/>
      <c r="F33" s="240"/>
    </row>
    <row r="34" spans="2:7">
      <c r="B34" s="244"/>
      <c r="C34" s="240" t="s">
        <v>274</v>
      </c>
      <c r="D34" s="240"/>
      <c r="E34" s="240"/>
      <c r="F34" s="240"/>
    </row>
    <row r="35" spans="2:7">
      <c r="B35" s="8"/>
      <c r="C35" s="8"/>
      <c r="D35" s="8"/>
      <c r="E35" s="8"/>
      <c r="F35" s="8"/>
    </row>
    <row r="36" spans="2:7">
      <c r="B36" s="8"/>
      <c r="C36" s="8"/>
      <c r="D36" s="8"/>
      <c r="E36" s="8"/>
      <c r="F36" s="8"/>
    </row>
    <row r="37" spans="2:7">
      <c r="B37" s="294" t="s">
        <v>25</v>
      </c>
      <c r="C37" s="294" t="s">
        <v>267</v>
      </c>
      <c r="D37" s="295" t="s">
        <v>26</v>
      </c>
      <c r="E37" s="295"/>
      <c r="F37" s="295"/>
      <c r="G37" s="294" t="s">
        <v>27</v>
      </c>
    </row>
    <row r="38" spans="2:7">
      <c r="B38" s="294"/>
      <c r="C38" s="294"/>
      <c r="D38" s="277" t="s">
        <v>170</v>
      </c>
      <c r="E38" s="277" t="s">
        <v>148</v>
      </c>
      <c r="F38" s="277" t="s">
        <v>171</v>
      </c>
      <c r="G38" s="294"/>
    </row>
    <row r="39" spans="2:7">
      <c r="B39" s="272" t="s">
        <v>28</v>
      </c>
      <c r="C39" s="262">
        <v>1</v>
      </c>
      <c r="D39" s="262" t="s">
        <v>275</v>
      </c>
      <c r="E39" s="262">
        <v>2</v>
      </c>
      <c r="F39" s="262">
        <v>1</v>
      </c>
      <c r="G39" s="262" t="s">
        <v>276</v>
      </c>
    </row>
    <row r="40" spans="2:7">
      <c r="B40" s="272"/>
      <c r="C40" s="261">
        <v>2</v>
      </c>
      <c r="D40" s="262" t="s">
        <v>275</v>
      </c>
      <c r="E40" s="262">
        <v>2</v>
      </c>
      <c r="F40" s="262">
        <v>22</v>
      </c>
      <c r="G40" s="262" t="s">
        <v>275</v>
      </c>
    </row>
    <row r="41" spans="2:7">
      <c r="B41" s="272"/>
      <c r="C41" s="262">
        <v>3</v>
      </c>
      <c r="D41" s="261" t="s">
        <v>275</v>
      </c>
      <c r="E41" s="261">
        <v>17</v>
      </c>
      <c r="F41" s="261">
        <v>3</v>
      </c>
      <c r="G41" s="261" t="s">
        <v>277</v>
      </c>
    </row>
    <row r="42" spans="2:7">
      <c r="B42" s="272"/>
      <c r="C42" s="261">
        <v>4</v>
      </c>
      <c r="D42" s="262" t="s">
        <v>275</v>
      </c>
      <c r="E42" s="262">
        <v>2</v>
      </c>
      <c r="F42" s="262">
        <v>-5</v>
      </c>
      <c r="G42" s="262" t="s">
        <v>275</v>
      </c>
    </row>
    <row r="43" spans="2:7">
      <c r="B43" s="272"/>
      <c r="C43" s="262">
        <v>5</v>
      </c>
      <c r="D43" s="261" t="s">
        <v>275</v>
      </c>
      <c r="E43" s="261">
        <v>-7</v>
      </c>
      <c r="F43" s="261">
        <v>4</v>
      </c>
      <c r="G43" s="261" t="s">
        <v>275</v>
      </c>
    </row>
    <row r="44" spans="2:7">
      <c r="B44" s="272"/>
      <c r="C44" s="261">
        <v>6</v>
      </c>
      <c r="D44" s="261" t="s">
        <v>152</v>
      </c>
      <c r="E44" s="261">
        <v>2</v>
      </c>
      <c r="F44" s="261">
        <v>1</v>
      </c>
      <c r="G44" s="261" t="s">
        <v>152</v>
      </c>
    </row>
  </sheetData>
  <mergeCells count="6">
    <mergeCell ref="B29:B34"/>
    <mergeCell ref="B37:B38"/>
    <mergeCell ref="C37:C38"/>
    <mergeCell ref="D37:F37"/>
    <mergeCell ref="G37:G38"/>
    <mergeCell ref="B39:B4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6:G44"/>
  <sheetViews>
    <sheetView topLeftCell="A29" workbookViewId="0">
      <selection activeCell="D33" sqref="D33"/>
    </sheetView>
  </sheetViews>
  <sheetFormatPr defaultRowHeight="14.4"/>
  <cols>
    <col min="2" max="2" width="23.44140625" customWidth="1"/>
    <col min="3" max="3" width="21.6640625" customWidth="1"/>
    <col min="4" max="4" width="25.88671875" customWidth="1"/>
    <col min="5" max="5" width="22.44140625" customWidth="1"/>
    <col min="6" max="6" width="27.88671875" customWidth="1"/>
    <col min="7" max="7" width="29.33203125" customWidth="1"/>
  </cols>
  <sheetData>
    <row r="26" spans="2:6">
      <c r="B26" s="275"/>
    </row>
    <row r="27" spans="2:6">
      <c r="B27" s="291" t="s">
        <v>0</v>
      </c>
      <c r="C27" s="291" t="s">
        <v>28</v>
      </c>
      <c r="D27" s="291" t="s">
        <v>37</v>
      </c>
      <c r="E27" s="291" t="s">
        <v>166</v>
      </c>
      <c r="F27" s="291" t="s">
        <v>167</v>
      </c>
    </row>
    <row r="28" spans="2:6">
      <c r="B28" s="244" t="s">
        <v>278</v>
      </c>
      <c r="C28" s="235" t="s">
        <v>279</v>
      </c>
      <c r="D28" s="288" t="s">
        <v>280</v>
      </c>
      <c r="E28" s="235"/>
      <c r="F28" s="235"/>
    </row>
    <row r="29" spans="2:6">
      <c r="B29" s="244"/>
      <c r="C29" s="236" t="s">
        <v>281</v>
      </c>
      <c r="D29" s="288"/>
      <c r="E29" s="236"/>
      <c r="F29" s="236"/>
    </row>
    <row r="30" spans="2:6" ht="28.8">
      <c r="B30" s="244"/>
      <c r="C30" s="283" t="s">
        <v>282</v>
      </c>
      <c r="D30" s="288"/>
      <c r="E30" s="236"/>
      <c r="F30" s="236"/>
    </row>
    <row r="31" spans="2:6" ht="28.8">
      <c r="B31" s="244"/>
      <c r="C31" s="283" t="s">
        <v>283</v>
      </c>
      <c r="D31" s="288"/>
      <c r="E31" s="236"/>
      <c r="F31" s="236"/>
    </row>
    <row r="32" spans="2:6" ht="28.8">
      <c r="B32" s="244"/>
      <c r="C32" s="283" t="s">
        <v>284</v>
      </c>
      <c r="D32" s="288"/>
      <c r="E32" s="236"/>
      <c r="F32" s="283"/>
    </row>
    <row r="34" spans="2:7">
      <c r="B34" s="287"/>
      <c r="C34" s="256"/>
      <c r="D34" s="256"/>
      <c r="E34" s="256"/>
      <c r="F34" s="256"/>
    </row>
    <row r="35" spans="2:7">
      <c r="B35" s="256"/>
      <c r="C35" s="256"/>
      <c r="D35" s="256"/>
      <c r="E35" s="256"/>
      <c r="F35" s="256"/>
    </row>
    <row r="37" spans="2:7">
      <c r="B37" s="292" t="s">
        <v>285</v>
      </c>
      <c r="C37" s="292"/>
      <c r="D37" s="292" t="s">
        <v>26</v>
      </c>
      <c r="E37" s="292"/>
      <c r="F37" s="292"/>
      <c r="G37" s="292" t="s">
        <v>27</v>
      </c>
    </row>
    <row r="38" spans="2:7">
      <c r="B38" s="289"/>
      <c r="C38" s="289"/>
      <c r="D38" s="289" t="s">
        <v>286</v>
      </c>
      <c r="E38" s="289" t="s">
        <v>287</v>
      </c>
      <c r="F38" s="289" t="s">
        <v>288</v>
      </c>
      <c r="G38" s="289"/>
    </row>
    <row r="39" spans="2:7">
      <c r="B39" s="259" t="s">
        <v>28</v>
      </c>
      <c r="C39" s="258">
        <v>1</v>
      </c>
      <c r="D39" s="258" t="s">
        <v>152</v>
      </c>
      <c r="E39" s="258" t="s">
        <v>152</v>
      </c>
      <c r="F39" s="258" t="s">
        <v>152</v>
      </c>
      <c r="G39" s="258" t="s">
        <v>152</v>
      </c>
    </row>
    <row r="40" spans="2:7">
      <c r="B40" s="259"/>
      <c r="C40" s="268">
        <v>2</v>
      </c>
      <c r="D40" s="268" t="s">
        <v>289</v>
      </c>
      <c r="E40" s="268" t="s">
        <v>152</v>
      </c>
      <c r="F40" s="268" t="s">
        <v>290</v>
      </c>
      <c r="G40" s="268" t="s">
        <v>289</v>
      </c>
    </row>
    <row r="41" spans="2:7">
      <c r="B41" s="259"/>
      <c r="C41" s="267">
        <v>3</v>
      </c>
      <c r="D41" s="267" t="s">
        <v>289</v>
      </c>
      <c r="E41" s="267" t="s">
        <v>291</v>
      </c>
      <c r="F41" s="267" t="s">
        <v>152</v>
      </c>
      <c r="G41" s="267" t="s">
        <v>292</v>
      </c>
    </row>
    <row r="42" spans="2:7">
      <c r="B42" s="259"/>
      <c r="C42" s="268">
        <v>4</v>
      </c>
      <c r="D42" s="268" t="s">
        <v>289</v>
      </c>
      <c r="E42" s="268" t="s">
        <v>293</v>
      </c>
      <c r="F42" s="268" t="s">
        <v>290</v>
      </c>
      <c r="G42" s="268" t="s">
        <v>289</v>
      </c>
    </row>
    <row r="43" spans="2:7">
      <c r="B43" s="259"/>
      <c r="C43" s="258">
        <v>5</v>
      </c>
      <c r="D43" s="258" t="s">
        <v>289</v>
      </c>
      <c r="E43" s="258" t="s">
        <v>291</v>
      </c>
      <c r="F43" s="258" t="s">
        <v>290</v>
      </c>
      <c r="G43" s="258" t="s">
        <v>294</v>
      </c>
    </row>
    <row r="44" spans="2:7">
      <c r="B44" s="290" t="s">
        <v>37</v>
      </c>
      <c r="C44" s="257">
        <v>6</v>
      </c>
      <c r="D44" s="257" t="s">
        <v>152</v>
      </c>
      <c r="E44" s="257" t="s">
        <v>293</v>
      </c>
      <c r="F44" s="257" t="s">
        <v>152</v>
      </c>
      <c r="G44" s="257" t="s">
        <v>295</v>
      </c>
    </row>
  </sheetData>
  <mergeCells count="3">
    <mergeCell ref="B39:B43"/>
    <mergeCell ref="B28:B32"/>
    <mergeCell ref="D28:D3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1:F28"/>
  <sheetViews>
    <sheetView topLeftCell="A7" workbookViewId="0">
      <selection activeCell="E30" sqref="E30"/>
    </sheetView>
  </sheetViews>
  <sheetFormatPr defaultRowHeight="14.4"/>
  <cols>
    <col min="2" max="2" width="21.33203125" customWidth="1"/>
    <col min="3" max="3" width="29.44140625" customWidth="1"/>
    <col min="4" max="4" width="19" customWidth="1"/>
    <col min="5" max="5" width="18.109375" customWidth="1"/>
    <col min="6" max="6" width="18.33203125" customWidth="1"/>
    <col min="7" max="7" width="24" customWidth="1"/>
  </cols>
  <sheetData>
    <row r="21" spans="2:6">
      <c r="B21" s="133" t="s">
        <v>0</v>
      </c>
      <c r="C21" s="133" t="s">
        <v>1</v>
      </c>
      <c r="D21" s="133" t="s">
        <v>2</v>
      </c>
      <c r="E21" s="133" t="s">
        <v>20</v>
      </c>
      <c r="F21" s="133" t="s">
        <v>21</v>
      </c>
    </row>
    <row r="22" spans="2:6">
      <c r="B22" s="129" t="s">
        <v>174</v>
      </c>
      <c r="C22" s="129" t="s">
        <v>218</v>
      </c>
      <c r="D22" s="128"/>
      <c r="E22" s="128"/>
      <c r="F22" s="128"/>
    </row>
    <row r="23" spans="2:6">
      <c r="B23" s="129"/>
      <c r="C23" s="129" t="s">
        <v>184</v>
      </c>
      <c r="D23" s="129"/>
      <c r="E23" s="129"/>
      <c r="F23" s="129"/>
    </row>
    <row r="25" spans="2:6">
      <c r="B25" s="134" t="s">
        <v>25</v>
      </c>
      <c r="C25" s="134" t="s">
        <v>24</v>
      </c>
      <c r="D25" s="134" t="s">
        <v>26</v>
      </c>
      <c r="E25" s="134" t="s">
        <v>27</v>
      </c>
      <c r="F25" s="8"/>
    </row>
    <row r="26" spans="2:6">
      <c r="B26" s="134"/>
      <c r="C26" s="134"/>
      <c r="D26" s="134" t="s">
        <v>174</v>
      </c>
      <c r="E26" s="134"/>
      <c r="F26" s="8"/>
    </row>
    <row r="27" spans="2:6">
      <c r="B27" s="129" t="s">
        <v>28</v>
      </c>
      <c r="C27" s="128">
        <v>1</v>
      </c>
      <c r="D27" s="128" t="s">
        <v>185</v>
      </c>
      <c r="E27" s="128">
        <v>9</v>
      </c>
      <c r="F27" s="8"/>
    </row>
    <row r="28" spans="2:6">
      <c r="B28" s="129"/>
      <c r="C28" s="129">
        <v>2</v>
      </c>
      <c r="D28" s="129" t="s">
        <v>175</v>
      </c>
      <c r="E28" s="129" t="s">
        <v>186</v>
      </c>
      <c r="F28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4:F42"/>
  <sheetViews>
    <sheetView topLeftCell="A22" zoomScaleNormal="100" workbookViewId="0">
      <selection activeCell="C47" sqref="C47"/>
    </sheetView>
  </sheetViews>
  <sheetFormatPr defaultRowHeight="14.4"/>
  <cols>
    <col min="2" max="2" width="32" customWidth="1"/>
    <col min="3" max="3" width="41.88671875" customWidth="1"/>
    <col min="4" max="4" width="33.6640625" customWidth="1"/>
    <col min="5" max="5" width="27.33203125" customWidth="1"/>
    <col min="6" max="6" width="28.33203125" customWidth="1"/>
    <col min="7" max="7" width="29" customWidth="1"/>
  </cols>
  <sheetData>
    <row r="24" spans="2:6">
      <c r="B24" s="133" t="s">
        <v>0</v>
      </c>
      <c r="C24" s="133" t="s">
        <v>1</v>
      </c>
      <c r="D24" s="133" t="s">
        <v>2</v>
      </c>
      <c r="E24" s="133" t="s">
        <v>20</v>
      </c>
      <c r="F24" s="133" t="s">
        <v>21</v>
      </c>
    </row>
    <row r="25" spans="2:6">
      <c r="B25" s="129" t="s">
        <v>174</v>
      </c>
      <c r="C25" s="128" t="s">
        <v>187</v>
      </c>
      <c r="D25" s="129"/>
      <c r="E25" s="129"/>
      <c r="F25" s="129"/>
    </row>
    <row r="26" spans="2:6">
      <c r="B26" s="129"/>
      <c r="C26" s="128" t="s">
        <v>188</v>
      </c>
      <c r="D26" s="129"/>
      <c r="E26" s="129"/>
      <c r="F26" s="129"/>
    </row>
    <row r="27" spans="2:6">
      <c r="B27" s="129"/>
      <c r="C27" s="129"/>
      <c r="D27" s="129"/>
      <c r="E27" s="129"/>
      <c r="F27" s="129"/>
    </row>
    <row r="28" spans="2:6">
      <c r="B28" s="129" t="s">
        <v>148</v>
      </c>
      <c r="C28" s="152" t="s">
        <v>176</v>
      </c>
      <c r="D28" s="129"/>
      <c r="E28" s="129">
        <v>0</v>
      </c>
      <c r="F28" s="129">
        <v>-1</v>
      </c>
    </row>
    <row r="29" spans="2:6">
      <c r="B29" s="129"/>
      <c r="C29" s="129"/>
      <c r="D29" s="129"/>
      <c r="E29" s="129"/>
      <c r="F29" s="129"/>
    </row>
    <row r="30" spans="2:6">
      <c r="B30" s="129"/>
      <c r="C30" s="129"/>
      <c r="D30" s="129"/>
      <c r="E30" s="129"/>
      <c r="F30" s="129"/>
    </row>
    <row r="31" spans="2:6">
      <c r="B31" s="129"/>
      <c r="C31" s="129"/>
      <c r="D31" s="129"/>
      <c r="E31" s="129"/>
      <c r="F31" s="129"/>
    </row>
    <row r="32" spans="2:6">
      <c r="B32" s="129"/>
      <c r="C32" s="129"/>
      <c r="D32" s="129"/>
      <c r="E32" s="129"/>
      <c r="F32" s="129"/>
    </row>
    <row r="33" spans="2:6">
      <c r="B33" s="129" t="s">
        <v>159</v>
      </c>
      <c r="C33" s="129" t="b">
        <v>1</v>
      </c>
      <c r="D33" s="129"/>
      <c r="E33" s="129"/>
      <c r="F33" s="129"/>
    </row>
    <row r="34" spans="2:6">
      <c r="B34" s="129"/>
      <c r="C34" s="129" t="b">
        <v>0</v>
      </c>
      <c r="D34" s="129"/>
      <c r="E34" s="129"/>
      <c r="F34" s="129"/>
    </row>
    <row r="35" spans="2:6">
      <c r="B35" s="8"/>
      <c r="C35" s="8"/>
      <c r="D35" s="8"/>
      <c r="E35" s="8"/>
      <c r="F35" s="8"/>
    </row>
    <row r="36" spans="2:6">
      <c r="B36" s="212" t="s">
        <v>25</v>
      </c>
      <c r="C36" s="224" t="s">
        <v>24</v>
      </c>
      <c r="D36" s="225" t="s">
        <v>26</v>
      </c>
      <c r="E36" s="226"/>
      <c r="F36" s="212" t="s">
        <v>27</v>
      </c>
    </row>
    <row r="37" spans="2:6">
      <c r="B37" s="212"/>
      <c r="C37" s="223"/>
      <c r="D37" s="134" t="s">
        <v>160</v>
      </c>
      <c r="E37" s="134" t="s">
        <v>148</v>
      </c>
      <c r="F37" s="212"/>
    </row>
    <row r="38" spans="2:6">
      <c r="B38" s="213" t="s">
        <v>28</v>
      </c>
      <c r="C38" s="128">
        <v>1</v>
      </c>
      <c r="D38" s="128" t="s">
        <v>177</v>
      </c>
      <c r="E38" s="128">
        <v>9</v>
      </c>
      <c r="F38" s="128" t="b">
        <v>1</v>
      </c>
    </row>
    <row r="39" spans="2:6">
      <c r="B39" s="214"/>
      <c r="C39" s="128">
        <v>2</v>
      </c>
      <c r="D39" s="128" t="s">
        <v>178</v>
      </c>
      <c r="E39" s="128">
        <v>9</v>
      </c>
      <c r="F39" s="128" t="b">
        <v>0</v>
      </c>
    </row>
    <row r="40" spans="2:6">
      <c r="B40" s="128" t="s">
        <v>166</v>
      </c>
      <c r="C40" s="128">
        <v>1</v>
      </c>
      <c r="D40" s="128" t="s">
        <v>175</v>
      </c>
      <c r="E40" s="26">
        <v>0</v>
      </c>
      <c r="F40" s="128" t="b">
        <v>0</v>
      </c>
    </row>
    <row r="41" spans="2:6">
      <c r="B41" s="128" t="s">
        <v>37</v>
      </c>
      <c r="C41" s="128">
        <v>1</v>
      </c>
      <c r="D41" s="128" t="s">
        <v>177</v>
      </c>
      <c r="E41" s="26">
        <v>-1</v>
      </c>
      <c r="F41" s="128" t="s">
        <v>179</v>
      </c>
    </row>
    <row r="42" spans="2:6">
      <c r="B42" s="8"/>
      <c r="C42" s="8"/>
      <c r="D42" s="8"/>
      <c r="E42" s="8"/>
      <c r="F42" s="8"/>
    </row>
  </sheetData>
  <mergeCells count="5">
    <mergeCell ref="B38:B39"/>
    <mergeCell ref="B36:B37"/>
    <mergeCell ref="C36:C37"/>
    <mergeCell ref="F36:F37"/>
    <mergeCell ref="D36:E3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4:G40"/>
  <sheetViews>
    <sheetView topLeftCell="A10" zoomScale="85" zoomScaleNormal="85" workbookViewId="0">
      <selection activeCell="G13" sqref="G13"/>
    </sheetView>
  </sheetViews>
  <sheetFormatPr defaultRowHeight="14.4"/>
  <cols>
    <col min="2" max="2" width="23.6640625" customWidth="1"/>
    <col min="3" max="3" width="30" customWidth="1"/>
    <col min="4" max="4" width="28.88671875" customWidth="1"/>
    <col min="5" max="5" width="28.33203125" customWidth="1"/>
    <col min="6" max="6" width="33.88671875" customWidth="1"/>
    <col min="7" max="7" width="48.88671875" customWidth="1"/>
  </cols>
  <sheetData>
    <row r="24" spans="2:7">
      <c r="B24" s="133" t="s">
        <v>0</v>
      </c>
      <c r="C24" s="133" t="s">
        <v>1</v>
      </c>
      <c r="D24" s="133" t="s">
        <v>2</v>
      </c>
      <c r="E24" s="133" t="s">
        <v>20</v>
      </c>
      <c r="F24" s="133" t="s">
        <v>21</v>
      </c>
    </row>
    <row r="25" spans="2:7">
      <c r="B25" s="143" t="s">
        <v>181</v>
      </c>
      <c r="C25" s="129" t="s">
        <v>190</v>
      </c>
      <c r="D25" s="129" t="s">
        <v>118</v>
      </c>
      <c r="E25" s="129">
        <v>0</v>
      </c>
      <c r="F25" s="129">
        <v>-1</v>
      </c>
    </row>
    <row r="26" spans="2:7" ht="16.2" customHeight="1">
      <c r="B26" s="128"/>
      <c r="C26" s="129"/>
      <c r="D26" s="129" t="s">
        <v>219</v>
      </c>
      <c r="E26" s="128" t="s">
        <v>191</v>
      </c>
      <c r="F26" s="128"/>
    </row>
    <row r="27" spans="2:7">
      <c r="B27" s="129" t="s">
        <v>182</v>
      </c>
      <c r="C27" s="129" t="s">
        <v>226</v>
      </c>
      <c r="D27" s="129" t="s">
        <v>118</v>
      </c>
      <c r="E27" s="129">
        <v>0</v>
      </c>
      <c r="F27" s="129">
        <v>-1</v>
      </c>
    </row>
    <row r="28" spans="2:7">
      <c r="B28" s="129"/>
      <c r="C28" s="129"/>
      <c r="D28" s="129" t="s">
        <v>220</v>
      </c>
      <c r="E28" s="129" t="s">
        <v>189</v>
      </c>
      <c r="F28" s="129"/>
    </row>
    <row r="30" spans="2:7">
      <c r="B30" s="212" t="s">
        <v>25</v>
      </c>
      <c r="C30" s="212" t="s">
        <v>24</v>
      </c>
      <c r="D30" s="212" t="s">
        <v>26</v>
      </c>
      <c r="E30" s="212"/>
      <c r="F30" s="212"/>
      <c r="G30" s="212" t="s">
        <v>27</v>
      </c>
    </row>
    <row r="31" spans="2:7">
      <c r="B31" s="212"/>
      <c r="C31" s="212"/>
      <c r="D31" s="134" t="s">
        <v>180</v>
      </c>
      <c r="E31" s="134" t="s">
        <v>181</v>
      </c>
      <c r="F31" s="134" t="s">
        <v>182</v>
      </c>
      <c r="G31" s="212"/>
    </row>
    <row r="32" spans="2:7">
      <c r="B32" s="129" t="s">
        <v>28</v>
      </c>
      <c r="C32" s="129">
        <v>1</v>
      </c>
      <c r="D32" s="129" t="s">
        <v>221</v>
      </c>
      <c r="E32" s="129">
        <v>1</v>
      </c>
      <c r="F32" s="129">
        <v>4</v>
      </c>
      <c r="G32" s="129" t="s">
        <v>222</v>
      </c>
    </row>
    <row r="33" spans="2:7">
      <c r="B33" s="211" t="s">
        <v>37</v>
      </c>
      <c r="C33" s="129">
        <v>1</v>
      </c>
      <c r="D33" s="129" t="s">
        <v>221</v>
      </c>
      <c r="E33" s="26">
        <v>-1</v>
      </c>
      <c r="F33" s="129">
        <v>4</v>
      </c>
      <c r="G33" s="129" t="s">
        <v>224</v>
      </c>
    </row>
    <row r="34" spans="2:7">
      <c r="B34" s="211"/>
      <c r="C34" s="129">
        <v>2</v>
      </c>
      <c r="D34" s="129" t="s">
        <v>221</v>
      </c>
      <c r="E34" s="26">
        <v>5</v>
      </c>
      <c r="F34" s="129">
        <v>4</v>
      </c>
      <c r="G34" s="129" t="s">
        <v>221</v>
      </c>
    </row>
    <row r="35" spans="2:7">
      <c r="B35" s="211"/>
      <c r="C35" s="129">
        <v>3</v>
      </c>
      <c r="D35" s="129" t="s">
        <v>221</v>
      </c>
      <c r="E35" s="128">
        <v>1</v>
      </c>
      <c r="F35" s="147">
        <v>-1</v>
      </c>
      <c r="G35" s="129" t="s">
        <v>227</v>
      </c>
    </row>
    <row r="36" spans="2:7">
      <c r="B36" s="211"/>
      <c r="C36" s="129">
        <v>4</v>
      </c>
      <c r="D36" s="129" t="s">
        <v>221</v>
      </c>
      <c r="E36" s="128">
        <v>1</v>
      </c>
      <c r="F36" s="147">
        <v>7</v>
      </c>
      <c r="G36" s="129" t="s">
        <v>227</v>
      </c>
    </row>
    <row r="37" spans="2:7">
      <c r="B37" s="211" t="s">
        <v>166</v>
      </c>
      <c r="C37" s="129">
        <v>1</v>
      </c>
      <c r="D37" s="129" t="s">
        <v>221</v>
      </c>
      <c r="E37" s="129">
        <v>0</v>
      </c>
      <c r="F37" s="129">
        <v>0</v>
      </c>
      <c r="G37" s="129" t="s">
        <v>221</v>
      </c>
    </row>
    <row r="38" spans="2:7">
      <c r="B38" s="211"/>
      <c r="C38" s="129">
        <v>2</v>
      </c>
      <c r="D38" s="129" t="s">
        <v>221</v>
      </c>
      <c r="E38" s="129">
        <v>4</v>
      </c>
      <c r="F38" s="129">
        <v>5</v>
      </c>
      <c r="G38" s="129" t="s">
        <v>223</v>
      </c>
    </row>
    <row r="39" spans="2:7">
      <c r="B39" s="211" t="s">
        <v>167</v>
      </c>
      <c r="C39" s="129">
        <v>1</v>
      </c>
      <c r="D39" s="129" t="s">
        <v>221</v>
      </c>
      <c r="E39" s="147">
        <v>-1</v>
      </c>
      <c r="F39" s="129">
        <v>4</v>
      </c>
      <c r="G39" s="129" t="s">
        <v>225</v>
      </c>
    </row>
    <row r="40" spans="2:7">
      <c r="B40" s="211"/>
      <c r="C40" s="129">
        <v>3</v>
      </c>
      <c r="D40" s="129" t="s">
        <v>221</v>
      </c>
      <c r="E40" s="129">
        <v>1</v>
      </c>
      <c r="F40" s="147">
        <v>-1</v>
      </c>
      <c r="G40" s="129" t="s">
        <v>227</v>
      </c>
    </row>
  </sheetData>
  <mergeCells count="7">
    <mergeCell ref="G30:G31"/>
    <mergeCell ref="B33:B36"/>
    <mergeCell ref="B39:B40"/>
    <mergeCell ref="B37:B38"/>
    <mergeCell ref="B30:B31"/>
    <mergeCell ref="C30:C31"/>
    <mergeCell ref="D30:F30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6:F35"/>
  <sheetViews>
    <sheetView tabSelected="1" topLeftCell="A10" zoomScale="70" zoomScaleNormal="70" workbookViewId="0">
      <selection activeCell="F25" sqref="F25"/>
    </sheetView>
  </sheetViews>
  <sheetFormatPr defaultRowHeight="14.4"/>
  <cols>
    <col min="2" max="2" width="22.88671875" customWidth="1"/>
    <col min="3" max="3" width="31.6640625" customWidth="1"/>
    <col min="4" max="4" width="37.6640625" customWidth="1"/>
    <col min="5" max="5" width="29.33203125" customWidth="1"/>
    <col min="6" max="6" width="27.5546875" customWidth="1"/>
    <col min="7" max="7" width="34" customWidth="1"/>
  </cols>
  <sheetData>
    <row r="26" spans="2:6">
      <c r="B26" s="133" t="s">
        <v>0</v>
      </c>
      <c r="C26" s="133" t="s">
        <v>1</v>
      </c>
      <c r="D26" s="133" t="s">
        <v>2</v>
      </c>
      <c r="E26" s="133" t="s">
        <v>20</v>
      </c>
      <c r="F26" s="133" t="s">
        <v>21</v>
      </c>
    </row>
    <row r="27" spans="2:6" ht="28.8">
      <c r="B27" s="211" t="s">
        <v>183</v>
      </c>
      <c r="C27" s="141" t="s">
        <v>193</v>
      </c>
      <c r="D27" s="141" t="s">
        <v>192</v>
      </c>
      <c r="E27" s="143" t="s">
        <v>172</v>
      </c>
      <c r="F27" s="129"/>
    </row>
    <row r="28" spans="2:6">
      <c r="B28" s="211"/>
      <c r="C28" s="129"/>
      <c r="D28" s="129" t="s">
        <v>141</v>
      </c>
      <c r="E28" s="129"/>
      <c r="F28" s="129"/>
    </row>
    <row r="30" spans="2:6">
      <c r="B30" s="212" t="s">
        <v>25</v>
      </c>
      <c r="C30" s="212" t="s">
        <v>24</v>
      </c>
      <c r="D30" s="134" t="s">
        <v>26</v>
      </c>
      <c r="E30" s="212" t="s">
        <v>27</v>
      </c>
    </row>
    <row r="31" spans="2:6">
      <c r="B31" s="212"/>
      <c r="C31" s="212"/>
      <c r="D31" s="134" t="s">
        <v>183</v>
      </c>
      <c r="E31" s="212"/>
    </row>
    <row r="32" spans="2:6">
      <c r="B32" s="129" t="s">
        <v>28</v>
      </c>
      <c r="C32" s="129">
        <v>1</v>
      </c>
      <c r="D32" s="129" t="s">
        <v>195</v>
      </c>
      <c r="E32" s="129">
        <v>951</v>
      </c>
    </row>
    <row r="33" spans="2:5">
      <c r="B33" s="211" t="s">
        <v>37</v>
      </c>
      <c r="C33" s="129">
        <v>1</v>
      </c>
      <c r="D33" s="147"/>
      <c r="E33" s="129" t="s">
        <v>196</v>
      </c>
    </row>
    <row r="34" spans="2:5" ht="43.2">
      <c r="B34" s="211"/>
      <c r="C34" s="129">
        <v>2</v>
      </c>
      <c r="D34" s="147" t="s">
        <v>194</v>
      </c>
      <c r="E34" s="141" t="s">
        <v>197</v>
      </c>
    </row>
    <row r="35" spans="2:5">
      <c r="B35" s="129" t="s">
        <v>166</v>
      </c>
      <c r="C35" s="129">
        <v>1</v>
      </c>
      <c r="D35" s="129" t="s">
        <v>173</v>
      </c>
      <c r="E35" s="129">
        <v>15</v>
      </c>
    </row>
  </sheetData>
  <mergeCells count="5">
    <mergeCell ref="B27:B28"/>
    <mergeCell ref="B30:B31"/>
    <mergeCell ref="C30:C31"/>
    <mergeCell ref="E30:E31"/>
    <mergeCell ref="B33:B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5:I74"/>
  <sheetViews>
    <sheetView topLeftCell="A46" zoomScale="70" zoomScaleNormal="70" workbookViewId="0">
      <selection activeCell="D21" sqref="D21"/>
    </sheetView>
  </sheetViews>
  <sheetFormatPr defaultRowHeight="14.4"/>
  <cols>
    <col min="2" max="2" width="16.6640625" customWidth="1"/>
    <col min="3" max="3" width="64.5546875" bestFit="1" customWidth="1"/>
    <col min="4" max="4" width="45.6640625" customWidth="1"/>
    <col min="5" max="5" width="49.33203125" bestFit="1" customWidth="1"/>
    <col min="6" max="6" width="32.109375" customWidth="1"/>
    <col min="7" max="7" width="29.5546875" customWidth="1"/>
    <col min="8" max="8" width="53.6640625" customWidth="1"/>
    <col min="9" max="9" width="62" customWidth="1"/>
    <col min="11" max="11" width="17.44140625" customWidth="1"/>
    <col min="12" max="12" width="58.6640625" customWidth="1"/>
    <col min="13" max="13" width="48.33203125" customWidth="1"/>
    <col min="14" max="14" width="20.6640625" customWidth="1"/>
    <col min="15" max="15" width="26.6640625" customWidth="1"/>
  </cols>
  <sheetData>
    <row r="25" spans="2:6" ht="19.95" customHeight="1">
      <c r="B25" s="200" t="s">
        <v>81</v>
      </c>
      <c r="C25" s="200"/>
      <c r="D25" s="200"/>
      <c r="E25" s="200"/>
      <c r="F25" s="200"/>
    </row>
    <row r="26" spans="2:6" ht="15" thickBot="1">
      <c r="B26" s="201"/>
      <c r="C26" s="201"/>
      <c r="D26" s="201"/>
      <c r="E26" s="201"/>
      <c r="F26" s="201"/>
    </row>
    <row r="27" spans="2:6" ht="15" thickBot="1">
      <c r="B27" s="111" t="s">
        <v>0</v>
      </c>
      <c r="C27" s="40" t="s">
        <v>1</v>
      </c>
      <c r="D27" s="40" t="s">
        <v>2</v>
      </c>
      <c r="E27" s="42" t="s">
        <v>20</v>
      </c>
      <c r="F27" s="41" t="s">
        <v>21</v>
      </c>
    </row>
    <row r="28" spans="2:6">
      <c r="B28" s="79" t="s">
        <v>65</v>
      </c>
      <c r="C28" s="5" t="s">
        <v>66</v>
      </c>
      <c r="D28" s="33" t="s">
        <v>67</v>
      </c>
      <c r="E28" s="43" t="s">
        <v>131</v>
      </c>
      <c r="F28" s="32" t="s">
        <v>133</v>
      </c>
    </row>
    <row r="29" spans="2:6">
      <c r="B29" s="80"/>
      <c r="C29" s="3"/>
      <c r="D29" s="34" t="s">
        <v>68</v>
      </c>
      <c r="E29" s="44" t="s">
        <v>132</v>
      </c>
      <c r="F29" s="19" t="s">
        <v>134</v>
      </c>
    </row>
    <row r="30" spans="2:6">
      <c r="B30" s="80"/>
      <c r="C30" s="3"/>
      <c r="D30" s="34" t="s">
        <v>69</v>
      </c>
      <c r="E30" s="38"/>
      <c r="F30" s="19"/>
    </row>
    <row r="31" spans="2:6">
      <c r="B31" s="80"/>
      <c r="C31" s="3"/>
      <c r="D31" s="34" t="s">
        <v>70</v>
      </c>
      <c r="E31" s="38"/>
      <c r="F31" s="19"/>
    </row>
    <row r="32" spans="2:6" ht="15" thickBot="1">
      <c r="B32" s="81"/>
      <c r="C32" s="4"/>
      <c r="D32" s="35" t="s">
        <v>141</v>
      </c>
      <c r="E32" s="39"/>
      <c r="F32" s="22"/>
    </row>
    <row r="33" spans="2:9">
      <c r="B33" s="79" t="s">
        <v>71</v>
      </c>
      <c r="C33" s="5" t="s">
        <v>72</v>
      </c>
      <c r="D33" s="5" t="s">
        <v>73</v>
      </c>
      <c r="E33" s="37">
        <v>18</v>
      </c>
      <c r="F33" s="32">
        <v>17</v>
      </c>
    </row>
    <row r="34" spans="2:9">
      <c r="B34" s="80"/>
      <c r="C34" s="3"/>
      <c r="D34" s="3" t="s">
        <v>74</v>
      </c>
      <c r="E34" s="38" t="s">
        <v>135</v>
      </c>
      <c r="F34" s="19">
        <v>65</v>
      </c>
    </row>
    <row r="35" spans="2:9">
      <c r="B35" s="80"/>
      <c r="C35" s="3"/>
      <c r="D35" s="3" t="s">
        <v>143</v>
      </c>
      <c r="E35" s="38"/>
      <c r="F35" s="19"/>
    </row>
    <row r="36" spans="2:9">
      <c r="B36" s="80"/>
      <c r="C36" s="3"/>
      <c r="D36" s="3" t="s">
        <v>142</v>
      </c>
      <c r="E36" s="38"/>
      <c r="F36" s="19"/>
    </row>
    <row r="37" spans="2:9" ht="15" thickBot="1">
      <c r="B37" s="81"/>
      <c r="C37" s="3"/>
      <c r="D37" s="3" t="s">
        <v>141</v>
      </c>
      <c r="E37" s="38"/>
      <c r="F37" s="19"/>
    </row>
    <row r="38" spans="2:9">
      <c r="B38" s="204" t="s">
        <v>75</v>
      </c>
      <c r="C38" s="33" t="s">
        <v>146</v>
      </c>
      <c r="D38" s="33" t="s">
        <v>76</v>
      </c>
      <c r="E38" s="37"/>
      <c r="F38" s="32"/>
    </row>
    <row r="39" spans="2:9" ht="15" thickBot="1">
      <c r="B39" s="205"/>
      <c r="C39" s="35"/>
      <c r="D39" s="35" t="s">
        <v>141</v>
      </c>
      <c r="E39" s="39"/>
      <c r="F39" s="22"/>
    </row>
    <row r="40" spans="2:9">
      <c r="B40" s="79" t="s">
        <v>77</v>
      </c>
      <c r="C40" s="3" t="s">
        <v>78</v>
      </c>
      <c r="D40" s="3" t="s">
        <v>67</v>
      </c>
      <c r="E40" s="38"/>
      <c r="F40" s="19" t="s">
        <v>133</v>
      </c>
    </row>
    <row r="41" spans="2:9">
      <c r="B41" s="80"/>
      <c r="C41" s="3"/>
      <c r="D41" s="3" t="s">
        <v>79</v>
      </c>
      <c r="E41" s="38"/>
      <c r="F41" s="19" t="s">
        <v>138</v>
      </c>
    </row>
    <row r="42" spans="2:9">
      <c r="B42" s="80"/>
      <c r="C42" s="3"/>
      <c r="D42" s="3" t="s">
        <v>69</v>
      </c>
      <c r="E42" s="38"/>
      <c r="F42" s="19"/>
    </row>
    <row r="43" spans="2:9">
      <c r="B43" s="80"/>
      <c r="C43" s="3"/>
      <c r="D43" s="3" t="s">
        <v>80</v>
      </c>
      <c r="E43" s="38"/>
      <c r="F43" s="19"/>
    </row>
    <row r="44" spans="2:9" ht="15" thickBot="1">
      <c r="B44" s="81"/>
      <c r="C44" s="4"/>
      <c r="D44" s="4" t="s">
        <v>141</v>
      </c>
      <c r="E44" s="4"/>
      <c r="F44" s="2"/>
    </row>
    <row r="46" spans="2:9" ht="15" thickBot="1"/>
    <row r="47" spans="2:9" ht="15" thickBot="1">
      <c r="B47" s="202" t="s">
        <v>24</v>
      </c>
      <c r="C47" s="197" t="s">
        <v>25</v>
      </c>
      <c r="D47" s="197" t="s">
        <v>24</v>
      </c>
      <c r="E47" s="207" t="s">
        <v>26</v>
      </c>
      <c r="F47" s="208"/>
      <c r="G47" s="208"/>
      <c r="H47" s="209"/>
      <c r="I47" s="197" t="s">
        <v>27</v>
      </c>
    </row>
    <row r="48" spans="2:9" ht="15" thickBot="1">
      <c r="B48" s="203"/>
      <c r="C48" s="198"/>
      <c r="D48" s="198"/>
      <c r="E48" s="42" t="s">
        <v>65</v>
      </c>
      <c r="F48" s="42" t="s">
        <v>71</v>
      </c>
      <c r="G48" s="42" t="s">
        <v>75</v>
      </c>
      <c r="H48" s="42" t="s">
        <v>77</v>
      </c>
      <c r="I48" s="198"/>
    </row>
    <row r="49" spans="2:9" ht="15" thickBot="1">
      <c r="B49" s="82">
        <v>1</v>
      </c>
      <c r="C49" s="124" t="s">
        <v>28</v>
      </c>
      <c r="D49" s="116">
        <v>1</v>
      </c>
      <c r="E49" s="112" t="s">
        <v>82</v>
      </c>
      <c r="F49" s="117">
        <v>22</v>
      </c>
      <c r="G49" s="112" t="s">
        <v>83</v>
      </c>
      <c r="H49" s="117" t="s">
        <v>84</v>
      </c>
      <c r="I49" s="118" t="s">
        <v>85</v>
      </c>
    </row>
    <row r="50" spans="2:9">
      <c r="B50" s="84">
        <v>2</v>
      </c>
      <c r="C50" s="199" t="s">
        <v>37</v>
      </c>
      <c r="D50" s="114">
        <v>1</v>
      </c>
      <c r="E50" s="113" t="s">
        <v>115</v>
      </c>
      <c r="F50" s="8">
        <v>22</v>
      </c>
      <c r="G50" s="13" t="s">
        <v>83</v>
      </c>
      <c r="H50" s="43" t="s">
        <v>84</v>
      </c>
      <c r="I50" s="12" t="s">
        <v>87</v>
      </c>
    </row>
    <row r="51" spans="2:9">
      <c r="B51" s="84">
        <v>3</v>
      </c>
      <c r="C51" s="199"/>
      <c r="D51" s="114">
        <v>2</v>
      </c>
      <c r="E51" s="46" t="s">
        <v>116</v>
      </c>
      <c r="F51" s="8">
        <v>22</v>
      </c>
      <c r="G51" s="17" t="s">
        <v>83</v>
      </c>
      <c r="H51" s="44" t="s">
        <v>84</v>
      </c>
      <c r="I51" s="12" t="s">
        <v>88</v>
      </c>
    </row>
    <row r="52" spans="2:9">
      <c r="B52" s="84">
        <v>4</v>
      </c>
      <c r="C52" s="199"/>
      <c r="D52" s="114">
        <v>3</v>
      </c>
      <c r="E52" s="46" t="s">
        <v>89</v>
      </c>
      <c r="F52" s="8">
        <v>22</v>
      </c>
      <c r="G52" s="17" t="s">
        <v>83</v>
      </c>
      <c r="H52" s="44" t="s">
        <v>84</v>
      </c>
      <c r="I52" s="12" t="s">
        <v>90</v>
      </c>
    </row>
    <row r="53" spans="2:9">
      <c r="B53" s="84">
        <v>5</v>
      </c>
      <c r="C53" s="199"/>
      <c r="D53" s="114">
        <v>4</v>
      </c>
      <c r="E53" s="46" t="s">
        <v>91</v>
      </c>
      <c r="F53" s="8">
        <v>22</v>
      </c>
      <c r="G53" s="17" t="s">
        <v>83</v>
      </c>
      <c r="H53" s="44" t="s">
        <v>84</v>
      </c>
      <c r="I53" s="12" t="s">
        <v>92</v>
      </c>
    </row>
    <row r="54" spans="2:9">
      <c r="B54" s="84">
        <v>6</v>
      </c>
      <c r="C54" s="199"/>
      <c r="D54" s="114">
        <v>5</v>
      </c>
      <c r="E54" s="46"/>
      <c r="F54" s="8">
        <v>22</v>
      </c>
      <c r="G54" s="17" t="s">
        <v>83</v>
      </c>
      <c r="H54" s="44" t="s">
        <v>84</v>
      </c>
      <c r="I54" s="12" t="s">
        <v>94</v>
      </c>
    </row>
    <row r="55" spans="2:9">
      <c r="B55" s="84">
        <v>7</v>
      </c>
      <c r="C55" s="199"/>
      <c r="D55" s="114">
        <v>6</v>
      </c>
      <c r="E55" s="44" t="s">
        <v>82</v>
      </c>
      <c r="F55" s="115">
        <v>16</v>
      </c>
      <c r="G55" s="17" t="s">
        <v>83</v>
      </c>
      <c r="H55" s="44" t="s">
        <v>84</v>
      </c>
      <c r="I55" s="12" t="s">
        <v>93</v>
      </c>
    </row>
    <row r="56" spans="2:9">
      <c r="B56" s="84">
        <v>8</v>
      </c>
      <c r="C56" s="199"/>
      <c r="D56" s="114">
        <v>7</v>
      </c>
      <c r="E56" s="44" t="s">
        <v>82</v>
      </c>
      <c r="F56" s="115">
        <v>66</v>
      </c>
      <c r="G56" s="17" t="s">
        <v>83</v>
      </c>
      <c r="H56" s="44" t="s">
        <v>84</v>
      </c>
      <c r="I56" s="12" t="s">
        <v>112</v>
      </c>
    </row>
    <row r="57" spans="2:9">
      <c r="B57" s="84">
        <v>9</v>
      </c>
      <c r="C57" s="199"/>
      <c r="D57" s="114">
        <v>8</v>
      </c>
      <c r="E57" s="44" t="s">
        <v>82</v>
      </c>
      <c r="F57" s="115" t="s">
        <v>95</v>
      </c>
      <c r="G57" s="17" t="s">
        <v>83</v>
      </c>
      <c r="H57" s="44" t="s">
        <v>84</v>
      </c>
      <c r="I57" s="12" t="s">
        <v>96</v>
      </c>
    </row>
    <row r="58" spans="2:9">
      <c r="B58" s="84">
        <v>10</v>
      </c>
      <c r="C58" s="199"/>
      <c r="D58" s="114">
        <v>9</v>
      </c>
      <c r="E58" s="44" t="s">
        <v>82</v>
      </c>
      <c r="F58" s="115">
        <v>22.5</v>
      </c>
      <c r="G58" s="17" t="s">
        <v>83</v>
      </c>
      <c r="H58" s="44" t="s">
        <v>84</v>
      </c>
      <c r="I58" s="12" t="s">
        <v>97</v>
      </c>
    </row>
    <row r="59" spans="2:9">
      <c r="B59" s="84">
        <v>11</v>
      </c>
      <c r="C59" s="199"/>
      <c r="D59" s="114">
        <v>10</v>
      </c>
      <c r="E59" s="44" t="s">
        <v>82</v>
      </c>
      <c r="F59" s="115"/>
      <c r="G59" s="17" t="s">
        <v>83</v>
      </c>
      <c r="H59" s="44" t="s">
        <v>84</v>
      </c>
      <c r="I59" s="12" t="s">
        <v>98</v>
      </c>
    </row>
    <row r="60" spans="2:9">
      <c r="B60" s="84">
        <v>12</v>
      </c>
      <c r="C60" s="199"/>
      <c r="D60" s="114">
        <v>11</v>
      </c>
      <c r="E60" s="44" t="s">
        <v>82</v>
      </c>
      <c r="F60" s="8">
        <v>22</v>
      </c>
      <c r="G60" s="119" t="s">
        <v>114</v>
      </c>
      <c r="H60" s="44" t="s">
        <v>84</v>
      </c>
      <c r="I60" s="12" t="s">
        <v>99</v>
      </c>
    </row>
    <row r="61" spans="2:9">
      <c r="B61" s="84">
        <v>13</v>
      </c>
      <c r="C61" s="199"/>
      <c r="D61" s="114">
        <v>12</v>
      </c>
      <c r="E61" s="44" t="s">
        <v>82</v>
      </c>
      <c r="F61" s="8">
        <v>22</v>
      </c>
      <c r="G61" s="120"/>
      <c r="H61" s="44" t="s">
        <v>84</v>
      </c>
      <c r="I61" s="12" t="s">
        <v>136</v>
      </c>
    </row>
    <row r="62" spans="2:9">
      <c r="B62" s="84">
        <v>14</v>
      </c>
      <c r="C62" s="199"/>
      <c r="D62" s="114">
        <v>13</v>
      </c>
      <c r="E62" s="44" t="s">
        <v>82</v>
      </c>
      <c r="F62" s="8">
        <v>22</v>
      </c>
      <c r="G62" s="17" t="s">
        <v>83</v>
      </c>
      <c r="H62" s="46" t="s">
        <v>117</v>
      </c>
      <c r="I62" s="12" t="s">
        <v>102</v>
      </c>
    </row>
    <row r="63" spans="2:9">
      <c r="B63" s="84">
        <v>15</v>
      </c>
      <c r="C63" s="199"/>
      <c r="D63" s="114">
        <v>14</v>
      </c>
      <c r="E63" s="44" t="s">
        <v>82</v>
      </c>
      <c r="F63" s="8">
        <v>22</v>
      </c>
      <c r="G63" s="17" t="s">
        <v>83</v>
      </c>
      <c r="H63" s="46" t="s">
        <v>101</v>
      </c>
      <c r="I63" s="12" t="s">
        <v>103</v>
      </c>
    </row>
    <row r="64" spans="2:9">
      <c r="B64" s="84">
        <v>16</v>
      </c>
      <c r="C64" s="199"/>
      <c r="D64" s="114">
        <v>15</v>
      </c>
      <c r="E64" s="44" t="s">
        <v>82</v>
      </c>
      <c r="F64" s="8">
        <v>22</v>
      </c>
      <c r="G64" s="17" t="s">
        <v>83</v>
      </c>
      <c r="H64" s="46" t="s">
        <v>104</v>
      </c>
      <c r="I64" s="12" t="s">
        <v>105</v>
      </c>
    </row>
    <row r="65" spans="2:9">
      <c r="B65" s="84">
        <v>17</v>
      </c>
      <c r="C65" s="199"/>
      <c r="D65" s="114">
        <v>16</v>
      </c>
      <c r="E65" s="44" t="s">
        <v>82</v>
      </c>
      <c r="F65" s="8">
        <v>22</v>
      </c>
      <c r="G65" s="17" t="s">
        <v>83</v>
      </c>
      <c r="H65" s="46" t="s">
        <v>106</v>
      </c>
      <c r="I65" s="12" t="s">
        <v>107</v>
      </c>
    </row>
    <row r="66" spans="2:9" ht="15" thickBot="1">
      <c r="B66" s="84">
        <v>18</v>
      </c>
      <c r="C66" s="199"/>
      <c r="D66" s="114">
        <v>17</v>
      </c>
      <c r="E66" s="47" t="s">
        <v>82</v>
      </c>
      <c r="F66" s="8">
        <v>22</v>
      </c>
      <c r="G66" s="14" t="s">
        <v>83</v>
      </c>
      <c r="H66" s="49"/>
      <c r="I66" s="96" t="s">
        <v>108</v>
      </c>
    </row>
    <row r="67" spans="2:9">
      <c r="B67" s="84">
        <v>19</v>
      </c>
      <c r="C67" s="206" t="s">
        <v>20</v>
      </c>
      <c r="D67" s="28">
        <v>1</v>
      </c>
      <c r="E67" s="45" t="s">
        <v>109</v>
      </c>
      <c r="F67" s="45">
        <v>18</v>
      </c>
      <c r="G67" s="43" t="s">
        <v>83</v>
      </c>
      <c r="H67" s="43" t="s">
        <v>84</v>
      </c>
      <c r="I67" s="10" t="s">
        <v>85</v>
      </c>
    </row>
    <row r="68" spans="2:9" ht="15" thickBot="1">
      <c r="B68" s="84">
        <v>20</v>
      </c>
      <c r="C68" s="199"/>
      <c r="D68" s="27">
        <v>2</v>
      </c>
      <c r="E68" s="46" t="s">
        <v>110</v>
      </c>
      <c r="F68" s="49">
        <v>64</v>
      </c>
      <c r="G68" s="44" t="s">
        <v>83</v>
      </c>
      <c r="H68" s="44" t="s">
        <v>84</v>
      </c>
      <c r="I68" s="11" t="s">
        <v>85</v>
      </c>
    </row>
    <row r="69" spans="2:9">
      <c r="B69" s="84">
        <v>23</v>
      </c>
      <c r="C69" s="121" t="s">
        <v>21</v>
      </c>
      <c r="D69" s="28">
        <v>1</v>
      </c>
      <c r="E69" s="45" t="s">
        <v>86</v>
      </c>
      <c r="F69" s="43">
        <v>22</v>
      </c>
      <c r="G69" s="43" t="s">
        <v>83</v>
      </c>
      <c r="H69" s="43" t="s">
        <v>84</v>
      </c>
      <c r="I69" s="10" t="s">
        <v>87</v>
      </c>
    </row>
    <row r="70" spans="2:9">
      <c r="B70" s="84">
        <v>24</v>
      </c>
      <c r="C70" s="122"/>
      <c r="D70" s="27">
        <v>2</v>
      </c>
      <c r="E70" s="48" t="s">
        <v>111</v>
      </c>
      <c r="F70" s="44">
        <v>22</v>
      </c>
      <c r="G70" s="44" t="s">
        <v>83</v>
      </c>
      <c r="H70" s="44" t="s">
        <v>84</v>
      </c>
      <c r="I70" s="11" t="s">
        <v>88</v>
      </c>
    </row>
    <row r="71" spans="2:9">
      <c r="B71" s="84">
        <v>25</v>
      </c>
      <c r="C71" s="122"/>
      <c r="D71" s="27">
        <v>3</v>
      </c>
      <c r="E71" s="44" t="s">
        <v>82</v>
      </c>
      <c r="F71" s="46">
        <v>17</v>
      </c>
      <c r="G71" s="44" t="s">
        <v>83</v>
      </c>
      <c r="H71" s="44" t="s">
        <v>84</v>
      </c>
      <c r="I71" s="11" t="s">
        <v>93</v>
      </c>
    </row>
    <row r="72" spans="2:9">
      <c r="B72" s="84">
        <v>26</v>
      </c>
      <c r="C72" s="122"/>
      <c r="D72" s="27">
        <v>4</v>
      </c>
      <c r="E72" s="44" t="s">
        <v>82</v>
      </c>
      <c r="F72" s="46">
        <v>65</v>
      </c>
      <c r="G72" s="44" t="s">
        <v>83</v>
      </c>
      <c r="H72" s="44" t="s">
        <v>84</v>
      </c>
      <c r="I72" s="11" t="s">
        <v>112</v>
      </c>
    </row>
    <row r="73" spans="2:9">
      <c r="B73" s="84">
        <v>27</v>
      </c>
      <c r="C73" s="122"/>
      <c r="D73" s="27">
        <v>5</v>
      </c>
      <c r="E73" s="44" t="s">
        <v>82</v>
      </c>
      <c r="F73" s="44">
        <v>22</v>
      </c>
      <c r="G73" s="44" t="s">
        <v>83</v>
      </c>
      <c r="H73" s="46" t="s">
        <v>100</v>
      </c>
      <c r="I73" s="11" t="s">
        <v>139</v>
      </c>
    </row>
    <row r="74" spans="2:9" ht="15" thickBot="1">
      <c r="B74" s="83">
        <v>28</v>
      </c>
      <c r="C74" s="123"/>
      <c r="D74" s="29">
        <v>6</v>
      </c>
      <c r="E74" s="47" t="s">
        <v>82</v>
      </c>
      <c r="F74" s="47">
        <v>22</v>
      </c>
      <c r="G74" s="47" t="s">
        <v>83</v>
      </c>
      <c r="H74" s="49" t="s">
        <v>113</v>
      </c>
      <c r="I74" s="50" t="s">
        <v>139</v>
      </c>
    </row>
  </sheetData>
  <mergeCells count="9">
    <mergeCell ref="C67:C68"/>
    <mergeCell ref="E47:H47"/>
    <mergeCell ref="C47:C48"/>
    <mergeCell ref="D47:D48"/>
    <mergeCell ref="I47:I48"/>
    <mergeCell ref="C50:C66"/>
    <mergeCell ref="B25:F26"/>
    <mergeCell ref="B47:B48"/>
    <mergeCell ref="B38:B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21:G45"/>
  <sheetViews>
    <sheetView topLeftCell="A15" zoomScale="85" zoomScaleNormal="85" workbookViewId="0">
      <selection activeCell="I12" sqref="I12"/>
    </sheetView>
  </sheetViews>
  <sheetFormatPr defaultRowHeight="14.4"/>
  <cols>
    <col min="2" max="2" width="19.33203125" customWidth="1"/>
    <col min="3" max="3" width="35.44140625" customWidth="1"/>
    <col min="4" max="4" width="19.6640625" customWidth="1"/>
    <col min="5" max="5" width="54" customWidth="1"/>
    <col min="6" max="6" width="32.6640625" customWidth="1"/>
  </cols>
  <sheetData>
    <row r="21" spans="2:7">
      <c r="B21" s="133" t="s">
        <v>0</v>
      </c>
      <c r="C21" s="133" t="s">
        <v>1</v>
      </c>
      <c r="D21" s="133" t="s">
        <v>2</v>
      </c>
      <c r="E21" s="133" t="s">
        <v>20</v>
      </c>
      <c r="F21" s="133" t="s">
        <v>21</v>
      </c>
      <c r="G21" s="51"/>
    </row>
    <row r="22" spans="2:7">
      <c r="B22" s="128" t="s">
        <v>140</v>
      </c>
      <c r="C22" s="128" t="s">
        <v>144</v>
      </c>
      <c r="D22" s="128" t="s">
        <v>118</v>
      </c>
      <c r="E22" s="128">
        <v>0</v>
      </c>
      <c r="F22" s="128">
        <v>-1</v>
      </c>
    </row>
    <row r="23" spans="2:7">
      <c r="B23" s="128"/>
      <c r="C23" s="128" t="s">
        <v>145</v>
      </c>
      <c r="D23" s="128" t="s">
        <v>147</v>
      </c>
      <c r="E23" s="128">
        <v>1</v>
      </c>
      <c r="F23" s="128">
        <v>1001</v>
      </c>
    </row>
    <row r="24" spans="2:7">
      <c r="B24" s="128"/>
      <c r="C24" s="128"/>
      <c r="D24" s="128"/>
      <c r="E24" s="128">
        <v>2</v>
      </c>
      <c r="F24" s="128"/>
    </row>
    <row r="25" spans="2:7">
      <c r="B25" s="128"/>
      <c r="C25" s="128"/>
      <c r="D25" s="128"/>
      <c r="E25" s="128">
        <v>1000</v>
      </c>
      <c r="F25" s="128"/>
    </row>
    <row r="26" spans="2:7">
      <c r="B26" s="227"/>
      <c r="C26" s="227"/>
      <c r="D26" s="227"/>
      <c r="E26" s="227"/>
      <c r="F26" s="227"/>
    </row>
    <row r="27" spans="2:7">
      <c r="B27" s="227"/>
      <c r="C27" s="227"/>
      <c r="D27" s="227"/>
      <c r="E27" s="227"/>
      <c r="F27" s="227"/>
    </row>
    <row r="28" spans="2:7">
      <c r="B28" s="227"/>
      <c r="C28" s="227"/>
      <c r="D28" s="227"/>
      <c r="E28" s="227"/>
      <c r="F28" s="227"/>
    </row>
    <row r="34" spans="1:5">
      <c r="A34" s="210" t="s">
        <v>24</v>
      </c>
      <c r="B34" s="212" t="s">
        <v>25</v>
      </c>
      <c r="C34" s="212" t="s">
        <v>24</v>
      </c>
      <c r="D34" s="134" t="s">
        <v>26</v>
      </c>
      <c r="E34" s="212" t="s">
        <v>27</v>
      </c>
    </row>
    <row r="35" spans="1:5">
      <c r="A35" s="210"/>
      <c r="B35" s="212"/>
      <c r="C35" s="212"/>
      <c r="D35" s="134" t="s">
        <v>140</v>
      </c>
      <c r="E35" s="212"/>
    </row>
    <row r="36" spans="1:5">
      <c r="A36" s="128">
        <v>1</v>
      </c>
      <c r="B36" s="211" t="s">
        <v>28</v>
      </c>
      <c r="C36" s="129">
        <v>1</v>
      </c>
      <c r="D36" s="129">
        <v>499</v>
      </c>
      <c r="E36" s="128" t="b">
        <v>1</v>
      </c>
    </row>
    <row r="37" spans="1:5">
      <c r="A37" s="128">
        <v>2</v>
      </c>
      <c r="B37" s="211"/>
      <c r="C37" s="129">
        <v>2</v>
      </c>
      <c r="D37" s="129">
        <v>555</v>
      </c>
      <c r="E37" s="128" t="b">
        <v>0</v>
      </c>
    </row>
    <row r="38" spans="1:5">
      <c r="A38" s="128">
        <v>3</v>
      </c>
      <c r="B38" s="211" t="s">
        <v>37</v>
      </c>
      <c r="C38" s="129">
        <v>1</v>
      </c>
      <c r="D38" s="135">
        <v>-16</v>
      </c>
      <c r="E38" s="126" t="s">
        <v>120</v>
      </c>
    </row>
    <row r="39" spans="1:5">
      <c r="A39" s="128">
        <v>4</v>
      </c>
      <c r="B39" s="211"/>
      <c r="C39" s="129">
        <v>2</v>
      </c>
      <c r="D39" s="135">
        <v>5555</v>
      </c>
      <c r="E39" s="126" t="s">
        <v>119</v>
      </c>
    </row>
    <row r="40" spans="1:5">
      <c r="A40" s="128">
        <v>5</v>
      </c>
      <c r="B40" s="211" t="s">
        <v>20</v>
      </c>
      <c r="C40" s="129">
        <v>1</v>
      </c>
      <c r="D40" s="129">
        <v>0</v>
      </c>
      <c r="E40" s="126" t="b">
        <v>0</v>
      </c>
    </row>
    <row r="41" spans="1:5">
      <c r="A41" s="128">
        <v>6</v>
      </c>
      <c r="B41" s="211"/>
      <c r="C41" s="129">
        <v>2</v>
      </c>
      <c r="D41" s="129">
        <v>1</v>
      </c>
      <c r="E41" s="126" t="b">
        <v>0</v>
      </c>
    </row>
    <row r="42" spans="1:5">
      <c r="A42" s="128">
        <v>7</v>
      </c>
      <c r="B42" s="211"/>
      <c r="C42" s="129">
        <v>3</v>
      </c>
      <c r="D42" s="129">
        <v>2</v>
      </c>
      <c r="E42" s="126" t="b">
        <v>1</v>
      </c>
    </row>
    <row r="43" spans="1:5">
      <c r="A43" s="128">
        <v>8</v>
      </c>
      <c r="B43" s="211"/>
      <c r="C43" s="129">
        <v>4</v>
      </c>
      <c r="D43" s="129">
        <v>1000</v>
      </c>
      <c r="E43" s="126" t="b">
        <v>0</v>
      </c>
    </row>
    <row r="44" spans="1:5">
      <c r="A44" s="128">
        <v>9</v>
      </c>
      <c r="B44" s="211" t="s">
        <v>21</v>
      </c>
      <c r="C44" s="129">
        <v>1</v>
      </c>
      <c r="D44" s="147">
        <v>-1</v>
      </c>
      <c r="E44" s="126" t="s">
        <v>120</v>
      </c>
    </row>
    <row r="45" spans="1:5">
      <c r="A45" s="128">
        <v>10</v>
      </c>
      <c r="B45" s="211"/>
      <c r="C45" s="128">
        <v>2</v>
      </c>
      <c r="D45" s="26">
        <v>1001</v>
      </c>
      <c r="E45" s="126" t="s">
        <v>119</v>
      </c>
    </row>
  </sheetData>
  <mergeCells count="8">
    <mergeCell ref="A34:A35"/>
    <mergeCell ref="B44:B45"/>
    <mergeCell ref="C34:C35"/>
    <mergeCell ref="B34:B35"/>
    <mergeCell ref="E34:E35"/>
    <mergeCell ref="B36:B37"/>
    <mergeCell ref="B38:B39"/>
    <mergeCell ref="B40:B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B33:F47"/>
  <sheetViews>
    <sheetView topLeftCell="A30" workbookViewId="0">
      <selection activeCell="E46" sqref="E46"/>
    </sheetView>
  </sheetViews>
  <sheetFormatPr defaultRowHeight="14.4"/>
  <cols>
    <col min="2" max="2" width="31.88671875" customWidth="1"/>
    <col min="3" max="3" width="36.88671875" customWidth="1"/>
    <col min="4" max="4" width="23.6640625" customWidth="1"/>
    <col min="5" max="5" width="32.88671875" customWidth="1"/>
    <col min="6" max="6" width="26.44140625" customWidth="1"/>
  </cols>
  <sheetData>
    <row r="33" spans="2:6">
      <c r="B33" s="125" t="s">
        <v>0</v>
      </c>
      <c r="C33" s="125" t="s">
        <v>1</v>
      </c>
      <c r="D33" s="125" t="s">
        <v>2</v>
      </c>
      <c r="E33" s="125" t="s">
        <v>20</v>
      </c>
      <c r="F33" s="125" t="s">
        <v>21</v>
      </c>
    </row>
    <row r="34" spans="2:6">
      <c r="B34" s="211" t="s">
        <v>148</v>
      </c>
      <c r="C34" s="130" t="s">
        <v>228</v>
      </c>
      <c r="D34" s="129" t="s">
        <v>230</v>
      </c>
      <c r="E34" s="129">
        <v>1582</v>
      </c>
      <c r="F34" s="129">
        <v>1581</v>
      </c>
    </row>
    <row r="35" spans="2:6">
      <c r="B35" s="211"/>
      <c r="C35" s="130" t="s">
        <v>229</v>
      </c>
      <c r="D35" s="129"/>
      <c r="E35" s="129"/>
      <c r="F35" s="129"/>
    </row>
    <row r="36" spans="2:6">
      <c r="B36" s="228"/>
      <c r="C36" s="229"/>
      <c r="D36" s="229"/>
      <c r="E36" s="229"/>
      <c r="F36" s="229"/>
    </row>
    <row r="37" spans="2:6">
      <c r="B37" s="228"/>
      <c r="C37" s="229"/>
      <c r="D37" s="229"/>
      <c r="E37" s="229"/>
      <c r="F37" s="229"/>
    </row>
    <row r="41" spans="2:6">
      <c r="B41" s="210" t="s">
        <v>25</v>
      </c>
      <c r="C41" s="210" t="s">
        <v>24</v>
      </c>
      <c r="D41" s="125" t="s">
        <v>26</v>
      </c>
      <c r="E41" s="210" t="s">
        <v>27</v>
      </c>
    </row>
    <row r="42" spans="2:6">
      <c r="B42" s="210"/>
      <c r="C42" s="210"/>
      <c r="D42" s="125" t="s">
        <v>148</v>
      </c>
      <c r="E42" s="210"/>
    </row>
    <row r="43" spans="2:6">
      <c r="B43" s="128" t="s">
        <v>1</v>
      </c>
      <c r="C43" s="128">
        <v>1</v>
      </c>
      <c r="D43" s="128">
        <v>2024</v>
      </c>
      <c r="E43" s="128" t="b">
        <v>1</v>
      </c>
    </row>
    <row r="44" spans="2:6">
      <c r="B44" s="128"/>
      <c r="C44" s="128">
        <v>2</v>
      </c>
      <c r="D44" s="128">
        <v>2025</v>
      </c>
      <c r="E44" s="128" t="b">
        <v>0</v>
      </c>
    </row>
    <row r="45" spans="2:6">
      <c r="B45" s="128" t="s">
        <v>2</v>
      </c>
      <c r="C45" s="128">
        <v>1</v>
      </c>
      <c r="D45" s="26">
        <v>1500</v>
      </c>
      <c r="E45" s="128" t="s">
        <v>149</v>
      </c>
    </row>
    <row r="46" spans="2:6">
      <c r="B46" s="128" t="s">
        <v>20</v>
      </c>
      <c r="C46" s="128">
        <v>1</v>
      </c>
      <c r="D46" s="26">
        <v>1582</v>
      </c>
      <c r="E46" s="128" t="b">
        <v>0</v>
      </c>
    </row>
    <row r="47" spans="2:6">
      <c r="B47" s="128" t="s">
        <v>21</v>
      </c>
      <c r="C47" s="128">
        <v>1</v>
      </c>
      <c r="D47" s="26">
        <v>1581</v>
      </c>
      <c r="E47" s="128" t="s">
        <v>149</v>
      </c>
    </row>
  </sheetData>
  <mergeCells count="5">
    <mergeCell ref="B41:B42"/>
    <mergeCell ref="E41:E42"/>
    <mergeCell ref="C41:C42"/>
    <mergeCell ref="B34:B35"/>
    <mergeCell ref="B36:B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B26:F41"/>
  <sheetViews>
    <sheetView topLeftCell="A19" zoomScale="85" zoomScaleNormal="85" workbookViewId="0">
      <selection activeCell="C30" sqref="C30"/>
    </sheetView>
  </sheetViews>
  <sheetFormatPr defaultRowHeight="14.4"/>
  <cols>
    <col min="2" max="2" width="37.6640625" customWidth="1"/>
    <col min="3" max="3" width="41.33203125" customWidth="1"/>
    <col min="4" max="4" width="38.109375" customWidth="1"/>
    <col min="5" max="5" width="49.5546875" customWidth="1"/>
    <col min="6" max="6" width="24" customWidth="1"/>
  </cols>
  <sheetData>
    <row r="26" spans="2:6">
      <c r="B26" s="230" t="s">
        <v>0</v>
      </c>
      <c r="C26" s="230" t="s">
        <v>1</v>
      </c>
      <c r="D26" s="230" t="s">
        <v>2</v>
      </c>
      <c r="E26" s="230" t="s">
        <v>20</v>
      </c>
      <c r="F26" s="230" t="s">
        <v>21</v>
      </c>
    </row>
    <row r="27" spans="2:6" ht="22.5" customHeight="1">
      <c r="B27" s="231" t="s">
        <v>150</v>
      </c>
      <c r="C27" s="129" t="s">
        <v>231</v>
      </c>
      <c r="D27" s="129" t="s">
        <v>151</v>
      </c>
      <c r="E27" s="141"/>
      <c r="F27" s="141"/>
    </row>
    <row r="28" spans="2:6" ht="18" customHeight="1">
      <c r="B28" s="132"/>
      <c r="C28" s="132"/>
      <c r="D28" s="132"/>
      <c r="E28" s="132"/>
      <c r="F28" s="132"/>
    </row>
    <row r="29" spans="2:6">
      <c r="B29" s="24"/>
      <c r="C29" s="131"/>
      <c r="D29" s="132"/>
      <c r="E29" s="127"/>
      <c r="F29" s="127"/>
    </row>
    <row r="30" spans="2:6">
      <c r="B30" s="215"/>
      <c r="E30" t="s">
        <v>233</v>
      </c>
    </row>
    <row r="31" spans="2:6">
      <c r="B31" s="215"/>
    </row>
    <row r="35" spans="2:5">
      <c r="B35" s="216" t="s">
        <v>25</v>
      </c>
      <c r="C35" s="216" t="s">
        <v>24</v>
      </c>
      <c r="D35" s="178" t="s">
        <v>26</v>
      </c>
      <c r="E35" s="216" t="s">
        <v>27</v>
      </c>
    </row>
    <row r="36" spans="2:5">
      <c r="B36" s="216"/>
      <c r="C36" s="216"/>
      <c r="D36" s="137" t="s">
        <v>150</v>
      </c>
      <c r="E36" s="216"/>
    </row>
    <row r="37" spans="2:5">
      <c r="B37" s="232" t="s">
        <v>1</v>
      </c>
      <c r="C37" s="128">
        <v>1</v>
      </c>
      <c r="D37" s="128">
        <v>101</v>
      </c>
      <c r="E37" s="128">
        <v>5</v>
      </c>
    </row>
    <row r="38" spans="2:5">
      <c r="B38" s="233" t="s">
        <v>2</v>
      </c>
      <c r="C38" s="128">
        <v>1</v>
      </c>
      <c r="D38" s="136" t="s">
        <v>232</v>
      </c>
      <c r="E38" s="128" t="s">
        <v>153</v>
      </c>
    </row>
    <row r="39" spans="2:5">
      <c r="B39" s="8"/>
      <c r="C39" s="8"/>
      <c r="D39" s="8"/>
      <c r="E39" s="8"/>
    </row>
    <row r="40" spans="2:5">
      <c r="B40" s="8"/>
      <c r="C40" s="8"/>
      <c r="D40" s="8"/>
      <c r="E40" s="8"/>
    </row>
    <row r="41" spans="2:5">
      <c r="B41" s="8"/>
      <c r="C41" s="8"/>
      <c r="D41" s="8"/>
      <c r="E41" s="8"/>
    </row>
  </sheetData>
  <mergeCells count="4">
    <mergeCell ref="E35:E36"/>
    <mergeCell ref="B30:B31"/>
    <mergeCell ref="B35:B36"/>
    <mergeCell ref="C35:C3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P38"/>
  <sheetViews>
    <sheetView topLeftCell="C1" zoomScale="65" zoomScaleNormal="70" workbookViewId="0">
      <selection activeCell="H10" sqref="H10"/>
    </sheetView>
  </sheetViews>
  <sheetFormatPr defaultRowHeight="14.4"/>
  <cols>
    <col min="2" max="2" width="22.33203125" bestFit="1" customWidth="1"/>
    <col min="3" max="3" width="31.6640625" bestFit="1" customWidth="1"/>
    <col min="4" max="4" width="32.33203125" customWidth="1"/>
    <col min="5" max="5" width="14.109375" bestFit="1" customWidth="1"/>
    <col min="6" max="6" width="15.5546875" bestFit="1" customWidth="1"/>
    <col min="7" max="7" width="27.5546875" customWidth="1"/>
    <col min="8" max="8" width="27.109375" bestFit="1" customWidth="1"/>
    <col min="9" max="9" width="55" bestFit="1" customWidth="1"/>
    <col min="10" max="10" width="16" bestFit="1" customWidth="1"/>
    <col min="11" max="11" width="41.6640625" bestFit="1" customWidth="1"/>
    <col min="12" max="12" width="17" bestFit="1" customWidth="1"/>
    <col min="13" max="13" width="16" bestFit="1" customWidth="1"/>
    <col min="14" max="14" width="53.109375" bestFit="1" customWidth="1"/>
    <col min="15" max="15" width="5.77734375" bestFit="1" customWidth="1"/>
    <col min="16" max="16" width="9.33203125" bestFit="1" customWidth="1"/>
  </cols>
  <sheetData>
    <row r="3" spans="5:16">
      <c r="H3" s="276" t="s">
        <v>0</v>
      </c>
      <c r="I3" s="276" t="s">
        <v>28</v>
      </c>
      <c r="J3" s="276" t="s">
        <v>37</v>
      </c>
      <c r="K3" s="276" t="s">
        <v>166</v>
      </c>
      <c r="L3" s="276" t="s">
        <v>21</v>
      </c>
    </row>
    <row r="4" spans="5:16">
      <c r="H4" s="245" t="s">
        <v>160</v>
      </c>
      <c r="I4" s="245" t="s">
        <v>169</v>
      </c>
      <c r="J4" s="245" t="s">
        <v>234</v>
      </c>
      <c r="K4" s="245">
        <v>1</v>
      </c>
      <c r="L4" s="245">
        <v>0</v>
      </c>
    </row>
    <row r="5" spans="5:16">
      <c r="H5" s="243" t="s">
        <v>161</v>
      </c>
      <c r="I5" s="243" t="s">
        <v>169</v>
      </c>
      <c r="J5" s="243" t="s">
        <v>234</v>
      </c>
      <c r="K5" s="243">
        <v>1</v>
      </c>
      <c r="L5" s="243">
        <v>0</v>
      </c>
    </row>
    <row r="6" spans="5:16">
      <c r="H6" s="245" t="s">
        <v>162</v>
      </c>
      <c r="I6" s="245" t="s">
        <v>169</v>
      </c>
      <c r="J6" s="245" t="s">
        <v>234</v>
      </c>
      <c r="K6" s="245">
        <v>1</v>
      </c>
      <c r="L6" s="245">
        <v>0</v>
      </c>
    </row>
    <row r="7" spans="5:16">
      <c r="H7" s="241" t="s">
        <v>235</v>
      </c>
      <c r="I7" s="241" t="s">
        <v>236</v>
      </c>
      <c r="J7" s="243" t="s">
        <v>237</v>
      </c>
      <c r="K7" s="241" t="s">
        <v>238</v>
      </c>
      <c r="L7" s="243" t="s">
        <v>239</v>
      </c>
    </row>
    <row r="8" spans="5:16">
      <c r="H8" s="241"/>
      <c r="I8" s="241"/>
      <c r="J8" s="245" t="s">
        <v>240</v>
      </c>
      <c r="K8" s="241"/>
      <c r="L8" s="245" t="s">
        <v>241</v>
      </c>
    </row>
    <row r="9" spans="5:16">
      <c r="H9" s="241"/>
      <c r="I9" s="241"/>
      <c r="J9" s="243" t="s">
        <v>242</v>
      </c>
      <c r="K9" s="241"/>
      <c r="L9" s="243" t="s">
        <v>243</v>
      </c>
    </row>
    <row r="10" spans="5:16" ht="28.8">
      <c r="E10" s="145"/>
      <c r="H10" s="237" t="s">
        <v>253</v>
      </c>
      <c r="I10" s="242" t="s">
        <v>245</v>
      </c>
      <c r="J10" s="245"/>
      <c r="K10" s="245"/>
      <c r="L10" s="245"/>
    </row>
    <row r="11" spans="5:16">
      <c r="E11" s="145"/>
      <c r="H11" s="237" t="s">
        <v>254</v>
      </c>
      <c r="I11" s="243" t="s">
        <v>247</v>
      </c>
      <c r="J11" s="243"/>
      <c r="K11" s="243"/>
      <c r="L11" s="243"/>
    </row>
    <row r="12" spans="5:16">
      <c r="E12" s="145"/>
      <c r="H12" s="244" t="s">
        <v>252</v>
      </c>
      <c r="I12" s="245" t="s">
        <v>249</v>
      </c>
      <c r="J12" s="245"/>
      <c r="K12" s="245"/>
      <c r="L12" s="245"/>
    </row>
    <row r="13" spans="5:16">
      <c r="E13" s="145"/>
      <c r="H13" s="244"/>
      <c r="I13" s="243" t="s">
        <v>250</v>
      </c>
      <c r="J13" s="243"/>
      <c r="K13" s="243"/>
      <c r="L13" s="243"/>
    </row>
    <row r="14" spans="5:16">
      <c r="E14" s="176"/>
      <c r="H14" s="244"/>
      <c r="I14" s="245" t="s">
        <v>251</v>
      </c>
      <c r="J14" s="245"/>
      <c r="K14" s="245"/>
      <c r="L14" s="245"/>
    </row>
    <row r="15" spans="5:16">
      <c r="E15" s="177"/>
    </row>
    <row r="16" spans="5:16">
      <c r="E16" s="176"/>
      <c r="H16" s="277" t="s">
        <v>25</v>
      </c>
      <c r="I16" s="277" t="s">
        <v>255</v>
      </c>
      <c r="J16" s="277" t="s">
        <v>160</v>
      </c>
      <c r="K16" s="277" t="s">
        <v>161</v>
      </c>
      <c r="L16" s="277" t="s">
        <v>162</v>
      </c>
      <c r="M16" s="277" t="s">
        <v>27</v>
      </c>
      <c r="N16" s="278"/>
      <c r="O16" s="278"/>
      <c r="P16" s="279"/>
    </row>
    <row r="17" spans="2:16">
      <c r="E17" s="177"/>
      <c r="H17" s="260" t="s">
        <v>28</v>
      </c>
      <c r="I17" s="261">
        <v>1</v>
      </c>
      <c r="J17" s="261">
        <v>2</v>
      </c>
      <c r="K17" s="261">
        <v>4</v>
      </c>
      <c r="L17" s="261">
        <v>5</v>
      </c>
      <c r="M17" s="261" t="s">
        <v>244</v>
      </c>
      <c r="N17" s="280"/>
      <c r="O17" s="280"/>
      <c r="P17" s="279"/>
    </row>
    <row r="18" spans="2:16">
      <c r="E18" s="176"/>
      <c r="H18" s="260"/>
      <c r="I18" s="262">
        <v>2</v>
      </c>
      <c r="J18" s="262">
        <v>2</v>
      </c>
      <c r="K18" s="262">
        <v>2</v>
      </c>
      <c r="L18" s="262">
        <v>2</v>
      </c>
      <c r="M18" s="262" t="s">
        <v>246</v>
      </c>
      <c r="N18" s="281"/>
      <c r="O18" s="281"/>
      <c r="P18" s="279"/>
    </row>
    <row r="19" spans="2:16">
      <c r="E19" s="177"/>
      <c r="H19" s="260"/>
      <c r="I19" s="261">
        <v>3</v>
      </c>
      <c r="J19" s="261">
        <v>4</v>
      </c>
      <c r="K19" s="261">
        <v>4</v>
      </c>
      <c r="L19" s="261">
        <v>2</v>
      </c>
      <c r="M19" s="261" t="s">
        <v>248</v>
      </c>
      <c r="N19" s="280"/>
      <c r="O19" s="280"/>
      <c r="P19" s="279"/>
    </row>
    <row r="20" spans="2:16">
      <c r="E20" s="145"/>
      <c r="H20" s="260"/>
      <c r="I20" s="262">
        <v>4</v>
      </c>
      <c r="J20" s="262">
        <v>2</v>
      </c>
      <c r="K20" s="262">
        <v>4</v>
      </c>
      <c r="L20" s="262">
        <v>4</v>
      </c>
      <c r="M20" s="262" t="s">
        <v>248</v>
      </c>
      <c r="N20" s="281"/>
      <c r="O20" s="281"/>
      <c r="P20" s="279"/>
    </row>
    <row r="21" spans="2:16">
      <c r="E21" s="145"/>
      <c r="H21" s="260"/>
      <c r="I21" s="261">
        <v>5</v>
      </c>
      <c r="J21" s="261">
        <v>4</v>
      </c>
      <c r="K21" s="261">
        <v>2</v>
      </c>
      <c r="L21" s="261">
        <v>4</v>
      </c>
      <c r="M21" s="261" t="s">
        <v>248</v>
      </c>
      <c r="N21" s="280"/>
      <c r="O21" s="280"/>
      <c r="P21" s="279"/>
    </row>
    <row r="22" spans="2:16">
      <c r="H22" s="263" t="s">
        <v>37</v>
      </c>
      <c r="I22" s="262">
        <v>1</v>
      </c>
      <c r="J22" s="262">
        <v>-2</v>
      </c>
      <c r="K22" s="262">
        <v>5</v>
      </c>
      <c r="L22" s="262">
        <v>6</v>
      </c>
      <c r="M22" s="262" t="s">
        <v>256</v>
      </c>
      <c r="N22" s="281"/>
      <c r="O22" s="281"/>
      <c r="P22" s="279"/>
    </row>
    <row r="23" spans="2:16">
      <c r="H23" s="263"/>
      <c r="I23" s="261">
        <v>2</v>
      </c>
      <c r="J23" s="261">
        <v>2</v>
      </c>
      <c r="K23" s="261">
        <v>-5</v>
      </c>
      <c r="L23" s="261">
        <v>6</v>
      </c>
      <c r="M23" s="261" t="s">
        <v>256</v>
      </c>
      <c r="N23" s="280"/>
      <c r="O23" s="280"/>
      <c r="P23" s="279"/>
    </row>
    <row r="24" spans="2:16">
      <c r="H24" s="263"/>
      <c r="I24" s="262">
        <v>3</v>
      </c>
      <c r="J24" s="262">
        <v>2</v>
      </c>
      <c r="K24" s="262">
        <v>5</v>
      </c>
      <c r="L24" s="262">
        <v>-6</v>
      </c>
      <c r="M24" s="262" t="s">
        <v>256</v>
      </c>
      <c r="N24" s="281"/>
      <c r="O24" s="281"/>
      <c r="P24" s="279"/>
    </row>
    <row r="25" spans="2:16">
      <c r="H25" s="263"/>
      <c r="I25" s="261">
        <v>4</v>
      </c>
      <c r="J25" s="261">
        <v>1</v>
      </c>
      <c r="K25" s="261">
        <v>2</v>
      </c>
      <c r="L25" s="261">
        <v>5</v>
      </c>
      <c r="M25" s="261" t="s">
        <v>256</v>
      </c>
      <c r="N25" s="280"/>
      <c r="O25" s="280"/>
      <c r="P25" s="279"/>
    </row>
    <row r="26" spans="2:16">
      <c r="B26" s="247"/>
      <c r="C26" s="247"/>
      <c r="D26" s="247"/>
      <c r="E26" s="247"/>
      <c r="F26" s="247"/>
      <c r="G26" s="246"/>
      <c r="H26" s="263"/>
      <c r="I26" s="262">
        <v>5</v>
      </c>
      <c r="J26" s="262">
        <v>1</v>
      </c>
      <c r="K26" s="262">
        <v>5</v>
      </c>
      <c r="L26" s="262">
        <v>2</v>
      </c>
      <c r="M26" s="262" t="s">
        <v>256</v>
      </c>
      <c r="N26" s="281"/>
      <c r="O26" s="281"/>
      <c r="P26" s="279"/>
    </row>
    <row r="27" spans="2:16">
      <c r="B27" s="248"/>
      <c r="C27" s="249"/>
      <c r="D27" s="250"/>
      <c r="E27" s="251"/>
      <c r="F27" s="251"/>
      <c r="G27" s="246"/>
      <c r="H27" s="263"/>
      <c r="I27" s="261">
        <v>6</v>
      </c>
      <c r="J27" s="261">
        <v>5</v>
      </c>
      <c r="K27" s="261">
        <v>2</v>
      </c>
      <c r="L27" s="261">
        <v>1</v>
      </c>
      <c r="M27" s="261" t="s">
        <v>256</v>
      </c>
      <c r="N27" s="280"/>
      <c r="O27" s="280"/>
      <c r="P27" s="279"/>
    </row>
    <row r="28" spans="2:16">
      <c r="B28" s="248"/>
      <c r="C28" s="249"/>
      <c r="D28" s="250"/>
      <c r="E28" s="251"/>
      <c r="F28" s="251"/>
      <c r="G28" s="246"/>
      <c r="H28" s="264" t="s">
        <v>166</v>
      </c>
      <c r="I28" s="262">
        <v>1</v>
      </c>
      <c r="J28" s="262">
        <v>1</v>
      </c>
      <c r="K28" s="262">
        <v>1</v>
      </c>
      <c r="L28" s="262">
        <v>1</v>
      </c>
      <c r="M28" s="262" t="s">
        <v>246</v>
      </c>
      <c r="N28" s="281"/>
      <c r="O28" s="281"/>
      <c r="P28" s="279"/>
    </row>
    <row r="29" spans="2:16">
      <c r="B29" s="248"/>
      <c r="C29" s="249"/>
      <c r="D29" s="250"/>
      <c r="E29" s="251"/>
      <c r="F29" s="251"/>
      <c r="G29" s="246"/>
      <c r="H29" s="264"/>
      <c r="I29" s="262">
        <v>2</v>
      </c>
      <c r="J29" s="262">
        <v>2</v>
      </c>
      <c r="K29" s="262">
        <v>2</v>
      </c>
      <c r="L29" s="262">
        <v>2</v>
      </c>
      <c r="M29" s="262" t="s">
        <v>246</v>
      </c>
      <c r="N29" s="281"/>
      <c r="O29" s="281"/>
      <c r="P29" s="279"/>
    </row>
    <row r="30" spans="2:16">
      <c r="B30" s="248"/>
      <c r="C30" s="249"/>
      <c r="D30" s="250"/>
      <c r="E30" s="251"/>
      <c r="F30" s="251"/>
      <c r="G30" s="246"/>
      <c r="H30" s="260" t="s">
        <v>167</v>
      </c>
      <c r="I30" s="261">
        <v>1</v>
      </c>
      <c r="J30" s="261">
        <v>0</v>
      </c>
      <c r="K30" s="261">
        <v>0</v>
      </c>
      <c r="L30" s="261">
        <v>0</v>
      </c>
      <c r="M30" s="261" t="s">
        <v>256</v>
      </c>
      <c r="N30" s="282"/>
      <c r="O30" s="282"/>
      <c r="P30" s="279"/>
    </row>
    <row r="31" spans="2:16">
      <c r="B31" s="246"/>
      <c r="C31" s="246"/>
      <c r="D31" s="246"/>
      <c r="E31" s="246"/>
      <c r="F31" s="246"/>
      <c r="G31" s="246"/>
      <c r="H31" s="260"/>
      <c r="I31" s="261">
        <v>2</v>
      </c>
      <c r="J31" s="261">
        <v>3</v>
      </c>
      <c r="K31" s="261">
        <v>2</v>
      </c>
      <c r="L31" s="261">
        <v>5</v>
      </c>
      <c r="M31" s="261" t="s">
        <v>256</v>
      </c>
      <c r="N31" s="280"/>
      <c r="O31" s="280"/>
      <c r="P31" s="279"/>
    </row>
    <row r="32" spans="2:16">
      <c r="B32" s="234"/>
      <c r="C32" s="234"/>
      <c r="D32" s="252"/>
      <c r="E32" s="252"/>
      <c r="F32" s="252"/>
      <c r="G32" s="234"/>
      <c r="H32" s="260"/>
      <c r="I32" s="261">
        <v>3</v>
      </c>
      <c r="J32" s="261">
        <v>3</v>
      </c>
      <c r="K32" s="261">
        <v>5</v>
      </c>
      <c r="L32" s="261">
        <v>2</v>
      </c>
      <c r="M32" s="261" t="s">
        <v>256</v>
      </c>
      <c r="N32" s="280"/>
      <c r="O32" s="280"/>
      <c r="P32" s="279"/>
    </row>
    <row r="33" spans="2:16">
      <c r="B33" s="234"/>
      <c r="C33" s="234"/>
      <c r="D33" s="253"/>
      <c r="E33" s="253"/>
      <c r="F33" s="253"/>
      <c r="G33" s="234"/>
      <c r="H33" s="260"/>
      <c r="I33" s="261">
        <v>4</v>
      </c>
      <c r="J33" s="261">
        <v>5</v>
      </c>
      <c r="K33" s="261">
        <v>2</v>
      </c>
      <c r="L33" s="261">
        <v>3</v>
      </c>
      <c r="M33" s="261" t="s">
        <v>256</v>
      </c>
      <c r="N33" s="280"/>
      <c r="O33" s="280"/>
      <c r="P33" s="279"/>
    </row>
    <row r="34" spans="2:16">
      <c r="B34" s="234"/>
      <c r="C34" s="254"/>
      <c r="D34" s="255"/>
      <c r="E34" s="255"/>
      <c r="F34" s="255"/>
      <c r="G34" s="249"/>
      <c r="H34" s="256"/>
      <c r="I34" s="256"/>
      <c r="J34" s="256"/>
      <c r="K34" s="256"/>
      <c r="L34" s="256"/>
      <c r="M34" s="256"/>
      <c r="N34" s="256"/>
      <c r="O34" s="256"/>
      <c r="P34" s="256"/>
    </row>
    <row r="35" spans="2:16">
      <c r="B35" s="234"/>
      <c r="C35" s="254"/>
      <c r="D35" s="255"/>
      <c r="E35" s="255"/>
      <c r="F35" s="255"/>
      <c r="G35" s="249"/>
    </row>
    <row r="36" spans="2:16">
      <c r="B36" s="234"/>
      <c r="C36" s="254"/>
      <c r="D36" s="255"/>
      <c r="E36" s="255"/>
      <c r="F36" s="255"/>
      <c r="G36" s="249"/>
    </row>
    <row r="37" spans="2:16">
      <c r="B37" s="234"/>
      <c r="C37" s="254"/>
      <c r="D37" s="254"/>
      <c r="E37" s="254"/>
      <c r="F37" s="254"/>
      <c r="G37" s="249"/>
    </row>
    <row r="38" spans="2:16">
      <c r="B38" s="229"/>
      <c r="C38" s="229"/>
      <c r="D38" s="229"/>
      <c r="E38" s="229"/>
      <c r="F38" s="229"/>
      <c r="G38" s="229"/>
    </row>
  </sheetData>
  <mergeCells count="17">
    <mergeCell ref="H22:H27"/>
    <mergeCell ref="H28:H29"/>
    <mergeCell ref="H30:H33"/>
    <mergeCell ref="H7:H9"/>
    <mergeCell ref="I7:I9"/>
    <mergeCell ref="K7:K9"/>
    <mergeCell ref="H12:H14"/>
    <mergeCell ref="H17:H21"/>
    <mergeCell ref="F27:F30"/>
    <mergeCell ref="B34:B37"/>
    <mergeCell ref="B27:B30"/>
    <mergeCell ref="G32:G33"/>
    <mergeCell ref="D32:F32"/>
    <mergeCell ref="B32:B33"/>
    <mergeCell ref="C32:C33"/>
    <mergeCell ref="D27:D30"/>
    <mergeCell ref="E27:E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3:K36"/>
  <sheetViews>
    <sheetView topLeftCell="A16" zoomScale="85" zoomScaleNormal="85" workbookViewId="0">
      <selection activeCell="B29" activeCellId="1" sqref="B20:F20 B29:I30"/>
    </sheetView>
  </sheetViews>
  <sheetFormatPr defaultRowHeight="14.4"/>
  <cols>
    <col min="2" max="2" width="23.6640625" bestFit="1" customWidth="1"/>
    <col min="3" max="3" width="25.5546875" bestFit="1" customWidth="1"/>
    <col min="4" max="4" width="16.5546875" bestFit="1" customWidth="1"/>
    <col min="5" max="5" width="16.44140625" bestFit="1" customWidth="1"/>
    <col min="6" max="6" width="18.109375" bestFit="1" customWidth="1"/>
    <col min="7" max="7" width="23.33203125" bestFit="1" customWidth="1"/>
    <col min="8" max="9" width="5.21875" bestFit="1" customWidth="1"/>
  </cols>
  <sheetData>
    <row r="3" spans="6:11">
      <c r="H3" s="144"/>
    </row>
    <row r="4" spans="6:11">
      <c r="H4" s="145"/>
    </row>
    <row r="5" spans="6:11">
      <c r="F5" s="175"/>
      <c r="H5" s="146"/>
      <c r="I5" s="110"/>
      <c r="J5" s="110"/>
      <c r="K5" s="110"/>
    </row>
    <row r="6" spans="6:11">
      <c r="F6" s="145"/>
      <c r="H6" s="146"/>
      <c r="I6" s="110"/>
      <c r="J6" s="110"/>
      <c r="K6" s="110"/>
    </row>
    <row r="7" spans="6:11">
      <c r="F7" s="175"/>
      <c r="H7" s="146"/>
      <c r="I7" s="110"/>
      <c r="J7" s="110"/>
      <c r="K7" s="110"/>
    </row>
    <row r="8" spans="6:11">
      <c r="F8" s="145"/>
      <c r="H8" s="145"/>
    </row>
    <row r="9" spans="6:11">
      <c r="F9" s="175"/>
      <c r="H9" s="145"/>
    </row>
    <row r="10" spans="6:11">
      <c r="F10" s="145"/>
    </row>
    <row r="11" spans="6:11">
      <c r="F11" s="175"/>
      <c r="H11" s="144"/>
    </row>
    <row r="12" spans="6:11">
      <c r="F12" s="145"/>
      <c r="H12" s="145"/>
    </row>
    <row r="13" spans="6:11">
      <c r="F13" s="175"/>
      <c r="H13" s="146"/>
      <c r="I13" s="110"/>
      <c r="J13" s="110"/>
    </row>
    <row r="14" spans="6:11">
      <c r="H14" s="145"/>
    </row>
    <row r="15" spans="6:11">
      <c r="H15" s="145"/>
    </row>
    <row r="16" spans="6:11">
      <c r="H16" s="145"/>
    </row>
    <row r="17" spans="2:9">
      <c r="H17" s="145"/>
    </row>
    <row r="20" spans="2:9">
      <c r="B20" s="296" t="s">
        <v>0</v>
      </c>
      <c r="C20" s="296" t="s">
        <v>28</v>
      </c>
      <c r="D20" s="296" t="s">
        <v>37</v>
      </c>
      <c r="E20" s="296" t="s">
        <v>166</v>
      </c>
      <c r="F20" s="296" t="s">
        <v>167</v>
      </c>
      <c r="G20" s="255"/>
      <c r="H20" s="255"/>
      <c r="I20" s="255"/>
    </row>
    <row r="21" spans="2:9">
      <c r="B21" s="269" t="s">
        <v>257</v>
      </c>
      <c r="C21" s="269" t="s">
        <v>258</v>
      </c>
      <c r="D21" s="269"/>
      <c r="E21" s="269"/>
      <c r="F21" s="269"/>
      <c r="G21" s="255"/>
      <c r="H21" s="255"/>
      <c r="I21" s="255"/>
    </row>
    <row r="22" spans="2:9">
      <c r="B22" s="270" t="s">
        <v>155</v>
      </c>
      <c r="C22" s="271" t="s">
        <v>259</v>
      </c>
      <c r="D22" s="271"/>
      <c r="E22" s="271"/>
      <c r="F22" s="271"/>
      <c r="G22" s="255"/>
      <c r="H22" s="255"/>
      <c r="I22" s="255"/>
    </row>
    <row r="23" spans="2:9">
      <c r="B23" s="270"/>
      <c r="C23" s="269" t="s">
        <v>260</v>
      </c>
      <c r="D23" s="269"/>
      <c r="E23" s="269"/>
      <c r="F23" s="269"/>
      <c r="G23" s="255"/>
      <c r="H23" s="255"/>
      <c r="I23" s="255"/>
    </row>
    <row r="24" spans="2:9">
      <c r="B24" s="271" t="s">
        <v>156</v>
      </c>
      <c r="C24" s="271" t="s">
        <v>261</v>
      </c>
      <c r="D24" s="271"/>
      <c r="E24" s="271"/>
      <c r="F24" s="271"/>
      <c r="G24" s="255"/>
      <c r="H24" s="255"/>
      <c r="I24" s="255"/>
    </row>
    <row r="25" spans="2:9">
      <c r="B25" s="271" t="s">
        <v>157</v>
      </c>
      <c r="C25" s="271" t="s">
        <v>262</v>
      </c>
      <c r="D25" s="271"/>
      <c r="E25" s="271"/>
      <c r="F25" s="271"/>
      <c r="G25" s="255"/>
      <c r="H25" s="255"/>
      <c r="I25" s="255"/>
    </row>
    <row r="26" spans="2:9">
      <c r="B26" s="271" t="s">
        <v>158</v>
      </c>
      <c r="C26" s="271" t="s">
        <v>263</v>
      </c>
      <c r="D26" s="271"/>
      <c r="E26" s="271"/>
      <c r="F26" s="271"/>
      <c r="G26" s="255"/>
      <c r="H26" s="255"/>
      <c r="I26" s="255"/>
    </row>
    <row r="27" spans="2:9">
      <c r="B27" s="250"/>
      <c r="C27" s="250"/>
      <c r="D27" s="250"/>
      <c r="E27" s="250"/>
      <c r="F27" s="250"/>
      <c r="G27" s="250"/>
      <c r="H27" s="265"/>
      <c r="I27" s="265"/>
    </row>
    <row r="28" spans="2:9">
      <c r="B28" s="250"/>
      <c r="C28" s="250"/>
      <c r="D28" s="255"/>
      <c r="E28" s="255"/>
      <c r="F28" s="255"/>
      <c r="G28" s="250"/>
      <c r="H28" s="265"/>
      <c r="I28" s="265"/>
    </row>
    <row r="29" spans="2:9">
      <c r="B29" s="294" t="s">
        <v>25</v>
      </c>
      <c r="C29" s="294" t="s">
        <v>255</v>
      </c>
      <c r="D29" s="294" t="s">
        <v>160</v>
      </c>
      <c r="E29" s="294" t="s">
        <v>161</v>
      </c>
      <c r="F29" s="294" t="s">
        <v>162</v>
      </c>
      <c r="G29" s="294" t="s">
        <v>27</v>
      </c>
      <c r="H29" s="294"/>
      <c r="I29" s="294"/>
    </row>
    <row r="30" spans="2:9">
      <c r="B30" s="294"/>
      <c r="C30" s="294"/>
      <c r="D30" s="294"/>
      <c r="E30" s="294"/>
      <c r="F30" s="294"/>
      <c r="G30" s="297" t="s">
        <v>264</v>
      </c>
      <c r="H30" s="297" t="s">
        <v>214</v>
      </c>
      <c r="I30" s="297" t="s">
        <v>215</v>
      </c>
    </row>
    <row r="31" spans="2:9">
      <c r="B31" s="272" t="s">
        <v>28</v>
      </c>
      <c r="C31" s="273">
        <v>1</v>
      </c>
      <c r="D31" s="273">
        <v>0</v>
      </c>
      <c r="E31" s="273">
        <v>0</v>
      </c>
      <c r="F31" s="273">
        <v>0</v>
      </c>
      <c r="G31" s="273" t="s">
        <v>154</v>
      </c>
      <c r="H31" s="273" t="s">
        <v>216</v>
      </c>
      <c r="I31" s="273" t="s">
        <v>216</v>
      </c>
    </row>
    <row r="32" spans="2:9">
      <c r="B32" s="272"/>
      <c r="C32" s="273">
        <v>2</v>
      </c>
      <c r="D32" s="273">
        <v>1</v>
      </c>
      <c r="E32" s="273">
        <v>2</v>
      </c>
      <c r="F32" s="273">
        <v>5</v>
      </c>
      <c r="G32" s="273" t="s">
        <v>155</v>
      </c>
      <c r="H32" s="273" t="s">
        <v>216</v>
      </c>
      <c r="I32" s="273" t="s">
        <v>216</v>
      </c>
    </row>
    <row r="33" spans="2:9">
      <c r="B33" s="272"/>
      <c r="C33" s="273">
        <v>3</v>
      </c>
      <c r="D33" s="273">
        <v>0</v>
      </c>
      <c r="E33" s="273">
        <v>0</v>
      </c>
      <c r="F33" s="273">
        <v>90</v>
      </c>
      <c r="G33" s="273" t="s">
        <v>155</v>
      </c>
      <c r="H33" s="273" t="s">
        <v>216</v>
      </c>
      <c r="I33" s="273" t="s">
        <v>216</v>
      </c>
    </row>
    <row r="34" spans="2:9">
      <c r="B34" s="272"/>
      <c r="C34" s="273">
        <v>4</v>
      </c>
      <c r="D34" s="274">
        <v>0</v>
      </c>
      <c r="E34" s="274">
        <v>3</v>
      </c>
      <c r="F34" s="274">
        <v>-6</v>
      </c>
      <c r="G34" s="274" t="s">
        <v>156</v>
      </c>
      <c r="H34" s="274">
        <v>2</v>
      </c>
      <c r="I34" s="274" t="s">
        <v>216</v>
      </c>
    </row>
    <row r="35" spans="2:9">
      <c r="B35" s="272"/>
      <c r="C35" s="273">
        <v>5</v>
      </c>
      <c r="D35" s="273">
        <v>1</v>
      </c>
      <c r="E35" s="273">
        <v>5</v>
      </c>
      <c r="F35" s="273">
        <v>6</v>
      </c>
      <c r="G35" s="273" t="s">
        <v>157</v>
      </c>
      <c r="H35" s="273">
        <v>-3</v>
      </c>
      <c r="I35" s="273">
        <v>-2</v>
      </c>
    </row>
    <row r="36" spans="2:9">
      <c r="B36" s="272"/>
      <c r="C36" s="273">
        <v>6</v>
      </c>
      <c r="D36" s="274">
        <v>1</v>
      </c>
      <c r="E36" s="274">
        <v>-4</v>
      </c>
      <c r="F36" s="274">
        <v>4</v>
      </c>
      <c r="G36" s="274" t="s">
        <v>158</v>
      </c>
      <c r="H36" s="273">
        <v>2</v>
      </c>
      <c r="I36" s="274">
        <v>2</v>
      </c>
    </row>
  </sheetData>
  <mergeCells count="14">
    <mergeCell ref="H27:H28"/>
    <mergeCell ref="I27:I28"/>
    <mergeCell ref="C27:C28"/>
    <mergeCell ref="B27:B28"/>
    <mergeCell ref="G27:G28"/>
    <mergeCell ref="D27:F27"/>
    <mergeCell ref="B22:B23"/>
    <mergeCell ref="B29:B30"/>
    <mergeCell ref="C29:C30"/>
    <mergeCell ref="D29:D30"/>
    <mergeCell ref="E29:E30"/>
    <mergeCell ref="F29:F30"/>
    <mergeCell ref="G29:I29"/>
    <mergeCell ref="B31:B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37:G78"/>
  <sheetViews>
    <sheetView topLeftCell="A54" zoomScale="85" zoomScaleNormal="85" workbookViewId="0">
      <selection activeCell="F73" sqref="F73"/>
    </sheetView>
  </sheetViews>
  <sheetFormatPr defaultRowHeight="14.4"/>
  <cols>
    <col min="2" max="2" width="28.33203125" customWidth="1"/>
    <col min="3" max="3" width="31.44140625" customWidth="1"/>
    <col min="4" max="4" width="20" customWidth="1"/>
    <col min="5" max="5" width="23.33203125" customWidth="1"/>
    <col min="6" max="6" width="29.44140625" customWidth="1"/>
    <col min="7" max="7" width="38.109375" customWidth="1"/>
  </cols>
  <sheetData>
    <row r="37" spans="2:6" ht="15" thickBot="1"/>
    <row r="38" spans="2:6" ht="15" thickBot="1">
      <c r="B38" s="158" t="s">
        <v>0</v>
      </c>
      <c r="C38" s="159" t="s">
        <v>1</v>
      </c>
      <c r="D38" s="159" t="s">
        <v>2</v>
      </c>
      <c r="E38" s="159" t="s">
        <v>20</v>
      </c>
      <c r="F38" s="160" t="s">
        <v>21</v>
      </c>
    </row>
    <row r="39" spans="2:6">
      <c r="B39" s="169" t="s">
        <v>163</v>
      </c>
      <c r="C39" s="163" t="s">
        <v>198</v>
      </c>
      <c r="D39" s="163" t="s">
        <v>118</v>
      </c>
      <c r="E39" s="163">
        <v>0</v>
      </c>
      <c r="F39" s="164">
        <v>-1</v>
      </c>
    </row>
    <row r="40" spans="2:6" ht="15" thickBot="1">
      <c r="B40" s="170"/>
      <c r="C40" s="142"/>
      <c r="D40" s="142" t="s">
        <v>199</v>
      </c>
      <c r="E40" s="142" t="s">
        <v>164</v>
      </c>
      <c r="F40" s="165" t="s">
        <v>201</v>
      </c>
    </row>
    <row r="41" spans="2:6">
      <c r="B41" s="169" t="s">
        <v>164</v>
      </c>
      <c r="C41" s="163" t="s">
        <v>209</v>
      </c>
      <c r="D41" s="166" t="s">
        <v>200</v>
      </c>
      <c r="E41" s="166" t="s">
        <v>208</v>
      </c>
      <c r="F41" s="167" t="s">
        <v>210</v>
      </c>
    </row>
    <row r="42" spans="2:6" ht="15" thickBot="1">
      <c r="B42" s="151"/>
      <c r="C42" s="142"/>
      <c r="D42" s="142" t="s">
        <v>118</v>
      </c>
      <c r="E42" s="168">
        <v>0</v>
      </c>
      <c r="F42" s="165"/>
    </row>
    <row r="43" spans="2:6">
      <c r="B43" s="150" t="s">
        <v>211</v>
      </c>
      <c r="C43" s="149" t="s">
        <v>202</v>
      </c>
      <c r="D43" s="161" t="s">
        <v>118</v>
      </c>
      <c r="E43" s="161">
        <v>0</v>
      </c>
      <c r="F43" s="162">
        <v>-1</v>
      </c>
    </row>
    <row r="44" spans="2:6">
      <c r="B44" s="154"/>
      <c r="C44" s="128" t="s">
        <v>203</v>
      </c>
      <c r="D44" s="128"/>
      <c r="E44" s="128">
        <v>50</v>
      </c>
      <c r="F44" s="138"/>
    </row>
    <row r="45" spans="2:6">
      <c r="B45" s="154"/>
      <c r="C45" s="128" t="s">
        <v>204</v>
      </c>
      <c r="D45" s="128"/>
      <c r="E45" s="128">
        <v>51</v>
      </c>
      <c r="F45" s="138"/>
    </row>
    <row r="46" spans="2:6">
      <c r="B46" s="154"/>
      <c r="C46" s="128" t="s">
        <v>205</v>
      </c>
      <c r="D46" s="128"/>
      <c r="E46" s="128">
        <v>100</v>
      </c>
      <c r="F46" s="138"/>
    </row>
    <row r="47" spans="2:6">
      <c r="B47" s="154"/>
      <c r="C47" s="128" t="s">
        <v>206</v>
      </c>
      <c r="D47" s="128"/>
      <c r="E47" s="128">
        <v>101</v>
      </c>
      <c r="F47" s="138"/>
    </row>
    <row r="48" spans="2:6">
      <c r="B48" s="154"/>
      <c r="C48" s="128" t="s">
        <v>207</v>
      </c>
      <c r="D48" s="128"/>
      <c r="E48" s="128">
        <v>200</v>
      </c>
      <c r="F48" s="138"/>
    </row>
    <row r="49" spans="1:7">
      <c r="B49" s="154"/>
      <c r="C49" s="128"/>
      <c r="D49" s="128"/>
      <c r="E49" s="128">
        <v>201</v>
      </c>
      <c r="F49" s="138"/>
    </row>
    <row r="50" spans="1:7">
      <c r="B50" s="154"/>
      <c r="C50" s="128"/>
      <c r="D50" s="128"/>
      <c r="E50" s="128">
        <v>300</v>
      </c>
      <c r="F50" s="138"/>
    </row>
    <row r="51" spans="1:7">
      <c r="B51" s="154"/>
      <c r="C51" s="128"/>
      <c r="D51" s="128"/>
      <c r="E51" s="128">
        <v>301</v>
      </c>
      <c r="F51" s="138"/>
    </row>
    <row r="52" spans="1:7">
      <c r="B52" s="154"/>
      <c r="C52" s="128"/>
      <c r="D52" s="128"/>
      <c r="E52" s="128">
        <v>400</v>
      </c>
      <c r="F52" s="138"/>
    </row>
    <row r="53" spans="1:7" ht="15" thickBot="1">
      <c r="B53" s="155"/>
      <c r="C53" s="156"/>
      <c r="D53" s="156"/>
      <c r="E53" s="139">
        <v>401</v>
      </c>
      <c r="F53" s="157"/>
    </row>
    <row r="54" spans="1:7" ht="15" thickBot="1"/>
    <row r="55" spans="1:7">
      <c r="A55" s="210" t="s">
        <v>24</v>
      </c>
      <c r="B55" s="220" t="s">
        <v>25</v>
      </c>
      <c r="C55" s="219" t="s">
        <v>24</v>
      </c>
      <c r="D55" s="219" t="s">
        <v>26</v>
      </c>
      <c r="E55" s="219"/>
      <c r="F55" s="179"/>
      <c r="G55" s="171" t="s">
        <v>27</v>
      </c>
    </row>
    <row r="56" spans="1:7">
      <c r="A56" s="210"/>
      <c r="B56" s="221"/>
      <c r="C56" s="222"/>
      <c r="D56" s="148" t="s">
        <v>163</v>
      </c>
      <c r="E56" s="148" t="s">
        <v>164</v>
      </c>
      <c r="F56" s="180" t="s">
        <v>211</v>
      </c>
      <c r="G56" s="172"/>
    </row>
    <row r="57" spans="1:7">
      <c r="A57" s="129">
        <v>1</v>
      </c>
      <c r="B57" s="217" t="s">
        <v>28</v>
      </c>
      <c r="C57" s="128">
        <v>1</v>
      </c>
      <c r="D57" s="128">
        <v>20</v>
      </c>
      <c r="E57" s="128">
        <v>60</v>
      </c>
      <c r="F57" s="128">
        <v>40</v>
      </c>
      <c r="G57" s="174">
        <v>65296</v>
      </c>
    </row>
    <row r="58" spans="1:7">
      <c r="A58" s="129">
        <v>2</v>
      </c>
      <c r="B58" s="217"/>
      <c r="C58" s="128">
        <v>2</v>
      </c>
      <c r="D58" s="128">
        <v>20</v>
      </c>
      <c r="E58" s="128">
        <v>100</v>
      </c>
      <c r="F58" s="128">
        <f>E58-D58</f>
        <v>80</v>
      </c>
      <c r="G58" s="174">
        <v>132209</v>
      </c>
    </row>
    <row r="59" spans="1:7">
      <c r="A59" s="129">
        <v>3</v>
      </c>
      <c r="B59" s="217"/>
      <c r="C59" s="128">
        <v>3</v>
      </c>
      <c r="D59" s="128">
        <v>20</v>
      </c>
      <c r="E59" s="128">
        <v>150</v>
      </c>
      <c r="F59" s="128">
        <v>130</v>
      </c>
      <c r="G59" s="174">
        <v>224873</v>
      </c>
    </row>
    <row r="60" spans="1:7">
      <c r="A60" s="129">
        <v>4</v>
      </c>
      <c r="B60" s="217"/>
      <c r="C60" s="128">
        <v>4</v>
      </c>
      <c r="D60" s="128">
        <v>20</v>
      </c>
      <c r="E60" s="128">
        <v>250</v>
      </c>
      <c r="F60" s="128">
        <v>230</v>
      </c>
      <c r="G60" s="174">
        <v>436381</v>
      </c>
    </row>
    <row r="61" spans="1:7">
      <c r="A61" s="129">
        <v>5</v>
      </c>
      <c r="B61" s="217"/>
      <c r="C61" s="128">
        <v>5</v>
      </c>
      <c r="D61" s="128">
        <v>20</v>
      </c>
      <c r="E61" s="128">
        <v>350</v>
      </c>
      <c r="F61" s="128">
        <v>330</v>
      </c>
      <c r="G61" s="174">
        <v>691614</v>
      </c>
    </row>
    <row r="62" spans="1:7">
      <c r="A62" s="129">
        <v>6</v>
      </c>
      <c r="B62" s="217"/>
      <c r="C62" s="128">
        <v>6</v>
      </c>
      <c r="D62" s="128">
        <v>20</v>
      </c>
      <c r="E62" s="128">
        <v>450</v>
      </c>
      <c r="F62" s="128">
        <v>430</v>
      </c>
      <c r="G62" s="174">
        <v>969716</v>
      </c>
    </row>
    <row r="63" spans="1:7">
      <c r="A63" s="129">
        <v>7</v>
      </c>
      <c r="B63" s="217" t="s">
        <v>165</v>
      </c>
      <c r="C63" s="128">
        <v>1</v>
      </c>
      <c r="D63" s="26">
        <v>-1</v>
      </c>
      <c r="E63" s="128">
        <v>60</v>
      </c>
      <c r="F63" s="26">
        <v>59</v>
      </c>
      <c r="G63" s="138">
        <v>-1</v>
      </c>
    </row>
    <row r="64" spans="1:7">
      <c r="A64" s="129">
        <v>8</v>
      </c>
      <c r="B64" s="217"/>
      <c r="C64" s="128">
        <v>2</v>
      </c>
      <c r="D64" s="26">
        <v>70</v>
      </c>
      <c r="E64" s="128">
        <v>60</v>
      </c>
      <c r="F64" s="26">
        <v>-10</v>
      </c>
      <c r="G64" s="138">
        <v>-1</v>
      </c>
    </row>
    <row r="65" spans="1:7">
      <c r="A65" s="129">
        <v>9</v>
      </c>
      <c r="B65" s="217"/>
      <c r="C65" s="128">
        <v>3</v>
      </c>
      <c r="D65" s="128">
        <v>20</v>
      </c>
      <c r="E65" s="26">
        <v>-1</v>
      </c>
      <c r="F65" s="26">
        <v>-21</v>
      </c>
      <c r="G65" s="138">
        <v>-1</v>
      </c>
    </row>
    <row r="66" spans="1:7">
      <c r="A66" s="129">
        <v>10</v>
      </c>
      <c r="B66" s="217" t="s">
        <v>166</v>
      </c>
      <c r="C66" s="129">
        <v>1</v>
      </c>
      <c r="D66" s="129">
        <v>0</v>
      </c>
      <c r="E66" s="129">
        <v>0</v>
      </c>
      <c r="F66" s="129">
        <f>E66-D66</f>
        <v>0</v>
      </c>
      <c r="G66" s="153">
        <v>0</v>
      </c>
    </row>
    <row r="67" spans="1:7">
      <c r="A67" s="129">
        <v>11</v>
      </c>
      <c r="B67" s="217"/>
      <c r="C67" s="129">
        <v>2</v>
      </c>
      <c r="D67" s="129">
        <v>20</v>
      </c>
      <c r="E67" s="129">
        <v>70</v>
      </c>
      <c r="F67" s="129">
        <f t="shared" ref="F67:F76" si="0">E67-D67</f>
        <v>50</v>
      </c>
      <c r="G67" s="174">
        <v>81620</v>
      </c>
    </row>
    <row r="68" spans="1:7">
      <c r="A68" s="129">
        <v>12</v>
      </c>
      <c r="B68" s="217"/>
      <c r="C68" s="129">
        <v>3</v>
      </c>
      <c r="D68" s="129">
        <v>20</v>
      </c>
      <c r="E68" s="129">
        <v>71</v>
      </c>
      <c r="F68" s="129">
        <f t="shared" si="0"/>
        <v>51</v>
      </c>
      <c r="G68" s="174">
        <v>83306</v>
      </c>
    </row>
    <row r="69" spans="1:7">
      <c r="A69" s="129">
        <v>13</v>
      </c>
      <c r="B69" s="217"/>
      <c r="C69" s="129">
        <v>4</v>
      </c>
      <c r="D69" s="129">
        <v>20</v>
      </c>
      <c r="E69" s="129">
        <v>120</v>
      </c>
      <c r="F69" s="129">
        <f t="shared" si="0"/>
        <v>100</v>
      </c>
      <c r="G69" s="174">
        <v>165935</v>
      </c>
    </row>
    <row r="70" spans="1:7">
      <c r="A70" s="129">
        <v>14</v>
      </c>
      <c r="B70" s="217"/>
      <c r="C70" s="129">
        <v>5</v>
      </c>
      <c r="D70" s="129">
        <v>20</v>
      </c>
      <c r="E70" s="129">
        <v>121</v>
      </c>
      <c r="F70" s="129">
        <f t="shared" si="0"/>
        <v>101</v>
      </c>
      <c r="G70" s="174">
        <v>167899</v>
      </c>
    </row>
    <row r="71" spans="1:7">
      <c r="A71" s="129">
        <v>15</v>
      </c>
      <c r="B71" s="217"/>
      <c r="C71" s="129">
        <v>6</v>
      </c>
      <c r="D71" s="129">
        <v>20</v>
      </c>
      <c r="E71" s="129">
        <v>220</v>
      </c>
      <c r="F71" s="129">
        <f t="shared" si="0"/>
        <v>200</v>
      </c>
      <c r="G71" s="174">
        <v>362395</v>
      </c>
    </row>
    <row r="72" spans="1:7">
      <c r="A72" s="129">
        <v>16</v>
      </c>
      <c r="B72" s="217"/>
      <c r="C72" s="129">
        <v>7</v>
      </c>
      <c r="D72" s="129">
        <v>20</v>
      </c>
      <c r="E72" s="129">
        <v>221</v>
      </c>
      <c r="F72" s="129">
        <f t="shared" si="0"/>
        <v>201</v>
      </c>
      <c r="G72" s="174">
        <v>364861</v>
      </c>
    </row>
    <row r="73" spans="1:7">
      <c r="A73" s="129">
        <v>17</v>
      </c>
      <c r="B73" s="217"/>
      <c r="C73" s="129">
        <v>8</v>
      </c>
      <c r="D73" s="129">
        <v>20</v>
      </c>
      <c r="E73" s="129">
        <v>320</v>
      </c>
      <c r="F73" s="129">
        <f t="shared" si="0"/>
        <v>300</v>
      </c>
      <c r="G73" s="174">
        <v>609015</v>
      </c>
    </row>
    <row r="74" spans="1:7">
      <c r="A74" s="129">
        <v>18</v>
      </c>
      <c r="B74" s="217"/>
      <c r="C74" s="129">
        <v>9</v>
      </c>
      <c r="D74" s="129">
        <v>20</v>
      </c>
      <c r="E74" s="129">
        <v>321</v>
      </c>
      <c r="F74" s="129">
        <f t="shared" si="0"/>
        <v>301</v>
      </c>
      <c r="G74" s="174">
        <v>611768</v>
      </c>
    </row>
    <row r="75" spans="1:7">
      <c r="A75" s="129">
        <v>19</v>
      </c>
      <c r="B75" s="217"/>
      <c r="C75" s="129">
        <v>10</v>
      </c>
      <c r="D75" s="129">
        <v>20</v>
      </c>
      <c r="E75" s="129">
        <v>420</v>
      </c>
      <c r="F75" s="129">
        <f t="shared" si="0"/>
        <v>400</v>
      </c>
      <c r="G75" s="174">
        <v>884345</v>
      </c>
    </row>
    <row r="76" spans="1:7">
      <c r="A76" s="129">
        <v>20</v>
      </c>
      <c r="B76" s="217"/>
      <c r="C76" s="129">
        <v>11</v>
      </c>
      <c r="D76" s="129">
        <v>20</v>
      </c>
      <c r="E76" s="129">
        <v>421</v>
      </c>
      <c r="F76" s="129">
        <f t="shared" si="0"/>
        <v>401</v>
      </c>
      <c r="G76" s="174">
        <v>887191</v>
      </c>
    </row>
    <row r="77" spans="1:7">
      <c r="A77" s="129">
        <v>21</v>
      </c>
      <c r="B77" s="217" t="s">
        <v>167</v>
      </c>
      <c r="C77" s="128">
        <v>1</v>
      </c>
      <c r="D77" s="26">
        <v>-1</v>
      </c>
      <c r="E77" s="128">
        <v>60</v>
      </c>
      <c r="F77" s="26">
        <v>59</v>
      </c>
      <c r="G77" s="138">
        <v>-1</v>
      </c>
    </row>
    <row r="78" spans="1:7" ht="15" thickBot="1">
      <c r="A78" s="129">
        <v>22</v>
      </c>
      <c r="B78" s="218"/>
      <c r="C78" s="139">
        <v>2</v>
      </c>
      <c r="D78" s="173">
        <v>61</v>
      </c>
      <c r="E78" s="139">
        <v>60</v>
      </c>
      <c r="F78" s="173">
        <v>-1</v>
      </c>
      <c r="G78" s="140">
        <v>-1</v>
      </c>
    </row>
  </sheetData>
  <mergeCells count="8">
    <mergeCell ref="A55:A56"/>
    <mergeCell ref="B66:B76"/>
    <mergeCell ref="B77:B78"/>
    <mergeCell ref="B57:B62"/>
    <mergeCell ref="D55:E55"/>
    <mergeCell ref="B55:B56"/>
    <mergeCell ref="C55:C56"/>
    <mergeCell ref="B63:B6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G35"/>
  <sheetViews>
    <sheetView topLeftCell="A11" zoomScale="85" zoomScaleNormal="85" workbookViewId="0">
      <selection activeCell="G30" activeCellId="1" sqref="B23:F23 B30:G31"/>
    </sheetView>
  </sheetViews>
  <sheetFormatPr defaultRowHeight="14.4"/>
  <cols>
    <col min="2" max="2" width="26.109375" bestFit="1" customWidth="1"/>
    <col min="3" max="3" width="14.6640625" bestFit="1" customWidth="1"/>
    <col min="4" max="4" width="16.21875" bestFit="1" customWidth="1"/>
    <col min="5" max="5" width="15.44140625" bestFit="1" customWidth="1"/>
    <col min="6" max="6" width="17" bestFit="1" customWidth="1"/>
    <col min="7" max="7" width="14.109375" bestFit="1" customWidth="1"/>
  </cols>
  <sheetData>
    <row r="4" spans="6:6">
      <c r="F4" s="145"/>
    </row>
    <row r="5" spans="6:6">
      <c r="F5" s="145"/>
    </row>
    <row r="6" spans="6:6">
      <c r="F6" s="145"/>
    </row>
    <row r="7" spans="6:6">
      <c r="F7" s="145"/>
    </row>
    <row r="23" spans="1:7">
      <c r="A23" s="246"/>
      <c r="B23" s="291" t="s">
        <v>0</v>
      </c>
      <c r="C23" s="291" t="s">
        <v>28</v>
      </c>
      <c r="D23" s="291" t="s">
        <v>37</v>
      </c>
      <c r="E23" s="291" t="s">
        <v>166</v>
      </c>
      <c r="F23" s="291" t="s">
        <v>167</v>
      </c>
    </row>
    <row r="24" spans="1:7">
      <c r="A24" s="255"/>
      <c r="B24" s="238" t="s">
        <v>168</v>
      </c>
      <c r="C24" s="235" t="s">
        <v>265</v>
      </c>
      <c r="D24" s="235"/>
      <c r="E24" s="235">
        <v>1</v>
      </c>
      <c r="F24" s="235"/>
    </row>
    <row r="25" spans="1:7">
      <c r="A25" s="266"/>
      <c r="B25" s="238"/>
      <c r="C25" s="236" t="s">
        <v>266</v>
      </c>
      <c r="D25" s="236"/>
      <c r="E25" s="236">
        <v>0</v>
      </c>
      <c r="F25" s="236"/>
    </row>
    <row r="26" spans="1:7">
      <c r="A26" s="266"/>
      <c r="B26" s="256"/>
      <c r="C26" s="256"/>
      <c r="D26" s="256"/>
      <c r="E26" s="256"/>
      <c r="F26" s="256"/>
    </row>
    <row r="27" spans="1:7">
      <c r="A27" s="246"/>
      <c r="B27" s="256"/>
      <c r="C27" s="256"/>
      <c r="D27" s="256"/>
      <c r="E27" s="256"/>
      <c r="F27" s="256"/>
    </row>
    <row r="28" spans="1:7">
      <c r="A28" s="246"/>
      <c r="B28" s="275"/>
      <c r="C28" s="256"/>
      <c r="D28" s="256"/>
      <c r="E28" s="256"/>
      <c r="F28" s="256"/>
    </row>
    <row r="29" spans="1:7">
      <c r="A29" s="246"/>
      <c r="B29" s="256"/>
      <c r="C29" s="256"/>
      <c r="D29" s="256"/>
      <c r="E29" s="256"/>
      <c r="F29" s="256"/>
    </row>
    <row r="30" spans="1:7">
      <c r="A30" s="246"/>
      <c r="B30" s="294" t="s">
        <v>25</v>
      </c>
      <c r="C30" s="294" t="s">
        <v>267</v>
      </c>
      <c r="D30" s="277" t="s">
        <v>26</v>
      </c>
      <c r="E30" s="295" t="s">
        <v>27</v>
      </c>
      <c r="F30" s="295"/>
      <c r="G30" s="277" t="s">
        <v>268</v>
      </c>
    </row>
    <row r="31" spans="1:7">
      <c r="A31" s="246"/>
      <c r="B31" s="294"/>
      <c r="C31" s="294"/>
      <c r="D31" s="277" t="s">
        <v>168</v>
      </c>
      <c r="E31" s="277" t="s">
        <v>170</v>
      </c>
      <c r="F31" s="277" t="s">
        <v>217</v>
      </c>
      <c r="G31" s="277" t="s">
        <v>170</v>
      </c>
    </row>
    <row r="32" spans="1:7">
      <c r="B32" s="272" t="s">
        <v>28</v>
      </c>
      <c r="C32" s="262">
        <v>1</v>
      </c>
      <c r="D32" s="262">
        <v>9</v>
      </c>
      <c r="E32" s="262">
        <v>10</v>
      </c>
      <c r="F32" s="262">
        <v>4</v>
      </c>
      <c r="G32" s="262">
        <v>10</v>
      </c>
    </row>
    <row r="33" spans="2:7">
      <c r="B33" s="272"/>
      <c r="C33" s="261">
        <v>2</v>
      </c>
      <c r="D33" s="261">
        <v>-20</v>
      </c>
      <c r="E33" s="261">
        <v>0</v>
      </c>
      <c r="F33" s="261">
        <v>1</v>
      </c>
      <c r="G33" s="261">
        <v>1</v>
      </c>
    </row>
    <row r="34" spans="2:7">
      <c r="B34" s="272" t="s">
        <v>166</v>
      </c>
      <c r="C34" s="262">
        <v>1</v>
      </c>
      <c r="D34" s="262">
        <v>1</v>
      </c>
      <c r="E34" s="262">
        <v>3</v>
      </c>
      <c r="F34" s="262">
        <v>2</v>
      </c>
      <c r="G34" s="262">
        <v>3</v>
      </c>
    </row>
    <row r="35" spans="2:7">
      <c r="B35" s="272"/>
      <c r="C35" s="261">
        <v>2</v>
      </c>
      <c r="D35" s="261">
        <v>0</v>
      </c>
      <c r="E35" s="261">
        <v>1</v>
      </c>
      <c r="F35" s="261">
        <v>1</v>
      </c>
      <c r="G35" s="261">
        <v>1</v>
      </c>
    </row>
  </sheetData>
  <mergeCells count="6">
    <mergeCell ref="B30:B31"/>
    <mergeCell ref="C30:C31"/>
    <mergeCell ref="E30:F30"/>
    <mergeCell ref="B32:B33"/>
    <mergeCell ref="B34:B35"/>
    <mergeCell ref="B24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  <vt:lpstr>Bài 14</vt:lpstr>
      <vt:lpstr>Bài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</dc:creator>
  <cp:lastModifiedBy>Nguyen Minh</cp:lastModifiedBy>
  <dcterms:created xsi:type="dcterms:W3CDTF">2015-06-05T18:17:20Z</dcterms:created>
  <dcterms:modified xsi:type="dcterms:W3CDTF">2025-10-05T12:05:49Z</dcterms:modified>
</cp:coreProperties>
</file>