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guyenVan\Dropbox\Visa\"/>
    </mc:Choice>
  </mc:AlternateContent>
  <bookViews>
    <workbookView xWindow="0" yWindow="465" windowWidth="28800" windowHeight="16665" tabRatio="500"/>
  </bookViews>
  <sheets>
    <sheet name="Bang gia Visa" sheetId="1" r:id="rId1"/>
    <sheet name="Bang gia Fast Track" sheetId="2" r:id="rId2"/>
    <sheet name="Bang gia Car PickUp" sheetId="3" r:id="rId3"/>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C49" i="1" l="1"/>
  <c r="C34" i="1"/>
</calcChain>
</file>

<file path=xl/sharedStrings.xml><?xml version="1.0" encoding="utf-8"?>
<sst xmlns="http://schemas.openxmlformats.org/spreadsheetml/2006/main" count="133" uniqueCount="86">
  <si>
    <t>TYPE OF VISA</t>
  </si>
  <si>
    <t>SERVICE FEE</t>
  </si>
  <si>
    <t>1 Month Single</t>
  </si>
  <si>
    <t>3 Month Single</t>
  </si>
  <si>
    <t>3 Month Multiple</t>
  </si>
  <si>
    <t>1 pax</t>
  </si>
  <si>
    <t>2 -4 px</t>
  </si>
  <si>
    <t>5 - 9 pax</t>
  </si>
  <si>
    <t xml:space="preserve">More 10 pax </t>
  </si>
  <si>
    <t>6 Month Multiple</t>
  </si>
  <si>
    <t>1 Year Multiple</t>
  </si>
  <si>
    <t>N/A</t>
  </si>
  <si>
    <t>Plus 19 USD / pax</t>
  </si>
  <si>
    <r>
      <t xml:space="preserve">SUPER URGENT CASE
</t>
    </r>
    <r>
      <rPr>
        <b/>
        <sz val="12"/>
        <color rgb="FFFF0000"/>
        <rFont val="Times New Roman"/>
      </rPr>
      <t>(process in 30 minutes)</t>
    </r>
    <r>
      <rPr>
        <b/>
        <sz val="16"/>
        <color theme="1"/>
        <rFont val="Times New Roman"/>
      </rPr>
      <t xml:space="preserve">
</t>
    </r>
  </si>
  <si>
    <r>
      <t xml:space="preserve">URGENT CASE
</t>
    </r>
    <r>
      <rPr>
        <b/>
        <sz val="12"/>
        <color rgb="FFFF0000"/>
        <rFont val="Times New Roman"/>
      </rPr>
      <t>(process in 4 - 8 working hours)</t>
    </r>
  </si>
  <si>
    <t>Plus 49 USD / pax</t>
  </si>
  <si>
    <t>20 USD</t>
  </si>
  <si>
    <t>22 USD</t>
  </si>
  <si>
    <t>24 USD</t>
  </si>
  <si>
    <t>29 USD</t>
  </si>
  <si>
    <t>55 USD</t>
  </si>
  <si>
    <t>18 USD</t>
  </si>
  <si>
    <t>15 USD</t>
  </si>
  <si>
    <t>12 USD</t>
  </si>
  <si>
    <t>10 USD</t>
  </si>
  <si>
    <t>16 USD</t>
  </si>
  <si>
    <t>26 USD</t>
  </si>
  <si>
    <t>52 USD</t>
  </si>
  <si>
    <t>50 USD</t>
  </si>
  <si>
    <t>45 USD</t>
  </si>
  <si>
    <t>NORMAL CASE</t>
  </si>
  <si>
    <r>
      <t xml:space="preserve">STAMPING FEE
</t>
    </r>
    <r>
      <rPr>
        <b/>
        <sz val="12"/>
        <color rgb="FFFF0000"/>
        <rFont val="Times New Roman"/>
      </rPr>
      <t>(paid by yourself at arival aiport)</t>
    </r>
  </si>
  <si>
    <t>25 USD</t>
  </si>
  <si>
    <t>SERVICE FEE
phí dịch vụ</t>
  </si>
  <si>
    <t>1 Month Single 
1 tháng 1 lần (1T1L)</t>
  </si>
  <si>
    <t>1 Month Multiple
1 tháng nhiều lần (1TNL)</t>
  </si>
  <si>
    <t>3 Month Single
3 tháng 1 lần (3T1L)</t>
  </si>
  <si>
    <t>3 Month Multiple
3 tháng nhiều lần (3TNL)</t>
  </si>
  <si>
    <t>6 Month Multiple 
6 tháng nhiều lần (6TNL)</t>
  </si>
  <si>
    <t>1 Year Multiple
1 năm nhiều lần (1NNL)</t>
  </si>
  <si>
    <t>NORMAL CASE
Trường hợp thường</t>
  </si>
  <si>
    <t>1 pax
1 khách</t>
  </si>
  <si>
    <t>2 -4 px
2- 4 khách</t>
  </si>
  <si>
    <t>More 10 pax
nhiều hơn 10 khách</t>
  </si>
  <si>
    <r>
      <t>URGENT CASE
Trường hợp Khẩn</t>
    </r>
    <r>
      <rPr>
        <sz val="16"/>
        <color theme="1"/>
        <rFont val="Times New Roman"/>
      </rPr>
      <t xml:space="preserve"> (xử lý trong 4 - 8 giờ làm việc)</t>
    </r>
    <r>
      <rPr>
        <b/>
        <sz val="16"/>
        <color theme="1"/>
        <rFont val="Times New Roman"/>
      </rPr>
      <t xml:space="preserve">
</t>
    </r>
    <r>
      <rPr>
        <b/>
        <sz val="12"/>
        <color rgb="FFFF0000"/>
        <rFont val="Times New Roman"/>
      </rPr>
      <t>(process in 4 - 8 working hours)</t>
    </r>
  </si>
  <si>
    <r>
      <t>SUPER URGENT CASE
Trường hợp siêu khẩn (</t>
    </r>
    <r>
      <rPr>
        <sz val="16"/>
        <color theme="1"/>
        <rFont val="Times New Roman"/>
      </rPr>
      <t>xử lý trong vòng 30 phút)</t>
    </r>
    <r>
      <rPr>
        <b/>
        <sz val="16"/>
        <color theme="1"/>
        <rFont val="Times New Roman"/>
      </rPr>
      <t xml:space="preserve">
</t>
    </r>
    <r>
      <rPr>
        <b/>
        <sz val="12"/>
        <color rgb="FFFF0000"/>
        <rFont val="Times New Roman"/>
      </rPr>
      <t>(process in 30 minutes)</t>
    </r>
    <r>
      <rPr>
        <b/>
        <sz val="16"/>
        <color theme="1"/>
        <rFont val="Times New Roman"/>
      </rPr>
      <t xml:space="preserve">
</t>
    </r>
  </si>
  <si>
    <r>
      <t xml:space="preserve">STAMPING FEE
Phí đóng dấu thị thực </t>
    </r>
    <r>
      <rPr>
        <sz val="16"/>
        <color theme="1"/>
        <rFont val="Times New Roman"/>
      </rPr>
      <t>(khách tự trả tại sân bay)</t>
    </r>
    <r>
      <rPr>
        <b/>
        <sz val="16"/>
        <color theme="1"/>
        <rFont val="Times New Roman"/>
      </rPr>
      <t xml:space="preserve">
</t>
    </r>
    <r>
      <rPr>
        <b/>
        <sz val="12"/>
        <color rgb="FFFF0000"/>
        <rFont val="Times New Roman"/>
      </rPr>
      <t>(paid by yourself at arival aiport)</t>
    </r>
  </si>
  <si>
    <t>Plus 19 USD / pax
Cộng thêm 19 USD trên 1 khách</t>
  </si>
  <si>
    <t>FOR TOURIST VISA ( đối với thị thực du lịch)</t>
  </si>
  <si>
    <t>FOR BUSINESS VISA (đối với thị thực thương mại)</t>
  </si>
  <si>
    <t>5-10 paxs</t>
  </si>
  <si>
    <t>Ho Chi Minh</t>
  </si>
  <si>
    <t>Ha Noi</t>
  </si>
  <si>
    <t>Da Nang</t>
  </si>
  <si>
    <t>20 USD/pax</t>
  </si>
  <si>
    <t>15 USD/pax</t>
  </si>
  <si>
    <t>40 USD/pax</t>
  </si>
  <si>
    <t>NA</t>
  </si>
  <si>
    <t>35 USD/pax</t>
  </si>
  <si>
    <t>VIP Fast Track: Welcome and get visa stamp without get line at Immigration checking desk, then staff will escort you to luggage lounge and help you passing the customs checking counter, and after that we will take you to the car park.</t>
  </si>
  <si>
    <t>Arrival Port
(sân bay đến)</t>
  </si>
  <si>
    <t>Airport Fast Track
(dịch vụ đón sân bay)</t>
  </si>
  <si>
    <t>Airport VIP Fast Track 
(dịch vụ đón sân bay VIP)</t>
  </si>
  <si>
    <t>Number person (số khách)</t>
  </si>
  <si>
    <t>1-4 paxs (từ 1 - 4 khách)</t>
  </si>
  <si>
    <t>Fast Track: Welcome and help to get visa stamp without get line. ( Fast Track: Chào đón và hỗ trợ làm thủ tục thay để lấy dấu tem visa mà không cần phải xếp hàng)</t>
  </si>
  <si>
    <t>(dịch vụ đón VIP: Chào đón và hỗ trợ làm thủ tục thay khách hàng để lấy tem visa tại quầy làm việc của Cục quản lý xuất nhập cảnh mà không cần phải xếp hàng, đồng thời hỗ trợ xách hành lý qua khu vực làm thủ tục và đưa quý khách ra bãi xe )</t>
  </si>
  <si>
    <t>Transfer/pick up</t>
  </si>
  <si>
    <t>4 seats</t>
  </si>
  <si>
    <t>30 USD</t>
  </si>
  <si>
    <t>7 seats</t>
  </si>
  <si>
    <t>35 USD</t>
  </si>
  <si>
    <t>16 seats</t>
  </si>
  <si>
    <t>40 USD</t>
  </si>
  <si>
    <t>Car Brand: Toyota Innova, Ford Everest , Chevrolet Captiva, Honda Civic</t>
  </si>
  <si>
    <t>CAR PICK UP/ TAKE OFF Xe ĐÓN/TIỄN SÂN BAY</t>
  </si>
  <si>
    <t>AIRPORT FAST TRACK (DỊCH VỤ ĐÓN SÂN BAY)</t>
  </si>
  <si>
    <r>
      <t>We are pleased to inform that </t>
    </r>
    <r>
      <rPr>
        <sz val="12"/>
        <color rgb="FFFF0000"/>
        <rFont val="Arial"/>
        <family val="2"/>
      </rPr>
      <t>Ethiopia</t>
    </r>
    <r>
      <rPr>
        <sz val="9"/>
        <color rgb="FF444444"/>
        <rFont val="Arial"/>
        <family val="2"/>
      </rPr>
      <t> is listed in the special nation list of the Vietnam Immigration Department. It takes more time for Vietnam Immigration Department to check carefully and process visa.</t>
    </r>
  </si>
  <si>
    <t>In order to process your visa, please contact us via email address visa@vietnam-evisa.org and supply us your:</t>
  </si>
  <si>
    <t>Passport scan (personal informative page)</t>
  </si>
  <si>
    <t>Date of arrival and exit</t>
  </si>
  <si>
    <t>Purpose to enter Vietnam: business invitation letter or booking tour voucher of travel agency in Vietnam</t>
  </si>
  <si>
    <t>Flight ticket</t>
  </si>
  <si>
    <t>Hotel booking or staying address</t>
  </si>
  <si>
    <t>The Vietnam Immigration Department will check your status within 2 days. Then we will inform the result for you. If your visa application is approved, we will send you the notification including the visa letter.</t>
  </si>
  <si>
    <t>For further questions please feel free to contact us via email visa@vietnam-evisa.org</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</si>
</sst>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theme="1"/>
      <name val="Calibri"/>
      <family val="2"/>
      <scheme val="minor"/>
    </font>
    <font>
      <sz val="12"/>
      <color theme="1"/>
      <name val="Times New Roman"/>
    </font>
    <font>
      <b/>
      <sz val="16"/>
      <color theme="1"/>
      <name val="Times New Roman"/>
    </font>
    <font>
      <sz val="14"/>
      <color theme="1"/>
      <name val="Times New Roman"/>
    </font>
    <font>
      <b/>
      <sz val="20"/>
      <color rgb="FFFF0000"/>
      <name val="Times New Roman"/>
    </font>
    <font>
      <u/>
      <sz val="12"/>
      <color theme="10"/>
      <name val="Calibri"/>
      <family val="2"/>
      <scheme val="minor"/>
    </font>
    <font>
      <u/>
      <sz val="12"/>
      <color theme="11"/>
      <name val="Calibri"/>
      <family val="2"/>
      <scheme val="minor"/>
    </font>
    <font>
      <b/>
      <sz val="12"/>
      <color rgb="FFFF0000"/>
      <name val="Times New Roman"/>
    </font>
    <font>
      <sz val="12"/>
      <color rgb="FFFF0000"/>
      <name val="Times New Roman"/>
    </font>
    <font>
      <b/>
      <sz val="12"/>
      <color theme="1"/>
      <name val="Times New Roman"/>
    </font>
    <font>
      <b/>
      <sz val="12"/>
      <color theme="1"/>
      <name val="Calibri"/>
      <family val="2"/>
      <scheme val="minor"/>
    </font>
    <font>
      <sz val="16"/>
      <color theme="1"/>
      <name val="Times New Roman"/>
    </font>
    <font>
      <b/>
      <sz val="14"/>
      <color theme="1"/>
      <name val="Calibri"/>
      <family val="2"/>
      <scheme val="minor"/>
    </font>
    <font>
      <b/>
      <sz val="16"/>
      <color theme="1"/>
      <name val="Calibri"/>
      <scheme val="minor"/>
    </font>
    <font>
      <sz val="9"/>
      <color rgb="FF444444"/>
      <name val="Arial"/>
      <family val="2"/>
    </font>
    <font>
      <sz val="12"/>
      <color rgb="FFFF0000"/>
      <name val="Arial"/>
      <family val="2"/>
    </font>
    <font>
      <b/>
      <sz val="9"/>
      <color rgb="FF444444"/>
      <name val="Arial"/>
      <family val="2"/>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0">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cellStyleXfs>
  <cellXfs count="45">
    <xf numFmtId="0" fontId="0" fillId="0" borderId="0" xfId="0"/>
    <xf numFmtId="0" fontId="0" fillId="2" borderId="0" xfId="0" applyFill="1"/>
    <xf numFmtId="0" fontId="1" fillId="2" borderId="0" xfId="0" applyFont="1" applyFill="1"/>
    <xf numFmtId="0" fontId="1" fillId="2" borderId="1" xfId="0" applyFont="1" applyFill="1" applyBorder="1" applyAlignment="1">
      <alignment horizontal="center"/>
    </xf>
    <xf numFmtId="0" fontId="3" fillId="2" borderId="1" xfId="0" applyFont="1" applyFill="1" applyBorder="1"/>
    <xf numFmtId="0" fontId="1" fillId="2" borderId="1" xfId="0" applyFont="1" applyFill="1" applyBorder="1"/>
    <xf numFmtId="0" fontId="4" fillId="2" borderId="0" xfId="0" applyFont="1" applyFill="1"/>
    <xf numFmtId="0" fontId="1" fillId="2" borderId="5" xfId="0" applyFont="1" applyFill="1" applyBorder="1"/>
    <xf numFmtId="0" fontId="9" fillId="2" borderId="1" xfId="0" applyFont="1" applyFill="1" applyBorder="1"/>
    <xf numFmtId="0" fontId="9" fillId="2" borderId="1" xfId="0" applyFont="1" applyFill="1" applyBorder="1" applyAlignment="1">
      <alignment horizont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8" fillId="2" borderId="2" xfId="0" applyFont="1" applyFill="1" applyBorder="1" applyAlignment="1">
      <alignment vertical="center"/>
    </xf>
    <xf numFmtId="0" fontId="1" fillId="2" borderId="1" xfId="0" applyFont="1" applyFill="1" applyBorder="1" applyAlignment="1">
      <alignment vertical="center"/>
    </xf>
    <xf numFmtId="0" fontId="8" fillId="2" borderId="3" xfId="0" applyFont="1" applyFill="1" applyBorder="1" applyAlignment="1">
      <alignment vertical="center"/>
    </xf>
    <xf numFmtId="0" fontId="8" fillId="2" borderId="4" xfId="0" applyFont="1" applyFill="1" applyBorder="1" applyAlignment="1">
      <alignment vertical="center"/>
    </xf>
    <xf numFmtId="0" fontId="1" fillId="2" borderId="6" xfId="0" applyFont="1" applyFill="1" applyBorder="1" applyAlignment="1"/>
    <xf numFmtId="0" fontId="1" fillId="2" borderId="7" xfId="0" applyFont="1" applyFill="1" applyBorder="1" applyAlignment="1"/>
    <xf numFmtId="0" fontId="1" fillId="2" borderId="8" xfId="0" applyFont="1" applyFill="1" applyBorder="1" applyAlignment="1"/>
    <xf numFmtId="0" fontId="1" fillId="2" borderId="1" xfId="0" applyFont="1" applyFill="1" applyBorder="1" applyAlignment="1">
      <alignment horizontal="center" vertical="center"/>
    </xf>
    <xf numFmtId="0" fontId="9" fillId="2" borderId="1" xfId="0" applyFont="1" applyFill="1" applyBorder="1" applyAlignment="1">
      <alignment horizontal="center" vertical="center" wrapText="1"/>
    </xf>
    <xf numFmtId="0" fontId="9" fillId="2" borderId="1" xfId="0" applyFont="1" applyFill="1" applyBorder="1" applyAlignment="1">
      <alignment horizontal="center" vertical="center"/>
    </xf>
    <xf numFmtId="0" fontId="9" fillId="2" borderId="1" xfId="0" applyFont="1" applyFill="1" applyBorder="1" applyAlignment="1">
      <alignment vertical="center"/>
    </xf>
    <xf numFmtId="0" fontId="3" fillId="2" borderId="8" xfId="0" applyFont="1" applyFill="1" applyBorder="1" applyAlignment="1">
      <alignment vertical="center" wrapText="1"/>
    </xf>
    <xf numFmtId="0" fontId="0" fillId="2" borderId="1" xfId="0" applyFill="1" applyBorder="1"/>
    <xf numFmtId="0" fontId="0" fillId="2" borderId="1" xfId="0" applyFill="1" applyBorder="1" applyAlignment="1">
      <alignment vertical="center" wrapText="1"/>
    </xf>
    <xf numFmtId="0" fontId="0" fillId="2" borderId="1" xfId="0" applyFill="1" applyBorder="1" applyAlignment="1">
      <alignment vertical="center"/>
    </xf>
    <xf numFmtId="0" fontId="0" fillId="2" borderId="0" xfId="0" applyFill="1" applyBorder="1"/>
    <xf numFmtId="0" fontId="10" fillId="2" borderId="1" xfId="0" applyFont="1" applyFill="1" applyBorder="1"/>
    <xf numFmtId="0" fontId="12" fillId="2" borderId="1" xfId="0" applyFont="1" applyFill="1" applyBorder="1"/>
    <xf numFmtId="0" fontId="13" fillId="2" borderId="0" xfId="0" applyFont="1" applyFill="1"/>
    <xf numFmtId="0" fontId="10" fillId="2" borderId="1" xfId="0" applyFont="1" applyFill="1" applyBorder="1" applyAlignment="1">
      <alignment horizontal="center" vertical="center" wrapText="1"/>
    </xf>
    <xf numFmtId="0" fontId="10" fillId="2" borderId="1" xfId="0" applyFont="1" applyFill="1" applyBorder="1" applyAlignment="1">
      <alignment horizontal="center" vertical="center"/>
    </xf>
    <xf numFmtId="0" fontId="14" fillId="0" borderId="0" xfId="0" applyFont="1" applyAlignment="1">
      <alignment vertical="center" wrapText="1"/>
    </xf>
    <xf numFmtId="0" fontId="5" fillId="0" borderId="0" xfId="19" applyAlignment="1">
      <alignment vertical="center" wrapText="1"/>
    </xf>
    <xf numFmtId="0" fontId="16" fillId="0" borderId="0" xfId="0" applyFont="1" applyAlignment="1">
      <alignment horizontal="left" vertical="center" wrapText="1" indent="1"/>
    </xf>
    <xf numFmtId="0" fontId="2" fillId="2" borderId="1" xfId="0" applyFont="1" applyFill="1" applyBorder="1" applyAlignment="1">
      <alignment horizontal="center" vertical="center"/>
    </xf>
    <xf numFmtId="0" fontId="8" fillId="2" borderId="2" xfId="0" applyFont="1" applyFill="1" applyBorder="1" applyAlignment="1">
      <alignment horizontal="center" vertical="center" wrapText="1"/>
    </xf>
    <xf numFmtId="0" fontId="8" fillId="2" borderId="3" xfId="0" applyFont="1" applyFill="1" applyBorder="1" applyAlignment="1">
      <alignment horizontal="center" vertical="center"/>
    </xf>
    <xf numFmtId="0" fontId="8" fillId="2" borderId="2" xfId="0" applyFont="1" applyFill="1" applyBorder="1" applyAlignment="1">
      <alignment horizontal="center" vertical="center"/>
    </xf>
    <xf numFmtId="0" fontId="2" fillId="2" borderId="1" xfId="0" applyFont="1" applyFill="1" applyBorder="1" applyAlignment="1">
      <alignment horizontal="center" vertical="center" wrapText="1"/>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10" fillId="2" borderId="1" xfId="0" applyFont="1" applyFill="1" applyBorder="1" applyAlignment="1">
      <alignment horizontal="center"/>
    </xf>
  </cellXfs>
  <cellStyles count="2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visa@vietnam-evisa.org" TargetMode="External"/><Relationship Id="rId1" Type="http://schemas.openxmlformats.org/officeDocument/2006/relationships/hyperlink" Target="mailto:visa@vietnam-evisa.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02"/>
  <sheetViews>
    <sheetView tabSelected="1" topLeftCell="A40" workbookViewId="0">
      <selection activeCell="C50" sqref="C50"/>
    </sheetView>
  </sheetViews>
  <sheetFormatPr defaultColWidth="11" defaultRowHeight="15.75" x14ac:dyDescent="0.25"/>
  <cols>
    <col min="3" max="3" width="29" customWidth="1"/>
    <col min="4" max="4" width="16.5" customWidth="1"/>
    <col min="5" max="5" width="13.875" customWidth="1"/>
    <col min="6" max="6" width="15.125" customWidth="1"/>
    <col min="7" max="7" width="18.625" customWidth="1"/>
    <col min="8" max="8" width="33.375" customWidth="1"/>
    <col min="9" max="9" width="30.625" customWidth="1"/>
    <col min="10" max="10" width="30.375" customWidth="1"/>
  </cols>
  <sheetData>
    <row r="1" spans="2:10" s="1" customFormat="1" x14ac:dyDescent="0.25"/>
    <row r="2" spans="2:10" s="1" customFormat="1" x14ac:dyDescent="0.25"/>
    <row r="3" spans="2:10" s="1" customFormat="1" x14ac:dyDescent="0.25"/>
    <row r="4" spans="2:10" s="1" customFormat="1" x14ac:dyDescent="0.25"/>
    <row r="5" spans="2:10" s="2" customFormat="1" ht="25.5" x14ac:dyDescent="0.35">
      <c r="B5" s="6" t="s">
        <v>48</v>
      </c>
    </row>
    <row r="6" spans="2:10" s="2" customFormat="1" x14ac:dyDescent="0.25"/>
    <row r="7" spans="2:10" s="2" customFormat="1" ht="101.25" x14ac:dyDescent="0.25">
      <c r="C7" s="11" t="s">
        <v>33</v>
      </c>
      <c r="D7" s="40" t="s">
        <v>40</v>
      </c>
      <c r="E7" s="36"/>
      <c r="F7" s="36"/>
      <c r="G7" s="36"/>
      <c r="H7" s="11" t="s">
        <v>44</v>
      </c>
      <c r="I7" s="11" t="s">
        <v>45</v>
      </c>
      <c r="J7" s="11" t="s">
        <v>46</v>
      </c>
    </row>
    <row r="8" spans="2:10" s="2" customFormat="1" ht="31.5" x14ac:dyDescent="0.25">
      <c r="C8" s="22" t="s">
        <v>0</v>
      </c>
      <c r="D8" s="20" t="s">
        <v>41</v>
      </c>
      <c r="E8" s="20" t="s">
        <v>42</v>
      </c>
      <c r="F8" s="21" t="s">
        <v>7</v>
      </c>
      <c r="G8" s="20" t="s">
        <v>43</v>
      </c>
      <c r="H8" s="37" t="s">
        <v>47</v>
      </c>
      <c r="I8" s="39" t="s">
        <v>15</v>
      </c>
      <c r="J8" s="5"/>
    </row>
    <row r="9" spans="2:10" s="2" customFormat="1" ht="37.5" x14ac:dyDescent="0.25">
      <c r="B9" s="7"/>
      <c r="C9" s="23" t="s">
        <v>34</v>
      </c>
      <c r="D9" s="19" t="s">
        <v>21</v>
      </c>
      <c r="E9" s="19" t="s">
        <v>22</v>
      </c>
      <c r="F9" s="19" t="s">
        <v>23</v>
      </c>
      <c r="G9" s="19" t="s">
        <v>24</v>
      </c>
      <c r="H9" s="38"/>
      <c r="I9" s="38"/>
      <c r="J9" s="19" t="s">
        <v>32</v>
      </c>
    </row>
    <row r="10" spans="2:10" s="2" customFormat="1" ht="37.5" x14ac:dyDescent="0.25">
      <c r="B10" s="7"/>
      <c r="C10" s="23" t="s">
        <v>35</v>
      </c>
      <c r="D10" s="19" t="s">
        <v>18</v>
      </c>
      <c r="E10" s="19" t="s">
        <v>17</v>
      </c>
      <c r="F10" s="19" t="s">
        <v>21</v>
      </c>
      <c r="G10" s="19" t="s">
        <v>25</v>
      </c>
      <c r="H10" s="38"/>
      <c r="I10" s="38"/>
      <c r="J10" s="19" t="s">
        <v>28</v>
      </c>
    </row>
    <row r="11" spans="2:10" s="2" customFormat="1" ht="37.5" x14ac:dyDescent="0.25">
      <c r="B11" s="7"/>
      <c r="C11" s="23" t="s">
        <v>36</v>
      </c>
      <c r="D11" s="19" t="s">
        <v>19</v>
      </c>
      <c r="E11" s="19" t="s">
        <v>26</v>
      </c>
      <c r="F11" s="19" t="s">
        <v>18</v>
      </c>
      <c r="G11" s="19" t="s">
        <v>16</v>
      </c>
      <c r="H11" s="38"/>
      <c r="I11" s="38"/>
      <c r="J11" s="19" t="s">
        <v>32</v>
      </c>
    </row>
    <row r="12" spans="2:10" s="2" customFormat="1" ht="37.5" x14ac:dyDescent="0.25">
      <c r="B12" s="7"/>
      <c r="C12" s="23" t="s">
        <v>37</v>
      </c>
      <c r="D12" s="19" t="s">
        <v>20</v>
      </c>
      <c r="E12" s="19" t="s">
        <v>27</v>
      </c>
      <c r="F12" s="19" t="s">
        <v>28</v>
      </c>
      <c r="G12" s="19" t="s">
        <v>29</v>
      </c>
      <c r="H12" s="38"/>
      <c r="I12" s="38"/>
      <c r="J12" s="19" t="s">
        <v>28</v>
      </c>
    </row>
    <row r="13" spans="2:10" s="2" customFormat="1" ht="37.5" x14ac:dyDescent="0.25">
      <c r="B13" s="7"/>
      <c r="C13" s="23" t="s">
        <v>38</v>
      </c>
      <c r="D13" s="41" t="s">
        <v>11</v>
      </c>
      <c r="E13" s="42"/>
      <c r="F13" s="42"/>
      <c r="G13" s="43"/>
      <c r="H13" s="13"/>
      <c r="I13" s="13"/>
      <c r="J13" s="19" t="s">
        <v>11</v>
      </c>
    </row>
    <row r="14" spans="2:10" s="2" customFormat="1" ht="37.5" x14ac:dyDescent="0.25">
      <c r="B14" s="7"/>
      <c r="C14" s="23" t="s">
        <v>39</v>
      </c>
      <c r="D14" s="41" t="s">
        <v>11</v>
      </c>
      <c r="E14" s="42"/>
      <c r="F14" s="42"/>
      <c r="G14" s="43"/>
      <c r="H14" s="13"/>
      <c r="I14" s="13"/>
      <c r="J14" s="19" t="s">
        <v>11</v>
      </c>
    </row>
    <row r="15" spans="2:10" s="2" customFormat="1" x14ac:dyDescent="0.25"/>
    <row r="16" spans="2:10" s="2" customFormat="1" x14ac:dyDescent="0.25"/>
    <row r="17" spans="2:10" s="2" customFormat="1" x14ac:dyDescent="0.25"/>
    <row r="18" spans="2:10" s="2" customFormat="1" x14ac:dyDescent="0.25"/>
    <row r="19" spans="2:10" s="2" customFormat="1" x14ac:dyDescent="0.25"/>
    <row r="20" spans="2:10" s="2" customFormat="1" ht="25.5" x14ac:dyDescent="0.35">
      <c r="B20" s="6" t="s">
        <v>49</v>
      </c>
    </row>
    <row r="21" spans="2:10" s="2" customFormat="1" x14ac:dyDescent="0.25"/>
    <row r="22" spans="2:10" s="2" customFormat="1" ht="60.75" x14ac:dyDescent="0.25">
      <c r="C22" s="10" t="s">
        <v>1</v>
      </c>
      <c r="D22" s="36" t="s">
        <v>30</v>
      </c>
      <c r="E22" s="36"/>
      <c r="F22" s="36"/>
      <c r="G22" s="36"/>
      <c r="H22" s="11" t="s">
        <v>14</v>
      </c>
      <c r="I22" s="11" t="s">
        <v>13</v>
      </c>
      <c r="J22" s="11" t="s">
        <v>31</v>
      </c>
    </row>
    <row r="23" spans="2:10" s="2" customFormat="1" x14ac:dyDescent="0.25">
      <c r="C23" s="8" t="s">
        <v>0</v>
      </c>
      <c r="D23" s="9" t="s">
        <v>5</v>
      </c>
      <c r="E23" s="9" t="s">
        <v>6</v>
      </c>
      <c r="F23" s="9" t="s">
        <v>7</v>
      </c>
      <c r="G23" s="9" t="s">
        <v>8</v>
      </c>
      <c r="H23" s="12" t="s">
        <v>12</v>
      </c>
      <c r="I23" s="12" t="s">
        <v>15</v>
      </c>
      <c r="J23" s="5"/>
    </row>
    <row r="24" spans="2:10" s="2" customFormat="1" ht="18.75" x14ac:dyDescent="0.3">
      <c r="C24" s="4" t="s">
        <v>2</v>
      </c>
      <c r="D24" s="3" t="s">
        <v>21</v>
      </c>
      <c r="E24" s="3" t="s">
        <v>22</v>
      </c>
      <c r="F24" s="3" t="s">
        <v>23</v>
      </c>
      <c r="G24" s="3" t="s">
        <v>24</v>
      </c>
      <c r="H24" s="14"/>
      <c r="I24" s="14"/>
      <c r="J24" s="3" t="s">
        <v>32</v>
      </c>
    </row>
    <row r="25" spans="2:10" s="2" customFormat="1" ht="18.75" x14ac:dyDescent="0.3">
      <c r="C25" s="4" t="s">
        <v>3</v>
      </c>
      <c r="D25" s="3" t="s">
        <v>19</v>
      </c>
      <c r="E25" s="3" t="s">
        <v>26</v>
      </c>
      <c r="F25" s="3" t="s">
        <v>18</v>
      </c>
      <c r="G25" s="3" t="s">
        <v>16</v>
      </c>
      <c r="H25" s="14"/>
      <c r="I25" s="14"/>
      <c r="J25" s="3" t="s">
        <v>32</v>
      </c>
    </row>
    <row r="26" spans="2:10" s="2" customFormat="1" ht="18.75" x14ac:dyDescent="0.3">
      <c r="C26" s="4" t="s">
        <v>4</v>
      </c>
      <c r="D26" s="3" t="s">
        <v>20</v>
      </c>
      <c r="E26" s="3" t="s">
        <v>27</v>
      </c>
      <c r="F26" s="3" t="s">
        <v>28</v>
      </c>
      <c r="G26" s="3" t="s">
        <v>29</v>
      </c>
      <c r="H26" s="15"/>
      <c r="I26" s="15"/>
      <c r="J26" s="3" t="s">
        <v>28</v>
      </c>
    </row>
    <row r="27" spans="2:10" s="2" customFormat="1" ht="18.75" x14ac:dyDescent="0.3">
      <c r="C27" s="4" t="s">
        <v>9</v>
      </c>
      <c r="D27" s="16"/>
      <c r="E27" s="17"/>
      <c r="F27" s="17"/>
      <c r="G27" s="18"/>
      <c r="H27" s="13"/>
      <c r="I27" s="13"/>
      <c r="J27" s="3" t="s">
        <v>11</v>
      </c>
    </row>
    <row r="28" spans="2:10" s="2" customFormat="1" ht="18.75" x14ac:dyDescent="0.3">
      <c r="C28" s="4" t="s">
        <v>10</v>
      </c>
      <c r="D28" s="16"/>
      <c r="E28" s="17"/>
      <c r="F28" s="17"/>
      <c r="G28" s="18"/>
      <c r="H28" s="13"/>
      <c r="I28" s="13"/>
      <c r="J28" s="3" t="s">
        <v>11</v>
      </c>
    </row>
    <row r="29" spans="2:10" s="2" customFormat="1" x14ac:dyDescent="0.25"/>
    <row r="30" spans="2:10" s="2" customFormat="1" x14ac:dyDescent="0.25"/>
    <row r="31" spans="2:10" s="2" customFormat="1" x14ac:dyDescent="0.25"/>
    <row r="32" spans="2:10" s="2" customFormat="1" x14ac:dyDescent="0.25"/>
    <row r="33" spans="3:3" s="2" customFormat="1" x14ac:dyDescent="0.25"/>
    <row r="34" spans="3:3" s="2" customFormat="1" x14ac:dyDescent="0.25">
      <c r="C34" s="2">
        <f>(49+12)*7+10</f>
        <v>437</v>
      </c>
    </row>
    <row r="35" spans="3:3" s="2" customFormat="1" x14ac:dyDescent="0.25"/>
    <row r="36" spans="3:3" s="2" customFormat="1" x14ac:dyDescent="0.25"/>
    <row r="37" spans="3:3" s="2" customFormat="1" ht="75" x14ac:dyDescent="0.25">
      <c r="C37" s="33" t="s">
        <v>77</v>
      </c>
    </row>
    <row r="38" spans="3:3" s="2" customFormat="1" ht="63" x14ac:dyDescent="0.25">
      <c r="C38" s="34" t="s">
        <v>78</v>
      </c>
    </row>
    <row r="39" spans="3:3" s="2" customFormat="1" ht="24" x14ac:dyDescent="0.25">
      <c r="C39" s="35" t="s">
        <v>79</v>
      </c>
    </row>
    <row r="40" spans="3:3" s="2" customFormat="1" x14ac:dyDescent="0.25">
      <c r="C40" s="35" t="s">
        <v>80</v>
      </c>
    </row>
    <row r="41" spans="3:3" s="2" customFormat="1" ht="36" x14ac:dyDescent="0.25">
      <c r="C41" s="35" t="s">
        <v>81</v>
      </c>
    </row>
    <row r="42" spans="3:3" s="2" customFormat="1" x14ac:dyDescent="0.25">
      <c r="C42" s="35" t="s">
        <v>82</v>
      </c>
    </row>
    <row r="43" spans="3:3" s="2" customFormat="1" x14ac:dyDescent="0.25">
      <c r="C43" s="35" t="s">
        <v>83</v>
      </c>
    </row>
    <row r="44" spans="3:3" s="2" customFormat="1" ht="72" x14ac:dyDescent="0.25">
      <c r="C44" s="33" t="s">
        <v>84</v>
      </c>
    </row>
    <row r="45" spans="3:3" s="2" customFormat="1" ht="47.25" x14ac:dyDescent="0.25">
      <c r="C45" s="34" t="s">
        <v>85</v>
      </c>
    </row>
    <row r="46" spans="3:3" s="2" customFormat="1" x14ac:dyDescent="0.25"/>
    <row r="47" spans="3:3" s="2" customFormat="1" x14ac:dyDescent="0.25"/>
    <row r="48" spans="3:3" s="2" customFormat="1" x14ac:dyDescent="0.25"/>
    <row r="49" spans="3:3" s="2" customFormat="1" x14ac:dyDescent="0.25">
      <c r="C49" s="2">
        <f>249+61</f>
        <v>310</v>
      </c>
    </row>
    <row r="50" spans="3:3" s="2" customFormat="1" x14ac:dyDescent="0.25"/>
    <row r="51" spans="3:3" s="2" customFormat="1" x14ac:dyDescent="0.25"/>
    <row r="52" spans="3:3" s="2" customFormat="1" x14ac:dyDescent="0.25"/>
    <row r="53" spans="3:3" s="2" customFormat="1" x14ac:dyDescent="0.25"/>
    <row r="54" spans="3:3" s="2" customFormat="1" x14ac:dyDescent="0.25"/>
    <row r="55" spans="3:3" s="2" customFormat="1" x14ac:dyDescent="0.25"/>
    <row r="56" spans="3:3" s="2" customFormat="1" x14ac:dyDescent="0.25"/>
    <row r="57" spans="3:3" s="2" customFormat="1" x14ac:dyDescent="0.25"/>
    <row r="58" spans="3:3" s="2" customFormat="1" x14ac:dyDescent="0.25"/>
    <row r="59" spans="3:3" s="2" customFormat="1" x14ac:dyDescent="0.25"/>
    <row r="60" spans="3:3" s="2" customFormat="1" x14ac:dyDescent="0.25"/>
    <row r="61" spans="3:3" s="2" customFormat="1" x14ac:dyDescent="0.25"/>
    <row r="62" spans="3:3" s="2" customFormat="1" x14ac:dyDescent="0.25"/>
    <row r="63" spans="3:3" s="2" customFormat="1" x14ac:dyDescent="0.25"/>
    <row r="64" spans="3:3" s="2" customFormat="1" x14ac:dyDescent="0.25"/>
    <row r="65" s="2" customFormat="1" x14ac:dyDescent="0.25"/>
    <row r="66" s="2" customFormat="1" x14ac:dyDescent="0.25"/>
    <row r="67" s="2" customFormat="1" x14ac:dyDescent="0.25"/>
    <row r="68" s="2" customFormat="1" x14ac:dyDescent="0.25"/>
    <row r="69" s="2" customFormat="1" x14ac:dyDescent="0.25"/>
    <row r="70" s="2" customFormat="1" x14ac:dyDescent="0.25"/>
    <row r="71" s="2" customFormat="1" x14ac:dyDescent="0.25"/>
    <row r="72" s="2" customFormat="1" x14ac:dyDescent="0.25"/>
    <row r="73" s="2" customFormat="1" x14ac:dyDescent="0.25"/>
    <row r="74" s="2" customFormat="1" x14ac:dyDescent="0.25"/>
    <row r="75" s="2" customFormat="1" x14ac:dyDescent="0.25"/>
    <row r="76" s="2" customFormat="1" x14ac:dyDescent="0.25"/>
    <row r="77" s="2" customFormat="1" x14ac:dyDescent="0.25"/>
    <row r="78" s="2" customFormat="1" x14ac:dyDescent="0.25"/>
    <row r="79" s="2" customFormat="1" x14ac:dyDescent="0.25"/>
    <row r="80" s="2" customFormat="1" x14ac:dyDescent="0.25"/>
    <row r="81" s="2" customFormat="1" x14ac:dyDescent="0.25"/>
    <row r="82" s="2" customFormat="1" x14ac:dyDescent="0.25"/>
    <row r="83" s="2" customFormat="1" x14ac:dyDescent="0.25"/>
    <row r="84" s="2" customFormat="1" x14ac:dyDescent="0.25"/>
    <row r="85" s="2" customFormat="1" x14ac:dyDescent="0.25"/>
    <row r="86" s="2" customFormat="1" x14ac:dyDescent="0.25"/>
    <row r="87" s="2" customFormat="1" x14ac:dyDescent="0.25"/>
    <row r="88" s="2" customFormat="1" x14ac:dyDescent="0.25"/>
    <row r="89" s="2" customFormat="1" x14ac:dyDescent="0.25"/>
    <row r="90" s="2" customFormat="1" x14ac:dyDescent="0.25"/>
    <row r="91" s="2" customFormat="1" x14ac:dyDescent="0.25"/>
    <row r="92" s="2" customFormat="1" x14ac:dyDescent="0.25"/>
    <row r="93" s="2" customFormat="1" x14ac:dyDescent="0.25"/>
    <row r="94" s="2" customFormat="1" x14ac:dyDescent="0.25"/>
    <row r="95" s="2" customFormat="1" x14ac:dyDescent="0.25"/>
    <row r="96" s="2" customFormat="1" x14ac:dyDescent="0.25"/>
    <row r="97" s="2" customFormat="1" x14ac:dyDescent="0.25"/>
    <row r="98" s="2" customFormat="1" x14ac:dyDescent="0.25"/>
    <row r="99" s="2" customFormat="1" x14ac:dyDescent="0.25"/>
    <row r="100" s="2" customFormat="1" x14ac:dyDescent="0.25"/>
    <row r="101" s="2" customFormat="1" x14ac:dyDescent="0.25"/>
    <row r="102" s="2" customFormat="1" x14ac:dyDescent="0.25"/>
    <row r="103" s="2" customFormat="1" x14ac:dyDescent="0.25"/>
    <row r="104" s="2" customFormat="1" x14ac:dyDescent="0.25"/>
    <row r="105" s="2" customFormat="1" x14ac:dyDescent="0.25"/>
    <row r="106" s="2" customFormat="1" x14ac:dyDescent="0.25"/>
    <row r="107" s="2" customFormat="1" x14ac:dyDescent="0.25"/>
    <row r="108" s="2" customFormat="1" x14ac:dyDescent="0.25"/>
    <row r="109" s="2" customFormat="1" x14ac:dyDescent="0.25"/>
    <row r="110" s="2" customFormat="1" x14ac:dyDescent="0.25"/>
    <row r="111" s="2" customFormat="1" x14ac:dyDescent="0.25"/>
    <row r="112" s="2" customFormat="1" x14ac:dyDescent="0.25"/>
    <row r="113" s="2" customFormat="1" x14ac:dyDescent="0.25"/>
    <row r="114" s="2" customFormat="1" x14ac:dyDescent="0.25"/>
    <row r="115" s="2" customFormat="1" x14ac:dyDescent="0.25"/>
    <row r="116" s="2" customFormat="1" x14ac:dyDescent="0.25"/>
    <row r="117" s="2" customFormat="1" x14ac:dyDescent="0.25"/>
    <row r="118" s="2" customFormat="1" x14ac:dyDescent="0.25"/>
    <row r="119" s="2" customFormat="1" x14ac:dyDescent="0.25"/>
    <row r="120" s="2" customFormat="1" x14ac:dyDescent="0.25"/>
    <row r="121" s="2" customFormat="1" x14ac:dyDescent="0.25"/>
    <row r="122" s="2" customFormat="1" x14ac:dyDescent="0.25"/>
    <row r="123" s="2" customFormat="1" x14ac:dyDescent="0.25"/>
    <row r="124" s="2" customFormat="1" x14ac:dyDescent="0.25"/>
    <row r="125" s="2" customFormat="1" x14ac:dyDescent="0.25"/>
    <row r="126" s="2" customFormat="1" x14ac:dyDescent="0.25"/>
    <row r="127" s="2" customFormat="1" x14ac:dyDescent="0.25"/>
    <row r="128" s="2" customFormat="1" x14ac:dyDescent="0.25"/>
    <row r="129" s="2" customFormat="1" x14ac:dyDescent="0.25"/>
    <row r="130" s="2" customFormat="1" x14ac:dyDescent="0.25"/>
    <row r="131" s="2" customFormat="1" x14ac:dyDescent="0.25"/>
    <row r="132" s="2" customFormat="1" x14ac:dyDescent="0.25"/>
    <row r="133" s="2" customFormat="1" x14ac:dyDescent="0.25"/>
    <row r="134" s="2" customFormat="1" x14ac:dyDescent="0.25"/>
    <row r="135" s="2" customFormat="1" x14ac:dyDescent="0.25"/>
    <row r="136" s="2" customFormat="1" x14ac:dyDescent="0.25"/>
    <row r="137" s="2" customFormat="1" x14ac:dyDescent="0.25"/>
    <row r="138" s="2" customFormat="1" x14ac:dyDescent="0.25"/>
    <row r="139" s="2" customFormat="1" x14ac:dyDescent="0.25"/>
    <row r="140" s="2" customFormat="1" x14ac:dyDescent="0.25"/>
    <row r="141" s="2" customFormat="1" x14ac:dyDescent="0.25"/>
    <row r="142" s="2" customFormat="1" x14ac:dyDescent="0.25"/>
    <row r="143" s="2" customFormat="1" x14ac:dyDescent="0.25"/>
    <row r="144" s="2" customFormat="1" x14ac:dyDescent="0.25"/>
    <row r="145" s="2" customFormat="1" x14ac:dyDescent="0.25"/>
    <row r="146" s="2" customFormat="1" x14ac:dyDescent="0.25"/>
    <row r="147" s="2" customFormat="1" x14ac:dyDescent="0.25"/>
    <row r="148" s="2" customFormat="1" x14ac:dyDescent="0.25"/>
    <row r="149" s="2" customFormat="1" x14ac:dyDescent="0.25"/>
    <row r="150" s="2" customFormat="1" x14ac:dyDescent="0.25"/>
    <row r="151" s="2" customFormat="1" x14ac:dyDescent="0.25"/>
    <row r="152" s="2" customFormat="1" x14ac:dyDescent="0.25"/>
    <row r="153" s="2" customFormat="1" x14ac:dyDescent="0.25"/>
    <row r="154" s="2" customFormat="1" x14ac:dyDescent="0.25"/>
    <row r="155" s="2" customFormat="1" x14ac:dyDescent="0.25"/>
    <row r="156" s="2" customFormat="1" x14ac:dyDescent="0.25"/>
    <row r="157" s="2" customFormat="1" x14ac:dyDescent="0.25"/>
    <row r="158" s="2" customFormat="1" x14ac:dyDescent="0.25"/>
    <row r="159" s="2" customFormat="1" x14ac:dyDescent="0.25"/>
    <row r="160" s="2" customFormat="1" x14ac:dyDescent="0.25"/>
    <row r="161" s="2" customFormat="1" x14ac:dyDescent="0.25"/>
    <row r="162" s="2" customFormat="1" x14ac:dyDescent="0.25"/>
    <row r="163" s="2" customFormat="1" x14ac:dyDescent="0.25"/>
    <row r="164" s="2" customFormat="1" x14ac:dyDescent="0.25"/>
    <row r="165" s="2" customFormat="1" x14ac:dyDescent="0.25"/>
    <row r="166" s="2" customFormat="1" x14ac:dyDescent="0.25"/>
    <row r="167" s="2" customFormat="1" x14ac:dyDescent="0.25"/>
    <row r="168" s="2" customFormat="1" x14ac:dyDescent="0.25"/>
    <row r="169" s="2" customFormat="1" x14ac:dyDescent="0.25"/>
    <row r="170" s="2" customFormat="1" x14ac:dyDescent="0.25"/>
    <row r="171" s="2" customFormat="1" x14ac:dyDescent="0.25"/>
    <row r="172" s="2" customFormat="1" x14ac:dyDescent="0.25"/>
    <row r="173" s="2" customFormat="1" x14ac:dyDescent="0.25"/>
    <row r="174" s="2" customFormat="1" x14ac:dyDescent="0.25"/>
    <row r="175" s="2" customFormat="1" x14ac:dyDescent="0.25"/>
    <row r="176" s="2" customFormat="1" x14ac:dyDescent="0.25"/>
    <row r="177" s="2" customFormat="1" x14ac:dyDescent="0.25"/>
    <row r="178" s="2" customFormat="1" x14ac:dyDescent="0.25"/>
    <row r="179" s="2" customFormat="1" x14ac:dyDescent="0.25"/>
    <row r="180" s="2" customFormat="1" x14ac:dyDescent="0.25"/>
    <row r="181" s="2" customFormat="1" x14ac:dyDescent="0.25"/>
    <row r="182" s="2" customFormat="1" x14ac:dyDescent="0.25"/>
    <row r="183" s="2" customFormat="1" x14ac:dyDescent="0.25"/>
    <row r="184" s="2" customFormat="1" x14ac:dyDescent="0.25"/>
    <row r="185" s="2" customFormat="1" x14ac:dyDescent="0.25"/>
    <row r="186" s="2" customFormat="1" x14ac:dyDescent="0.25"/>
    <row r="187" s="2" customFormat="1" x14ac:dyDescent="0.25"/>
    <row r="188" s="2" customFormat="1" x14ac:dyDescent="0.25"/>
    <row r="189" s="2" customFormat="1" x14ac:dyDescent="0.25"/>
    <row r="190" s="2" customFormat="1" x14ac:dyDescent="0.25"/>
    <row r="191" s="2" customFormat="1" x14ac:dyDescent="0.25"/>
    <row r="192" s="2" customFormat="1" x14ac:dyDescent="0.25"/>
    <row r="193" s="2" customFormat="1" x14ac:dyDescent="0.25"/>
    <row r="194" s="2" customFormat="1" x14ac:dyDescent="0.25"/>
    <row r="195" s="2" customFormat="1" x14ac:dyDescent="0.25"/>
    <row r="196" s="2" customFormat="1" x14ac:dyDescent="0.25"/>
    <row r="197" s="2" customFormat="1" x14ac:dyDescent="0.25"/>
    <row r="198" s="2" customFormat="1" x14ac:dyDescent="0.25"/>
    <row r="199" s="2" customFormat="1" x14ac:dyDescent="0.25"/>
    <row r="200" s="2" customFormat="1" x14ac:dyDescent="0.25"/>
    <row r="201" s="2" customFormat="1" x14ac:dyDescent="0.25"/>
    <row r="202" s="2" customFormat="1" x14ac:dyDescent="0.25"/>
  </sheetData>
  <mergeCells count="6">
    <mergeCell ref="D22:G22"/>
    <mergeCell ref="H8:H12"/>
    <mergeCell ref="I8:I12"/>
    <mergeCell ref="D7:G7"/>
    <mergeCell ref="D14:G14"/>
    <mergeCell ref="D13:G13"/>
  </mergeCells>
  <hyperlinks>
    <hyperlink ref="C38" r:id="rId1" tooltip="email" display="mailto:visa@vietnam-evisa.org"/>
    <hyperlink ref="C45" r:id="rId2" tooltip="email" display="mailto:visa@vietnam-evisa.org"/>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13"/>
  <sheetViews>
    <sheetView workbookViewId="0">
      <selection activeCell="G8" sqref="G8"/>
    </sheetView>
  </sheetViews>
  <sheetFormatPr defaultColWidth="11" defaultRowHeight="15.75" x14ac:dyDescent="0.25"/>
  <cols>
    <col min="2" max="2" width="22.375" customWidth="1"/>
    <col min="3" max="3" width="13.375" customWidth="1"/>
    <col min="5" max="5" width="12.375" customWidth="1"/>
  </cols>
  <sheetData>
    <row r="1" spans="2:8" s="1" customFormat="1" x14ac:dyDescent="0.25"/>
    <row r="2" spans="2:8" s="1" customFormat="1" x14ac:dyDescent="0.25"/>
    <row r="3" spans="2:8" s="1" customFormat="1" x14ac:dyDescent="0.25"/>
    <row r="4" spans="2:8" s="1" customFormat="1" ht="21" x14ac:dyDescent="0.35">
      <c r="B4" s="30" t="s">
        <v>76</v>
      </c>
    </row>
    <row r="5" spans="2:8" s="1" customFormat="1" x14ac:dyDescent="0.25"/>
    <row r="6" spans="2:8" s="1" customFormat="1" x14ac:dyDescent="0.25">
      <c r="B6" s="28" t="s">
        <v>63</v>
      </c>
      <c r="C6" s="44" t="s">
        <v>64</v>
      </c>
      <c r="D6" s="44"/>
      <c r="E6" s="44"/>
      <c r="F6" s="44" t="s">
        <v>50</v>
      </c>
      <c r="G6" s="44"/>
      <c r="H6" s="44"/>
    </row>
    <row r="7" spans="2:8" s="1" customFormat="1" ht="31.5" x14ac:dyDescent="0.25">
      <c r="B7" s="31" t="s">
        <v>60</v>
      </c>
      <c r="C7" s="32" t="s">
        <v>51</v>
      </c>
      <c r="D7" s="32" t="s">
        <v>52</v>
      </c>
      <c r="E7" s="32" t="s">
        <v>53</v>
      </c>
      <c r="F7" s="32" t="s">
        <v>51</v>
      </c>
      <c r="G7" s="32" t="s">
        <v>52</v>
      </c>
      <c r="H7" s="32" t="s">
        <v>53</v>
      </c>
    </row>
    <row r="8" spans="2:8" s="1" customFormat="1" ht="31.5" x14ac:dyDescent="0.25">
      <c r="B8" s="25" t="s">
        <v>61</v>
      </c>
      <c r="C8" s="26" t="s">
        <v>54</v>
      </c>
      <c r="D8" s="26" t="s">
        <v>54</v>
      </c>
      <c r="E8" s="26" t="s">
        <v>54</v>
      </c>
      <c r="F8" s="26" t="s">
        <v>55</v>
      </c>
      <c r="G8" s="26" t="s">
        <v>55</v>
      </c>
      <c r="H8" s="26" t="s">
        <v>55</v>
      </c>
    </row>
    <row r="9" spans="2:8" s="1" customFormat="1" ht="31.5" x14ac:dyDescent="0.25">
      <c r="B9" s="25" t="s">
        <v>62</v>
      </c>
      <c r="C9" s="26" t="s">
        <v>56</v>
      </c>
      <c r="D9" s="26" t="s">
        <v>56</v>
      </c>
      <c r="E9" s="26" t="s">
        <v>57</v>
      </c>
      <c r="F9" s="26" t="s">
        <v>58</v>
      </c>
      <c r="G9" s="26" t="s">
        <v>58</v>
      </c>
      <c r="H9" s="26" t="s">
        <v>57</v>
      </c>
    </row>
    <row r="10" spans="2:8" s="1" customFormat="1" x14ac:dyDescent="0.25"/>
    <row r="11" spans="2:8" s="1" customFormat="1" x14ac:dyDescent="0.25">
      <c r="B11" s="1" t="s">
        <v>65</v>
      </c>
    </row>
    <row r="12" spans="2:8" s="1" customFormat="1" x14ac:dyDescent="0.25"/>
    <row r="13" spans="2:8" s="1" customFormat="1" x14ac:dyDescent="0.25">
      <c r="B13" s="1" t="s">
        <v>59</v>
      </c>
    </row>
    <row r="14" spans="2:8" s="1" customFormat="1" x14ac:dyDescent="0.25">
      <c r="B14" s="1" t="s">
        <v>66</v>
      </c>
    </row>
    <row r="15" spans="2:8" s="1" customFormat="1" x14ac:dyDescent="0.25"/>
    <row r="16" spans="2:8" s="1" customFormat="1" x14ac:dyDescent="0.25"/>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sheetData>
  <mergeCells count="2">
    <mergeCell ref="C6:E6"/>
    <mergeCell ref="F6:H6"/>
  </mergeCell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12"/>
  <sheetViews>
    <sheetView workbookViewId="0">
      <selection activeCell="C6" sqref="C6"/>
    </sheetView>
  </sheetViews>
  <sheetFormatPr defaultColWidth="11" defaultRowHeight="15.75" x14ac:dyDescent="0.25"/>
  <cols>
    <col min="2" max="2" width="17.625" customWidth="1"/>
  </cols>
  <sheetData>
    <row r="1" spans="2:6" s="1" customFormat="1" x14ac:dyDescent="0.25"/>
    <row r="2" spans="2:6" s="1" customFormat="1" x14ac:dyDescent="0.25"/>
    <row r="3" spans="2:6" s="1" customFormat="1" ht="21" x14ac:dyDescent="0.35">
      <c r="B3" s="30" t="s">
        <v>75</v>
      </c>
    </row>
    <row r="4" spans="2:6" s="1" customFormat="1" x14ac:dyDescent="0.25"/>
    <row r="5" spans="2:6" s="1" customFormat="1" ht="18.75" x14ac:dyDescent="0.3">
      <c r="B5" s="29" t="s">
        <v>67</v>
      </c>
      <c r="C5" s="29" t="s">
        <v>51</v>
      </c>
      <c r="D5" s="29" t="s">
        <v>52</v>
      </c>
      <c r="E5" s="29" t="s">
        <v>53</v>
      </c>
      <c r="F5" s="27"/>
    </row>
    <row r="6" spans="2:6" s="1" customFormat="1" x14ac:dyDescent="0.25">
      <c r="B6" s="24" t="s">
        <v>68</v>
      </c>
      <c r="C6" s="24" t="s">
        <v>32</v>
      </c>
      <c r="D6" s="24" t="s">
        <v>69</v>
      </c>
      <c r="E6" s="24" t="s">
        <v>32</v>
      </c>
      <c r="F6" s="27"/>
    </row>
    <row r="7" spans="2:6" s="1" customFormat="1" x14ac:dyDescent="0.25">
      <c r="B7" s="24" t="s">
        <v>70</v>
      </c>
      <c r="C7" s="24" t="s">
        <v>69</v>
      </c>
      <c r="D7" s="24" t="s">
        <v>71</v>
      </c>
      <c r="E7" s="24" t="s">
        <v>69</v>
      </c>
      <c r="F7" s="27"/>
    </row>
    <row r="8" spans="2:6" s="1" customFormat="1" x14ac:dyDescent="0.25">
      <c r="B8" s="24" t="s">
        <v>72</v>
      </c>
      <c r="C8" s="24" t="s">
        <v>73</v>
      </c>
      <c r="D8" s="24" t="s">
        <v>29</v>
      </c>
      <c r="E8" s="24" t="s">
        <v>73</v>
      </c>
      <c r="F8" s="27"/>
    </row>
    <row r="9" spans="2:6" s="1" customFormat="1" x14ac:dyDescent="0.25"/>
    <row r="10" spans="2:6" s="1" customFormat="1" x14ac:dyDescent="0.25">
      <c r="B10" s="1" t="s">
        <v>74</v>
      </c>
    </row>
    <row r="11" spans="2:6" s="1" customFormat="1" x14ac:dyDescent="0.25"/>
    <row r="12" spans="2:6" s="1" customFormat="1" x14ac:dyDescent="0.25"/>
    <row r="13" spans="2:6" s="1" customFormat="1" x14ac:dyDescent="0.25"/>
    <row r="14" spans="2:6" s="1" customFormat="1" x14ac:dyDescent="0.25"/>
    <row r="15" spans="2:6" s="1" customFormat="1" x14ac:dyDescent="0.25"/>
    <row r="16" spans="2:6" s="1" customFormat="1" x14ac:dyDescent="0.25"/>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Bang gia Visa</vt:lpstr>
      <vt:lpstr>Bang gia Fast Track</vt:lpstr>
      <vt:lpstr>Bang gia Car PickUp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Nguyen Van Nguyen</cp:lastModifiedBy>
  <dcterms:created xsi:type="dcterms:W3CDTF">2016-08-24T03:42:35Z</dcterms:created>
  <dcterms:modified xsi:type="dcterms:W3CDTF">2016-09-30T15:46:45Z</dcterms:modified>
</cp:coreProperties>
</file>