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1" documentId="11_0C47AEC0A0B0FCEA968A4FC7E13052FB30A26B9C" xr6:coauthVersionLast="47" xr6:coauthVersionMax="47" xr10:uidLastSave="{DA4E9B86-407C-4B8E-A12A-655DA52A2A43}"/>
  <bookViews>
    <workbookView xWindow="-110" yWindow="-110" windowWidth="19420" windowHeight="12220" xr2:uid="{00000000-000D-0000-FFFF-FFFF00000000}"/>
  </bookViews>
  <sheets>
    <sheet name="Thanh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F27" i="1" s="1"/>
  <c r="B16" i="1"/>
  <c r="B17" i="1" s="1"/>
  <c r="B18" i="1" s="1"/>
  <c r="B19" i="1" s="1"/>
  <c r="B20" i="1" s="1"/>
  <c r="B21" i="1" s="1"/>
  <c r="B22" i="1" s="1"/>
  <c r="B23" i="1" s="1"/>
  <c r="B24" i="1" s="1"/>
  <c r="B8" i="1"/>
  <c r="J7" i="1"/>
  <c r="J8" i="1" s="1"/>
  <c r="F28" i="1" l="1"/>
  <c r="F29" i="1" s="1"/>
  <c r="F30" i="1" s="1"/>
  <c r="B9" i="1"/>
</calcChain>
</file>

<file path=xl/sharedStrings.xml><?xml version="1.0" encoding="utf-8"?>
<sst xmlns="http://schemas.openxmlformats.org/spreadsheetml/2006/main" count="26" uniqueCount="25">
  <si>
    <t>Địa chỉ: Tân Triều, Thanh Trì, Hà Nội</t>
  </si>
  <si>
    <t>Hotline: 0904650963 (zalo)</t>
  </si>
  <si>
    <t>Techcombank: 19029722654012 - NGUYỄN DANH THANH</t>
  </si>
  <si>
    <t>HOÁ ĐƠN BÁN HÀNG</t>
  </si>
  <si>
    <t>Khách hàng:</t>
  </si>
  <si>
    <t>SĐT</t>
  </si>
  <si>
    <t>Địa chỉ:</t>
  </si>
  <si>
    <t>STT</t>
  </si>
  <si>
    <t>TÊN HÀNG</t>
  </si>
  <si>
    <t>SL</t>
  </si>
  <si>
    <t>Đơn giá</t>
  </si>
  <si>
    <t>T. Tiền</t>
  </si>
  <si>
    <t>Ghi chú</t>
  </si>
  <si>
    <t>Nhật Minh</t>
  </si>
  <si>
    <t>Nợ cũ:</t>
  </si>
  <si>
    <t>Tổng tiền hàng:</t>
  </si>
  <si>
    <t>Chiết khấu:</t>
  </si>
  <si>
    <t>Tổng thanh toán:</t>
  </si>
  <si>
    <t>Tổng nợ:</t>
  </si>
  <si>
    <t>Tai cese</t>
  </si>
  <si>
    <t>Loa KM7</t>
  </si>
  <si>
    <t>KHÁCH HÀNG</t>
  </si>
  <si>
    <t>NHÀ BÁN HÀNG</t>
  </si>
  <si>
    <t>(Chữ ký)</t>
  </si>
  <si>
    <t>PHỤ KIỆN ANH VŨ (Pk Avu)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</si>
</sst>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₫-42A]"/>
  </numFmts>
  <fonts count="9" x14ac:knownFonts="1">
    <font>
      <sz val="11"/>
      <color theme="1"/>
      <name val="Arial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rgb="FF0000FF"/>
      <name val="Times New Roman"/>
      <family val="1"/>
    </font>
    <font>
      <b/>
      <sz val="16"/>
      <color rgb="FF0000FF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0.14999847407452621"/>
      <name val="Times New Roman"/>
      <family val="1"/>
    </font>
    <font>
      <b/>
      <sz val="20"/>
      <color theme="1" tint="0.14999847407452621"/>
      <name val="Times New Roman"/>
      <family val="1"/>
    </font>
    <font>
      <b/>
      <sz val="16"/>
      <color theme="1" tint="0.1499984740745262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double">
        <color rgb="FF0000FF"/>
      </left>
      <right/>
      <top style="double">
        <color rgb="FF0000FF"/>
      </top>
      <bottom/>
      <diagonal/>
    </border>
    <border>
      <left/>
      <right/>
      <top style="double">
        <color rgb="FF0000FF"/>
      </top>
      <bottom/>
      <diagonal/>
    </border>
    <border>
      <left/>
      <right style="double">
        <color rgb="FF0000FF"/>
      </right>
      <top style="double">
        <color rgb="FF0000FF"/>
      </top>
      <bottom/>
      <diagonal/>
    </border>
    <border>
      <left style="double">
        <color rgb="FF0000FF"/>
      </left>
      <right/>
      <top/>
      <bottom/>
      <diagonal/>
    </border>
    <border>
      <left/>
      <right style="double">
        <color rgb="FF0000FF"/>
      </right>
      <top/>
      <bottom/>
      <diagonal/>
    </border>
    <border>
      <left style="double">
        <color rgb="FF0000FF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double">
        <color rgb="FF0000FF"/>
      </right>
      <top/>
      <bottom style="hair">
        <color auto="1"/>
      </bottom>
      <diagonal/>
    </border>
    <border>
      <left style="double">
        <color rgb="FF0000FF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rgb="FF0000FF"/>
      </right>
      <top style="hair">
        <color auto="1"/>
      </top>
      <bottom style="hair">
        <color auto="1"/>
      </bottom>
      <diagonal/>
    </border>
    <border>
      <left style="double">
        <color rgb="FF0000FF"/>
      </left>
      <right/>
      <top/>
      <bottom style="double">
        <color rgb="FF0000FF"/>
      </bottom>
      <diagonal/>
    </border>
    <border>
      <left/>
      <right/>
      <top/>
      <bottom style="double">
        <color rgb="FF0000FF"/>
      </bottom>
      <diagonal/>
    </border>
    <border>
      <left/>
      <right style="double">
        <color rgb="FF0000FF"/>
      </right>
      <top/>
      <bottom style="double">
        <color rgb="FF0000FF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0" xfId="0" applyFont="1" applyFill="1" applyAlignment="1">
      <alignment horizontal="center"/>
    </xf>
    <xf numFmtId="0" fontId="1" fillId="2" borderId="0" xfId="0" applyFont="1" applyFill="1"/>
    <xf numFmtId="14" fontId="1" fillId="2" borderId="0" xfId="0" applyNumberFormat="1" applyFont="1" applyFill="1"/>
    <xf numFmtId="0" fontId="1" fillId="0" borderId="0" xfId="0" applyFont="1" applyBorder="1"/>
    <xf numFmtId="0" fontId="2" fillId="0" borderId="0" xfId="0" applyFont="1" applyBorder="1"/>
    <xf numFmtId="3" fontId="1" fillId="0" borderId="0" xfId="0" applyNumberFormat="1" applyFont="1" applyBorder="1"/>
    <xf numFmtId="0" fontId="2" fillId="0" borderId="0" xfId="0" applyFont="1" applyBorder="1" applyAlignment="1">
      <alignment horizontal="right"/>
    </xf>
    <xf numFmtId="164" fontId="2" fillId="0" borderId="0" xfId="0" applyNumberFormat="1" applyFont="1" applyBorder="1"/>
    <xf numFmtId="0" fontId="5" fillId="0" borderId="0" xfId="0" applyFont="1" applyBorder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4" fontId="1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6" xfId="0" applyFont="1" applyBorder="1"/>
    <xf numFmtId="0" fontId="1" fillId="0" borderId="7" xfId="0" applyFont="1" applyBorder="1"/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6" fillId="3" borderId="8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9" fontId="1" fillId="0" borderId="0" xfId="0" applyNumberFormat="1" applyFont="1" applyBorder="1"/>
    <xf numFmtId="164" fontId="2" fillId="3" borderId="0" xfId="0" applyNumberFormat="1" applyFont="1" applyFill="1" applyBorder="1"/>
    <xf numFmtId="0" fontId="7" fillId="4" borderId="3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8" fillId="4" borderId="6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14" fontId="1" fillId="0" borderId="6" xfId="0" applyNumberFormat="1" applyFont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14" fontId="1" fillId="0" borderId="7" xfId="0" applyNumberFormat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0" xfId="0" applyFont="1" applyBorder="1" applyAlignment="1">
      <alignment horizontal="center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3" formatCode="#,##0"/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3" formatCode="#,##0"/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relativeIndent="0" justifyLastLine="0" shrinkToFit="0" readingOrder="0"/>
    </dxf>
    <dxf>
      <border outline="0">
        <top style="hair">
          <color auto="1"/>
        </top>
      </border>
    </dxf>
    <dxf>
      <border outline="0">
        <left style="double">
          <color theme="5" tint="-0.24994659260841701"/>
        </left>
        <right style="double">
          <color theme="5" tint="-0.24994659260841701"/>
        </right>
        <top style="thin">
          <color auto="1"/>
        </top>
        <bottom style="hair">
          <color auto="1"/>
        </bottom>
      </border>
    </dxf>
    <dxf>
      <border outline="0">
        <bottom style="hair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Times New Roman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406401</xdr:colOff>
      <xdr:row>1</xdr:row>
      <xdr:rowOff>38100</xdr:rowOff>
    </xdr:from>
    <xdr:to>
      <xdr:col>14</xdr:col>
      <xdr:colOff>514351</xdr:colOff>
      <xdr:row>20</xdr:row>
      <xdr:rowOff>241300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581901" y="222250"/>
          <a:ext cx="4375150" cy="4641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4:G24" totalsRowShown="0" headerRowDxfId="9" headerRowBorderDxfId="8" tableBorderDxfId="7" totalsRowBorderDxfId="6">
  <autoFilter ref="B14:G24" xr:uid="{00000000-0009-0000-0100-000001000000}"/>
  <tableColumns count="6">
    <tableColumn id="1" xr3:uid="{00000000-0010-0000-0000-000001000000}" name="STT" dataDxfId="5">
      <calculatedColumnFormula>+B14+1</calculatedColumnFormula>
    </tableColumn>
    <tableColumn id="2" xr3:uid="{00000000-0010-0000-0000-000002000000}" name="TÊN HÀNG" dataDxfId="4"/>
    <tableColumn id="3" xr3:uid="{00000000-0010-0000-0000-000003000000}" name="SL" dataDxfId="3"/>
    <tableColumn id="4" xr3:uid="{00000000-0010-0000-0000-000004000000}" name="Đơn giá" dataDxfId="2"/>
    <tableColumn id="5" xr3:uid="{00000000-0010-0000-0000-000005000000}" name="T. Tiền" dataDxfId="1"/>
    <tableColumn id="6" xr3:uid="{00000000-0010-0000-0000-000006000000}" name="Ghi chú" dataDxfId="0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9"/>
  <sheetViews>
    <sheetView showGridLines="0" tabSelected="1" topLeftCell="D1" workbookViewId="0">
      <selection activeCell="R17" sqref="R17"/>
    </sheetView>
  </sheetViews>
  <sheetFormatPr defaultColWidth="9.1640625" defaultRowHeight="14" x14ac:dyDescent="0.3"/>
  <cols>
    <col min="1" max="1" width="4.58203125" style="14" customWidth="1"/>
    <col min="2" max="2" width="12" style="1" customWidth="1"/>
    <col min="3" max="3" width="26.58203125" style="1" customWidth="1"/>
    <col min="4" max="4" width="9" style="1" customWidth="1"/>
    <col min="5" max="5" width="11" style="1" customWidth="1"/>
    <col min="6" max="6" width="13.83203125" style="1" customWidth="1"/>
    <col min="7" max="7" width="8" style="1" customWidth="1"/>
    <col min="8" max="8" width="9.1640625" style="14"/>
    <col min="9" max="9" width="9.1640625" style="6"/>
    <col min="10" max="10" width="10.1640625" style="6" bestFit="1" customWidth="1"/>
    <col min="11" max="27" width="9.1640625" style="6"/>
    <col min="28" max="16384" width="9.1640625" style="1"/>
  </cols>
  <sheetData>
    <row r="1" spans="2:10" ht="14.5" thickBot="1" x14ac:dyDescent="0.35"/>
    <row r="2" spans="2:10" ht="30" customHeight="1" thickTop="1" x14ac:dyDescent="0.5">
      <c r="B2" s="33" t="s">
        <v>24</v>
      </c>
      <c r="C2" s="34"/>
      <c r="D2" s="34"/>
      <c r="E2" s="34"/>
      <c r="F2" s="34"/>
      <c r="G2" s="35"/>
      <c r="H2" s="5"/>
    </row>
    <row r="3" spans="2:10" ht="13.5" customHeight="1" x14ac:dyDescent="0.3">
      <c r="B3" s="36" t="s">
        <v>0</v>
      </c>
      <c r="C3" s="37"/>
      <c r="D3" s="37"/>
      <c r="E3" s="37"/>
      <c r="F3" s="37"/>
      <c r="G3" s="38"/>
      <c r="H3" s="15"/>
    </row>
    <row r="4" spans="2:10" ht="13.5" customHeight="1" x14ac:dyDescent="0.3">
      <c r="B4" s="36" t="s">
        <v>1</v>
      </c>
      <c r="C4" s="37"/>
      <c r="D4" s="37"/>
      <c r="E4" s="37"/>
      <c r="F4" s="37"/>
      <c r="G4" s="38"/>
      <c r="H4" s="15"/>
    </row>
    <row r="5" spans="2:10" ht="13.5" customHeight="1" x14ac:dyDescent="0.3">
      <c r="B5" s="39" t="s">
        <v>2</v>
      </c>
      <c r="C5" s="40"/>
      <c r="D5" s="40"/>
      <c r="E5" s="40"/>
      <c r="F5" s="40"/>
      <c r="G5" s="41"/>
      <c r="H5" s="15"/>
    </row>
    <row r="6" spans="2:10" x14ac:dyDescent="0.3">
      <c r="B6" s="21"/>
      <c r="C6" s="8"/>
      <c r="D6" s="8"/>
      <c r="E6" s="8"/>
      <c r="F6" s="8"/>
      <c r="G6" s="22"/>
    </row>
    <row r="7" spans="2:10" ht="20" x14ac:dyDescent="0.4">
      <c r="B7" s="42" t="s">
        <v>3</v>
      </c>
      <c r="C7" s="43"/>
      <c r="D7" s="43"/>
      <c r="E7" s="43"/>
      <c r="F7" s="43"/>
      <c r="G7" s="44"/>
      <c r="H7" s="16"/>
      <c r="J7" s="7">
        <f ca="1">TODAY()</f>
        <v>44726</v>
      </c>
    </row>
    <row r="8" spans="2:10" x14ac:dyDescent="0.3">
      <c r="B8" s="39" t="str">
        <f ca="1">CONCATENATE(" Số HĐ: Avu 0",RANDBETWEEN(124641,235656))</f>
        <v xml:space="preserve"> Số HĐ: Avu 0206119</v>
      </c>
      <c r="C8" s="40"/>
      <c r="D8" s="40"/>
      <c r="E8" s="40"/>
      <c r="F8" s="40"/>
      <c r="G8" s="41"/>
      <c r="H8" s="17"/>
      <c r="J8" s="6">
        <f ca="1">+DAY(J7)</f>
        <v>14</v>
      </c>
    </row>
    <row r="9" spans="2:10" x14ac:dyDescent="0.3">
      <c r="B9" s="45" t="str">
        <f ca="1">CONCATENATE(" Ngày ",DAY(J7)," tháng ",MONTH(J7)," năm ",YEAR(J7))</f>
        <v xml:space="preserve"> Ngày 14 tháng 6 năm 2022</v>
      </c>
      <c r="C9" s="46"/>
      <c r="D9" s="46"/>
      <c r="E9" s="46"/>
      <c r="F9" s="46"/>
      <c r="G9" s="47"/>
      <c r="H9" s="18"/>
    </row>
    <row r="10" spans="2:10" x14ac:dyDescent="0.3">
      <c r="B10" s="21" t="s">
        <v>4</v>
      </c>
      <c r="C10" s="9" t="s">
        <v>13</v>
      </c>
      <c r="D10" s="8"/>
      <c r="E10" s="8"/>
      <c r="F10" s="8"/>
      <c r="G10" s="22"/>
    </row>
    <row r="11" spans="2:10" x14ac:dyDescent="0.3">
      <c r="B11" s="21" t="s">
        <v>5</v>
      </c>
      <c r="C11" s="9"/>
      <c r="D11" s="8"/>
      <c r="E11" s="8"/>
      <c r="F11" s="8"/>
      <c r="G11" s="22"/>
    </row>
    <row r="12" spans="2:10" x14ac:dyDescent="0.3">
      <c r="B12" s="21" t="s">
        <v>6</v>
      </c>
      <c r="C12" s="9"/>
      <c r="D12" s="8"/>
      <c r="E12" s="8"/>
      <c r="F12" s="8"/>
      <c r="G12" s="22"/>
    </row>
    <row r="13" spans="2:10" x14ac:dyDescent="0.3">
      <c r="B13" s="21"/>
      <c r="C13" s="8"/>
      <c r="D13" s="8"/>
      <c r="E13" s="8"/>
      <c r="F13" s="8"/>
      <c r="G13" s="22"/>
    </row>
    <row r="14" spans="2:10" ht="23.25" customHeight="1" x14ac:dyDescent="0.3">
      <c r="B14" s="28" t="s">
        <v>7</v>
      </c>
      <c r="C14" s="29" t="s">
        <v>8</v>
      </c>
      <c r="D14" s="29" t="s">
        <v>9</v>
      </c>
      <c r="E14" s="29" t="s">
        <v>10</v>
      </c>
      <c r="F14" s="29" t="s">
        <v>11</v>
      </c>
      <c r="G14" s="30" t="s">
        <v>12</v>
      </c>
      <c r="H14" s="19"/>
    </row>
    <row r="15" spans="2:10" ht="23.25" customHeight="1" x14ac:dyDescent="0.3">
      <c r="B15" s="23">
        <v>1</v>
      </c>
      <c r="C15" s="4" t="s">
        <v>19</v>
      </c>
      <c r="D15" s="2">
        <v>10</v>
      </c>
      <c r="E15" s="3">
        <v>177000</v>
      </c>
      <c r="F15" s="3">
        <f>+E15*D15</f>
        <v>1770000</v>
      </c>
      <c r="G15" s="24"/>
      <c r="H15" s="20"/>
    </row>
    <row r="16" spans="2:10" ht="23.25" customHeight="1" x14ac:dyDescent="0.3">
      <c r="B16" s="23">
        <f>+B15+1</f>
        <v>2</v>
      </c>
      <c r="C16" s="4" t="s">
        <v>20</v>
      </c>
      <c r="D16" s="2">
        <v>5</v>
      </c>
      <c r="E16" s="3">
        <v>120000</v>
      </c>
      <c r="F16" s="3">
        <v>15000</v>
      </c>
      <c r="G16" s="24"/>
      <c r="H16" s="20"/>
    </row>
    <row r="17" spans="2:8" ht="23.25" customHeight="1" x14ac:dyDescent="0.3">
      <c r="B17" s="23">
        <f t="shared" ref="B17:B23" si="0">+B16+1</f>
        <v>3</v>
      </c>
      <c r="C17" s="4"/>
      <c r="D17" s="2"/>
      <c r="E17" s="3"/>
      <c r="F17" s="3"/>
      <c r="G17" s="24"/>
      <c r="H17" s="20"/>
    </row>
    <row r="18" spans="2:8" ht="23.25" customHeight="1" x14ac:dyDescent="0.3">
      <c r="B18" s="23">
        <f t="shared" si="0"/>
        <v>4</v>
      </c>
      <c r="C18" s="4"/>
      <c r="D18" s="2"/>
      <c r="E18" s="3"/>
      <c r="F18" s="3"/>
      <c r="G18" s="24"/>
      <c r="H18" s="20"/>
    </row>
    <row r="19" spans="2:8" ht="23.25" customHeight="1" x14ac:dyDescent="0.3">
      <c r="B19" s="23">
        <f t="shared" si="0"/>
        <v>5</v>
      </c>
      <c r="C19" s="4"/>
      <c r="D19" s="2"/>
      <c r="E19" s="3"/>
      <c r="F19" s="3"/>
      <c r="G19" s="24"/>
      <c r="H19" s="20"/>
    </row>
    <row r="20" spans="2:8" ht="23.25" customHeight="1" x14ac:dyDescent="0.3">
      <c r="B20" s="23">
        <f t="shared" si="0"/>
        <v>6</v>
      </c>
      <c r="C20" s="4"/>
      <c r="D20" s="2"/>
      <c r="E20" s="3"/>
      <c r="F20" s="3"/>
      <c r="G20" s="24"/>
      <c r="H20" s="20"/>
    </row>
    <row r="21" spans="2:8" ht="23.25" customHeight="1" x14ac:dyDescent="0.3">
      <c r="B21" s="23">
        <f t="shared" si="0"/>
        <v>7</v>
      </c>
      <c r="C21" s="4"/>
      <c r="D21" s="2"/>
      <c r="E21" s="3"/>
      <c r="F21" s="3"/>
      <c r="G21" s="24"/>
      <c r="H21" s="20"/>
    </row>
    <row r="22" spans="2:8" ht="23.25" customHeight="1" x14ac:dyDescent="0.3">
      <c r="B22" s="23">
        <f t="shared" si="0"/>
        <v>8</v>
      </c>
      <c r="C22" s="4"/>
      <c r="D22" s="2"/>
      <c r="E22" s="3"/>
      <c r="F22" s="3"/>
      <c r="G22" s="24"/>
      <c r="H22" s="20"/>
    </row>
    <row r="23" spans="2:8" ht="23.25" customHeight="1" x14ac:dyDescent="0.3">
      <c r="B23" s="23">
        <f t="shared" si="0"/>
        <v>9</v>
      </c>
      <c r="C23" s="4"/>
      <c r="D23" s="2"/>
      <c r="E23" s="3"/>
      <c r="F23" s="3"/>
      <c r="G23" s="24"/>
      <c r="H23" s="20"/>
    </row>
    <row r="24" spans="2:8" ht="23.25" customHeight="1" x14ac:dyDescent="0.3">
      <c r="B24" s="23">
        <f t="shared" ref="B24" si="1">+B23+1</f>
        <v>10</v>
      </c>
      <c r="C24" s="4"/>
      <c r="D24" s="2"/>
      <c r="E24" s="3"/>
      <c r="F24" s="3"/>
      <c r="G24" s="24"/>
      <c r="H24" s="20"/>
    </row>
    <row r="25" spans="2:8" x14ac:dyDescent="0.3">
      <c r="B25" s="21"/>
      <c r="C25" s="8"/>
      <c r="D25" s="8"/>
      <c r="E25" s="8"/>
      <c r="F25" s="10"/>
      <c r="G25" s="22"/>
    </row>
    <row r="26" spans="2:8" x14ac:dyDescent="0.3">
      <c r="B26" s="21"/>
      <c r="C26" s="8"/>
      <c r="D26" s="11" t="s">
        <v>14</v>
      </c>
      <c r="E26" s="8"/>
      <c r="F26" s="12"/>
      <c r="G26" s="22"/>
    </row>
    <row r="27" spans="2:8" x14ac:dyDescent="0.3">
      <c r="B27" s="21"/>
      <c r="C27" s="8"/>
      <c r="D27" s="11" t="s">
        <v>15</v>
      </c>
      <c r="E27" s="8"/>
      <c r="F27" s="12">
        <f>+SUM(F15:F24)</f>
        <v>1785000</v>
      </c>
      <c r="G27" s="22"/>
    </row>
    <row r="28" spans="2:8" x14ac:dyDescent="0.3">
      <c r="B28" s="21"/>
      <c r="C28" s="8"/>
      <c r="D28" s="11" t="s">
        <v>16</v>
      </c>
      <c r="E28" s="31">
        <v>0</v>
      </c>
      <c r="F28" s="12">
        <f>+E28*F27/100</f>
        <v>0</v>
      </c>
      <c r="G28" s="22"/>
    </row>
    <row r="29" spans="2:8" x14ac:dyDescent="0.3">
      <c r="B29" s="21"/>
      <c r="C29" s="8"/>
      <c r="D29" s="11" t="s">
        <v>17</v>
      </c>
      <c r="E29" s="8"/>
      <c r="F29" s="12">
        <f>+SUM(F27:F28)</f>
        <v>1785000</v>
      </c>
      <c r="G29" s="22"/>
    </row>
    <row r="30" spans="2:8" x14ac:dyDescent="0.3">
      <c r="B30" s="21"/>
      <c r="C30" s="8"/>
      <c r="D30" s="11" t="s">
        <v>18</v>
      </c>
      <c r="E30" s="8"/>
      <c r="F30" s="32">
        <f>+F29+F26</f>
        <v>1785000</v>
      </c>
      <c r="G30" s="22"/>
    </row>
    <row r="31" spans="2:8" x14ac:dyDescent="0.3">
      <c r="B31" s="21"/>
      <c r="C31" s="8"/>
      <c r="D31" s="8"/>
      <c r="E31" s="8"/>
      <c r="F31" s="8"/>
      <c r="G31" s="22"/>
    </row>
    <row r="32" spans="2:8" x14ac:dyDescent="0.3">
      <c r="B32" s="36" t="s">
        <v>21</v>
      </c>
      <c r="C32" s="37"/>
      <c r="D32" s="8"/>
      <c r="E32" s="37" t="s">
        <v>22</v>
      </c>
      <c r="F32" s="37"/>
      <c r="G32" s="22"/>
    </row>
    <row r="33" spans="2:7" x14ac:dyDescent="0.3">
      <c r="B33" s="48" t="s">
        <v>23</v>
      </c>
      <c r="C33" s="49"/>
      <c r="D33" s="13"/>
      <c r="E33" s="49" t="s">
        <v>23</v>
      </c>
      <c r="F33" s="49"/>
      <c r="G33" s="22"/>
    </row>
    <row r="34" spans="2:7" x14ac:dyDescent="0.3">
      <c r="B34" s="21"/>
      <c r="C34" s="8"/>
      <c r="D34" s="8"/>
      <c r="E34" s="8"/>
      <c r="F34" s="8"/>
      <c r="G34" s="22"/>
    </row>
    <row r="35" spans="2:7" x14ac:dyDescent="0.3">
      <c r="B35" s="21"/>
      <c r="C35" s="8"/>
      <c r="D35" s="8"/>
      <c r="E35" s="8"/>
      <c r="F35" s="8"/>
      <c r="G35" s="22"/>
    </row>
    <row r="36" spans="2:7" x14ac:dyDescent="0.3">
      <c r="B36" s="21"/>
      <c r="C36" s="8"/>
      <c r="D36" s="8"/>
      <c r="E36" s="8"/>
      <c r="F36" s="8"/>
      <c r="G36" s="22"/>
    </row>
    <row r="37" spans="2:7" x14ac:dyDescent="0.3">
      <c r="B37" s="21"/>
      <c r="C37" s="8"/>
      <c r="D37" s="8"/>
      <c r="E37" s="8"/>
      <c r="F37" s="8"/>
      <c r="G37" s="22"/>
    </row>
    <row r="38" spans="2:7" ht="14.5" thickBot="1" x14ac:dyDescent="0.35">
      <c r="B38" s="25"/>
      <c r="C38" s="26"/>
      <c r="D38" s="26"/>
      <c r="E38" s="26"/>
      <c r="F38" s="26"/>
      <c r="G38" s="27"/>
    </row>
    <row r="39" spans="2:7" ht="14.5" thickTop="1" x14ac:dyDescent="0.3"/>
  </sheetData>
  <mergeCells count="11">
    <mergeCell ref="B8:G8"/>
    <mergeCell ref="B9:G9"/>
    <mergeCell ref="E32:F32"/>
    <mergeCell ref="B32:C32"/>
    <mergeCell ref="B33:C33"/>
    <mergeCell ref="E33:F33"/>
    <mergeCell ref="B2:G2"/>
    <mergeCell ref="B3:G3"/>
    <mergeCell ref="B4:G4"/>
    <mergeCell ref="B5:G5"/>
    <mergeCell ref="B7:G7"/>
  </mergeCells>
  <pageMargins left="0.7" right="0.7" top="0.75" bottom="0.75" header="0.3" footer="0.3"/>
  <pageSetup orientation="portrait" horizontalDpi="203" verticalDpi="203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Thanh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2022-06-14T01:46:10Z</dcterms:modified>
</cp:coreProperties>
</file>