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oud\Dropbox\share\package\snapv0_0\"/>
    </mc:Choice>
  </mc:AlternateContent>
  <xr:revisionPtr revIDLastSave="0" documentId="13_ncr:1_{8F6073E1-463B-4E7F-9747-C3F4CDB7191D}" xr6:coauthVersionLast="47" xr6:coauthVersionMax="47" xr10:uidLastSave="{00000000-0000-0000-0000-000000000000}"/>
  <bookViews>
    <workbookView xWindow="-120" yWindow="-120" windowWidth="27510" windowHeight="16440" xr2:uid="{29AD3337-30ED-4E2F-8443-870578BBE896}"/>
  </bookViews>
  <sheets>
    <sheet name="summar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3" l="1"/>
  <c r="E34" i="3"/>
  <c r="F34" i="3"/>
  <c r="G34" i="3"/>
  <c r="H34" i="3"/>
  <c r="C34" i="3"/>
  <c r="D33" i="3"/>
  <c r="H33" i="3"/>
  <c r="G33" i="3"/>
  <c r="F33" i="3"/>
  <c r="E33" i="3"/>
  <c r="C33" i="3"/>
</calcChain>
</file>

<file path=xl/sharedStrings.xml><?xml version="1.0" encoding="utf-8"?>
<sst xmlns="http://schemas.openxmlformats.org/spreadsheetml/2006/main" count="18" uniqueCount="14">
  <si>
    <t>Case</t>
  </si>
  <si>
    <t>run_time (ms)</t>
  </si>
  <si>
    <t>speed (Hz)</t>
  </si>
  <si>
    <t>Average</t>
  </si>
  <si>
    <t>RMSE</t>
  </si>
  <si>
    <t>L2 error (%)</t>
  </si>
  <si>
    <t>disp.</t>
  </si>
  <si>
    <t>stress</t>
  </si>
  <si>
    <t>max_disp</t>
  </si>
  <si>
    <t>abaqus</t>
  </si>
  <si>
    <t>podi</t>
  </si>
  <si>
    <t>max_mises</t>
  </si>
  <si>
    <t>Worst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</si>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</sst>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2" fontId="0" fillId="0" borderId="3" xfId="0" applyNumberFormat="1" applyBorder="1" applyAlignment="1">
      <alignment vertical="center" wrapText="1"/>
    </xf>
    <xf numFmtId="2" fontId="0" fillId="0" borderId="4" xfId="0" applyNumberFormat="1" applyBorder="1" applyAlignment="1">
      <alignment vertical="center" wrapText="1"/>
    </xf>
    <xf numFmtId="11" fontId="0" fillId="0" borderId="3" xfId="0" applyNumberFormat="1" applyBorder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0" fillId="0" borderId="3" xfId="0" applyNumberFormat="1" applyBorder="1" applyAlignment="1">
      <alignment vertical="center" wrapText="1"/>
    </xf>
    <xf numFmtId="164" fontId="0" fillId="0" borderId="3" xfId="0" applyNumberFormat="1" applyBorder="1"/>
    <xf numFmtId="164" fontId="0" fillId="0" borderId="4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7BBC-9B23-4B33-BD85-5BDF8B035785}">
  <dimension ref="A1:M34"/>
  <sheetViews>
    <sheetView tabSelected="1" workbookViewId="0">
      <selection activeCell="O17" sqref="O17"/>
    </sheetView>
  </sheetViews>
  <sheetFormatPr defaultRowHeight="15" x14ac:dyDescent="0.25"/>
  <sheetData>
    <row r="1" spans="1:13" x14ac:dyDescent="0.25">
      <c r="A1" s="15" t="s">
        <v>0</v>
      </c>
      <c r="B1" s="18" t="s">
        <v>13</v>
      </c>
      <c r="C1" s="18" t="s">
        <v>1</v>
      </c>
      <c r="D1" s="18" t="s">
        <v>2</v>
      </c>
      <c r="E1" s="16" t="s">
        <v>4</v>
      </c>
      <c r="F1" s="16"/>
      <c r="G1" s="16" t="s">
        <v>5</v>
      </c>
      <c r="H1" s="17"/>
      <c r="J1" s="19" t="s">
        <v>8</v>
      </c>
      <c r="K1" s="16"/>
      <c r="L1" s="16" t="s">
        <v>11</v>
      </c>
      <c r="M1" s="17"/>
    </row>
    <row r="2" spans="1:13" x14ac:dyDescent="0.25">
      <c r="A2" s="15"/>
      <c r="B2" s="18"/>
      <c r="C2" s="18"/>
      <c r="D2" s="18"/>
      <c r="E2" s="6" t="s">
        <v>6</v>
      </c>
      <c r="F2" s="6" t="s">
        <v>7</v>
      </c>
      <c r="G2" s="6" t="s">
        <v>6</v>
      </c>
      <c r="H2" s="1" t="s">
        <v>7</v>
      </c>
      <c r="J2" s="7" t="s">
        <v>9</v>
      </c>
      <c r="K2" s="8" t="s">
        <v>10</v>
      </c>
      <c r="L2" s="8" t="s">
        <v>9</v>
      </c>
      <c r="M2" s="1" t="s">
        <v>10</v>
      </c>
    </row>
    <row r="3" spans="1:13" ht="15" customHeight="1" x14ac:dyDescent="0.25">
      <c r="A3" s="20">
        <v>1</v>
      </c>
      <c r="B3" s="2">
        <v>-3.12</v>
      </c>
      <c r="C3" s="3">
        <v>0.23</v>
      </c>
      <c r="D3" s="9">
        <v>4347.8261000000002</v>
      </c>
      <c r="E3" s="5">
        <v>2.6770000000000001E-3</v>
      </c>
      <c r="F3" s="5">
        <v>2.8750000000000001E-2</v>
      </c>
      <c r="G3" s="3">
        <v>0.24079999999999999</v>
      </c>
      <c r="H3" s="4">
        <v>0.66249999999999998</v>
      </c>
      <c r="J3" s="12">
        <v>3.927</v>
      </c>
      <c r="K3" s="13">
        <v>3.9380000000000002</v>
      </c>
      <c r="L3" s="10">
        <v>17.190000000000001</v>
      </c>
      <c r="M3" s="11">
        <v>17.2</v>
      </c>
    </row>
    <row r="4" spans="1:13" x14ac:dyDescent="0.25">
      <c r="A4" s="20">
        <v>2</v>
      </c>
      <c r="B4" s="2">
        <v>-3.04</v>
      </c>
      <c r="C4" s="3">
        <v>0.43</v>
      </c>
      <c r="D4" s="9">
        <v>2325.5814</v>
      </c>
      <c r="E4" s="5">
        <v>4.0379999999999999E-3</v>
      </c>
      <c r="F4" s="5">
        <v>6.8540000000000004E-2</v>
      </c>
      <c r="G4" s="3">
        <v>0.37509999999999999</v>
      </c>
      <c r="H4" s="4">
        <v>1.6345000000000001</v>
      </c>
      <c r="J4" s="12">
        <v>3.8039999999999998</v>
      </c>
      <c r="K4" s="13">
        <v>3.82</v>
      </c>
      <c r="L4" s="10">
        <v>16.62</v>
      </c>
      <c r="M4" s="11">
        <v>16.59</v>
      </c>
    </row>
    <row r="5" spans="1:13" x14ac:dyDescent="0.25">
      <c r="A5" s="20">
        <v>3</v>
      </c>
      <c r="B5" s="2">
        <v>-2.96</v>
      </c>
      <c r="C5" s="3">
        <v>0.373</v>
      </c>
      <c r="D5" s="9">
        <v>2680.9650999999999</v>
      </c>
      <c r="E5" s="5">
        <v>1.949E-3</v>
      </c>
      <c r="F5" s="5">
        <v>8.0829999999999999E-2</v>
      </c>
      <c r="G5" s="3">
        <v>0.1867</v>
      </c>
      <c r="H5" s="4">
        <v>1.9951000000000001</v>
      </c>
      <c r="J5" s="12">
        <v>3.6920000000000002</v>
      </c>
      <c r="K5" s="13">
        <v>3.6989999999999998</v>
      </c>
      <c r="L5" s="10">
        <v>16.010000000000002</v>
      </c>
      <c r="M5" s="11">
        <v>15.99</v>
      </c>
    </row>
    <row r="6" spans="1:13" x14ac:dyDescent="0.25">
      <c r="A6" s="20">
        <v>4</v>
      </c>
      <c r="B6" s="2">
        <v>-2.8</v>
      </c>
      <c r="C6" s="3">
        <v>0.26300000000000001</v>
      </c>
      <c r="D6" s="9">
        <v>3802.2813999999998</v>
      </c>
      <c r="E6" s="5">
        <v>5.7930000000000004E-4</v>
      </c>
      <c r="F6" s="5">
        <v>7.5149999999999995E-2</v>
      </c>
      <c r="G6" s="3">
        <v>5.9299999999999999E-2</v>
      </c>
      <c r="H6" s="4">
        <v>1.9890000000000001</v>
      </c>
      <c r="J6" s="12">
        <v>3.4609999999999999</v>
      </c>
      <c r="K6" s="13">
        <v>3.4590000000000001</v>
      </c>
      <c r="L6" s="10">
        <v>14.94</v>
      </c>
      <c r="M6" s="11">
        <v>14.86</v>
      </c>
    </row>
    <row r="7" spans="1:13" x14ac:dyDescent="0.25">
      <c r="A7" s="20">
        <v>5</v>
      </c>
      <c r="B7" s="2">
        <v>-2.72</v>
      </c>
      <c r="C7" s="3">
        <v>0.249</v>
      </c>
      <c r="D7" s="9">
        <v>4016.0643</v>
      </c>
      <c r="E7" s="5">
        <v>3.2170000000000001E-4</v>
      </c>
      <c r="F7" s="5">
        <v>7.6490000000000002E-2</v>
      </c>
      <c r="G7" s="3">
        <v>3.4099999999999998E-2</v>
      </c>
      <c r="H7" s="4">
        <v>2.0987</v>
      </c>
      <c r="J7" s="12">
        <v>3.343</v>
      </c>
      <c r="K7" s="13">
        <v>3.343</v>
      </c>
      <c r="L7" s="10">
        <v>14.4</v>
      </c>
      <c r="M7" s="11">
        <v>14.33</v>
      </c>
    </row>
    <row r="8" spans="1:13" x14ac:dyDescent="0.25">
      <c r="A8" s="20">
        <v>6</v>
      </c>
      <c r="B8" s="2">
        <v>-2.64</v>
      </c>
      <c r="C8" s="3">
        <v>0.313</v>
      </c>
      <c r="D8" s="9">
        <v>3194.8881999999999</v>
      </c>
      <c r="E8" s="5">
        <v>1.3669999999999999E-3</v>
      </c>
      <c r="F8" s="5">
        <v>7.2669999999999998E-2</v>
      </c>
      <c r="G8" s="3">
        <v>0.15029999999999999</v>
      </c>
      <c r="H8" s="4">
        <v>2.0680999999999998</v>
      </c>
      <c r="J8" s="12">
        <v>3.2229999999999999</v>
      </c>
      <c r="K8" s="13">
        <v>3.2280000000000002</v>
      </c>
      <c r="L8" s="10">
        <v>13.86</v>
      </c>
      <c r="M8" s="11">
        <v>13.81</v>
      </c>
    </row>
    <row r="9" spans="1:13" x14ac:dyDescent="0.25">
      <c r="A9" s="20">
        <v>7</v>
      </c>
      <c r="B9" s="2">
        <v>-2.48</v>
      </c>
      <c r="C9" s="3">
        <v>0.29799999999999999</v>
      </c>
      <c r="D9" s="9">
        <v>3355.7046999999998</v>
      </c>
      <c r="E9" s="5">
        <v>6.7739999999999999E-4</v>
      </c>
      <c r="F9" s="5">
        <v>8.7319999999999995E-2</v>
      </c>
      <c r="G9" s="3">
        <v>0.08</v>
      </c>
      <c r="H9" s="4">
        <v>2.6835</v>
      </c>
      <c r="J9" s="12">
        <v>3.004</v>
      </c>
      <c r="K9" s="13">
        <v>3.0019999999999998</v>
      </c>
      <c r="L9" s="10">
        <v>12.79</v>
      </c>
      <c r="M9" s="11">
        <v>12.79</v>
      </c>
    </row>
    <row r="10" spans="1:13" x14ac:dyDescent="0.25">
      <c r="A10" s="20">
        <v>8</v>
      </c>
      <c r="B10" s="2">
        <v>-2.4</v>
      </c>
      <c r="C10" s="3">
        <v>0.27100000000000002</v>
      </c>
      <c r="D10" s="9">
        <v>3690.0369000000001</v>
      </c>
      <c r="E10" s="5">
        <v>7.6020000000000005E-4</v>
      </c>
      <c r="F10" s="5">
        <v>7.6490000000000002E-2</v>
      </c>
      <c r="G10" s="3">
        <v>9.3299999999999994E-2</v>
      </c>
      <c r="H10" s="4">
        <v>2.4456000000000002</v>
      </c>
      <c r="J10" s="12">
        <v>2.8919999999999999</v>
      </c>
      <c r="K10" s="13">
        <v>2.8889999999999998</v>
      </c>
      <c r="L10" s="10">
        <v>12.29</v>
      </c>
      <c r="M10" s="11">
        <v>12.29</v>
      </c>
    </row>
    <row r="11" spans="1:13" x14ac:dyDescent="0.25">
      <c r="A11" s="20">
        <v>9</v>
      </c>
      <c r="B11" s="2">
        <v>-2.3199999999999998</v>
      </c>
      <c r="C11" s="3">
        <v>0.27300000000000002</v>
      </c>
      <c r="D11" s="9">
        <v>3663.0037000000002</v>
      </c>
      <c r="E11" s="5">
        <v>4.7540000000000001E-4</v>
      </c>
      <c r="F11" s="5">
        <v>5.178E-2</v>
      </c>
      <c r="G11" s="3">
        <v>6.08E-2</v>
      </c>
      <c r="H11" s="4">
        <v>1.7242999999999999</v>
      </c>
      <c r="J11" s="12">
        <v>2.778</v>
      </c>
      <c r="K11" s="13">
        <v>2.7770000000000001</v>
      </c>
      <c r="L11" s="10">
        <v>11.79</v>
      </c>
      <c r="M11" s="11">
        <v>11.78</v>
      </c>
    </row>
    <row r="12" spans="1:13" x14ac:dyDescent="0.25">
      <c r="A12" s="20">
        <v>10</v>
      </c>
      <c r="B12" s="2">
        <v>-2.16</v>
      </c>
      <c r="C12" s="3">
        <v>0.29599999999999999</v>
      </c>
      <c r="D12" s="9">
        <v>3378.3784000000001</v>
      </c>
      <c r="E12" s="5">
        <v>7.8620000000000003E-4</v>
      </c>
      <c r="F12" s="5">
        <v>4.0399999999999998E-2</v>
      </c>
      <c r="G12" s="3">
        <v>0.10920000000000001</v>
      </c>
      <c r="H12" s="4">
        <v>1.4638</v>
      </c>
      <c r="J12" s="12">
        <v>2.5609999999999999</v>
      </c>
      <c r="K12" s="13">
        <v>2.5579999999999998</v>
      </c>
      <c r="L12" s="10">
        <v>10.78</v>
      </c>
      <c r="M12" s="11">
        <v>10.79</v>
      </c>
    </row>
    <row r="13" spans="1:13" x14ac:dyDescent="0.25">
      <c r="A13" s="20">
        <v>11</v>
      </c>
      <c r="B13" s="2">
        <v>-2.08</v>
      </c>
      <c r="C13" s="3">
        <v>0.29099999999999998</v>
      </c>
      <c r="D13" s="9">
        <v>3436.4261000000001</v>
      </c>
      <c r="E13" s="5">
        <v>8.4749999999999995E-4</v>
      </c>
      <c r="F13" s="5">
        <v>4.922E-2</v>
      </c>
      <c r="G13" s="3">
        <v>0.1229</v>
      </c>
      <c r="H13" s="4">
        <v>1.8642000000000001</v>
      </c>
      <c r="J13" s="12">
        <v>2.4529999999999998</v>
      </c>
      <c r="K13" s="13">
        <v>2.4500000000000002</v>
      </c>
      <c r="L13" s="10">
        <v>10.31</v>
      </c>
      <c r="M13" s="11">
        <v>10.3</v>
      </c>
    </row>
    <row r="14" spans="1:13" x14ac:dyDescent="0.25">
      <c r="A14" s="20">
        <v>12</v>
      </c>
      <c r="B14" s="2">
        <v>-2</v>
      </c>
      <c r="C14" s="3">
        <v>0.317</v>
      </c>
      <c r="D14" s="9">
        <v>3154.5740999999998</v>
      </c>
      <c r="E14" s="5">
        <v>5.6550000000000003E-4</v>
      </c>
      <c r="F14" s="5">
        <v>4.7899999999999998E-2</v>
      </c>
      <c r="G14" s="3">
        <v>8.5800000000000001E-2</v>
      </c>
      <c r="H14" s="4">
        <v>1.8993</v>
      </c>
      <c r="J14" s="12">
        <v>2.3460000000000001</v>
      </c>
      <c r="K14" s="13">
        <v>2.3439999999999999</v>
      </c>
      <c r="L14" s="10">
        <v>9.8360000000000003</v>
      </c>
      <c r="M14" s="11">
        <v>9.8279999999999994</v>
      </c>
    </row>
    <row r="15" spans="1:13" x14ac:dyDescent="0.25">
      <c r="A15" s="20">
        <v>13</v>
      </c>
      <c r="B15" s="2">
        <v>-1.84</v>
      </c>
      <c r="C15" s="3">
        <v>0.27600000000000002</v>
      </c>
      <c r="D15" s="9">
        <v>3623.1884</v>
      </c>
      <c r="E15" s="5">
        <v>4.5090000000000001E-4</v>
      </c>
      <c r="F15" s="5">
        <v>6.719E-2</v>
      </c>
      <c r="G15" s="3">
        <v>7.5300000000000006E-2</v>
      </c>
      <c r="H15" s="4">
        <v>2.9321999999999999</v>
      </c>
      <c r="J15" s="12">
        <v>2.133</v>
      </c>
      <c r="K15" s="13">
        <v>2.1339999999999999</v>
      </c>
      <c r="L15" s="10">
        <v>8.9009999999999998</v>
      </c>
      <c r="M15" s="11">
        <v>8.9090000000000007</v>
      </c>
    </row>
    <row r="16" spans="1:13" x14ac:dyDescent="0.25">
      <c r="A16" s="20">
        <v>14</v>
      </c>
      <c r="B16" s="2">
        <v>-1.76</v>
      </c>
      <c r="C16" s="3">
        <v>0.29599999999999999</v>
      </c>
      <c r="D16" s="9">
        <v>3378.3784000000001</v>
      </c>
      <c r="E16" s="5">
        <v>1.604E-4</v>
      </c>
      <c r="F16" s="5">
        <v>3.7069999999999999E-2</v>
      </c>
      <c r="G16" s="3">
        <v>2.81E-2</v>
      </c>
      <c r="H16" s="4">
        <v>1.7025999999999999</v>
      </c>
      <c r="J16" s="12">
        <v>2.0310000000000001</v>
      </c>
      <c r="K16" s="13">
        <v>2.0310000000000001</v>
      </c>
      <c r="L16" s="10">
        <v>8.4589999999999996</v>
      </c>
      <c r="M16" s="11">
        <v>8.4589999999999996</v>
      </c>
    </row>
    <row r="17" spans="1:13" x14ac:dyDescent="0.25">
      <c r="A17" s="20">
        <v>15</v>
      </c>
      <c r="B17" s="2">
        <v>-1.68</v>
      </c>
      <c r="C17" s="3">
        <v>0.31900000000000001</v>
      </c>
      <c r="D17" s="9">
        <v>3134.7962000000002</v>
      </c>
      <c r="E17" s="5">
        <v>1.3850000000000001E-4</v>
      </c>
      <c r="F17" s="5">
        <v>3.1399999999999997E-2</v>
      </c>
      <c r="G17" s="3">
        <v>2.5600000000000001E-2</v>
      </c>
      <c r="H17" s="4">
        <v>1.5206999999999999</v>
      </c>
      <c r="J17" s="12">
        <v>1.929</v>
      </c>
      <c r="K17" s="13">
        <v>1.9279999999999999</v>
      </c>
      <c r="L17" s="10">
        <v>8.02</v>
      </c>
      <c r="M17" s="11">
        <v>8.016</v>
      </c>
    </row>
    <row r="18" spans="1:13" x14ac:dyDescent="0.25">
      <c r="A18" s="20">
        <v>16</v>
      </c>
      <c r="B18" s="2">
        <v>-1.52</v>
      </c>
      <c r="C18" s="3">
        <v>0.248</v>
      </c>
      <c r="D18" s="9">
        <v>4032.2581</v>
      </c>
      <c r="E18" s="5">
        <v>3.8240000000000003E-4</v>
      </c>
      <c r="F18" s="5">
        <v>3.074E-2</v>
      </c>
      <c r="G18" s="3">
        <v>7.9100000000000004E-2</v>
      </c>
      <c r="H18" s="4">
        <v>1.6657999999999999</v>
      </c>
      <c r="J18" s="12">
        <v>1.724</v>
      </c>
      <c r="K18" s="13">
        <v>1.726</v>
      </c>
      <c r="L18" s="10">
        <v>7.15</v>
      </c>
      <c r="M18" s="11">
        <v>7.1520000000000001</v>
      </c>
    </row>
    <row r="19" spans="1:13" x14ac:dyDescent="0.25">
      <c r="A19" s="20">
        <v>17</v>
      </c>
      <c r="B19" s="2">
        <v>-1.44</v>
      </c>
      <c r="C19" s="3">
        <v>0.23899999999999999</v>
      </c>
      <c r="D19" s="9">
        <v>4184.1004000000003</v>
      </c>
      <c r="E19" s="5">
        <v>5.3970000000000005E-4</v>
      </c>
      <c r="F19" s="5">
        <v>4.8669999999999998E-2</v>
      </c>
      <c r="G19" s="3">
        <v>0.11849999999999999</v>
      </c>
      <c r="H19" s="4">
        <v>2.8003999999999998</v>
      </c>
      <c r="J19" s="12">
        <v>1.6240000000000001</v>
      </c>
      <c r="K19" s="13">
        <v>1.6259999999999999</v>
      </c>
      <c r="L19" s="10">
        <v>6.718</v>
      </c>
      <c r="M19" s="11">
        <v>6.73</v>
      </c>
    </row>
    <row r="20" spans="1:13" x14ac:dyDescent="0.25">
      <c r="A20" s="20">
        <v>18</v>
      </c>
      <c r="B20" s="2">
        <v>-1.36</v>
      </c>
      <c r="C20" s="3">
        <v>0.23899999999999999</v>
      </c>
      <c r="D20" s="9">
        <v>4184.1004000000003</v>
      </c>
      <c r="E20" s="5">
        <v>1.615E-4</v>
      </c>
      <c r="F20" s="5">
        <v>2.273E-2</v>
      </c>
      <c r="G20" s="3">
        <v>3.7699999999999997E-2</v>
      </c>
      <c r="H20" s="4">
        <v>1.3935999999999999</v>
      </c>
      <c r="J20" s="12">
        <v>1.5269999999999999</v>
      </c>
      <c r="K20" s="13">
        <v>1.528</v>
      </c>
      <c r="L20" s="10">
        <v>6.3049999999999997</v>
      </c>
      <c r="M20" s="11">
        <v>6.3140000000000001</v>
      </c>
    </row>
    <row r="21" spans="1:13" x14ac:dyDescent="0.25">
      <c r="A21" s="20">
        <v>19</v>
      </c>
      <c r="B21" s="2">
        <v>-1.2</v>
      </c>
      <c r="C21" s="3">
        <v>0.251</v>
      </c>
      <c r="D21" s="9">
        <v>3984.0637000000002</v>
      </c>
      <c r="E21" s="5">
        <v>1.4440000000000001E-4</v>
      </c>
      <c r="F21" s="5">
        <v>2.726E-2</v>
      </c>
      <c r="G21" s="3">
        <v>3.8699999999999998E-2</v>
      </c>
      <c r="H21" s="4">
        <v>1.9175</v>
      </c>
      <c r="J21" s="12">
        <v>1.333</v>
      </c>
      <c r="K21" s="13">
        <v>1.333</v>
      </c>
      <c r="L21" s="10">
        <v>5.4880000000000004</v>
      </c>
      <c r="M21" s="11">
        <v>5.5</v>
      </c>
    </row>
    <row r="22" spans="1:13" x14ac:dyDescent="0.25">
      <c r="A22" s="20">
        <v>20</v>
      </c>
      <c r="B22" s="2">
        <v>-1.1200000000000001</v>
      </c>
      <c r="C22" s="3">
        <v>0.27200000000000002</v>
      </c>
      <c r="D22" s="9">
        <v>3676.4706000000001</v>
      </c>
      <c r="E22" s="5">
        <v>2.1770000000000001E-4</v>
      </c>
      <c r="F22" s="5">
        <v>3.8940000000000002E-2</v>
      </c>
      <c r="G22" s="3">
        <v>6.2899999999999998E-2</v>
      </c>
      <c r="H22" s="4">
        <v>2.9517000000000002</v>
      </c>
      <c r="J22" s="12">
        <v>1.2370000000000001</v>
      </c>
      <c r="K22" s="13">
        <v>1.238</v>
      </c>
      <c r="L22" s="10">
        <v>5.085</v>
      </c>
      <c r="M22" s="11">
        <v>5.101</v>
      </c>
    </row>
    <row r="23" spans="1:13" x14ac:dyDescent="0.25">
      <c r="A23" s="20">
        <v>21</v>
      </c>
      <c r="B23" s="2">
        <v>-1.04</v>
      </c>
      <c r="C23" s="3">
        <v>0.33600000000000002</v>
      </c>
      <c r="D23" s="9">
        <v>2976.1905000000002</v>
      </c>
      <c r="E23" s="5">
        <v>2.8519999999999999E-4</v>
      </c>
      <c r="F23" s="5">
        <v>4.7320000000000001E-2</v>
      </c>
      <c r="G23" s="3">
        <v>8.9200000000000002E-2</v>
      </c>
      <c r="H23" s="4">
        <v>3.8849999999999998</v>
      </c>
      <c r="J23" s="12">
        <v>1.1419999999999999</v>
      </c>
      <c r="K23" s="13">
        <v>1.143</v>
      </c>
      <c r="L23" s="10">
        <v>4.6849999999999996</v>
      </c>
      <c r="M23" s="11">
        <v>4.7080000000000002</v>
      </c>
    </row>
    <row r="24" spans="1:13" x14ac:dyDescent="0.25">
      <c r="A24" s="20">
        <v>22</v>
      </c>
      <c r="B24" s="2">
        <v>-0.88</v>
      </c>
      <c r="C24" s="3">
        <v>0.26700000000000002</v>
      </c>
      <c r="D24" s="9">
        <v>3745.3184000000001</v>
      </c>
      <c r="E24" s="5">
        <v>2.0689999999999999E-4</v>
      </c>
      <c r="F24" s="5">
        <v>3.0720000000000001E-2</v>
      </c>
      <c r="G24" s="3">
        <v>7.7299999999999994E-2</v>
      </c>
      <c r="H24" s="4">
        <v>3.0165999999999999</v>
      </c>
      <c r="J24" s="12">
        <v>0.95679999999999998</v>
      </c>
      <c r="K24" s="13">
        <v>0.95740000000000003</v>
      </c>
      <c r="L24" s="10">
        <v>3.9140000000000001</v>
      </c>
      <c r="M24" s="11">
        <v>3.9369999999999998</v>
      </c>
    </row>
    <row r="25" spans="1:13" x14ac:dyDescent="0.25">
      <c r="A25" s="20">
        <v>23</v>
      </c>
      <c r="B25" s="2">
        <v>-0.8</v>
      </c>
      <c r="C25" s="3">
        <v>0.28999999999999998</v>
      </c>
      <c r="D25" s="9">
        <v>3448.2759000000001</v>
      </c>
      <c r="E25" s="5">
        <v>2.7369999999999998E-4</v>
      </c>
      <c r="F25" s="5">
        <v>3.1890000000000002E-2</v>
      </c>
      <c r="G25" s="3">
        <v>0.1132</v>
      </c>
      <c r="H25" s="4">
        <v>3.4645000000000001</v>
      </c>
      <c r="J25" s="12">
        <v>0.86499999999999999</v>
      </c>
      <c r="K25" s="13">
        <v>0.86609999999999998</v>
      </c>
      <c r="L25" s="10">
        <v>3.5339999999999998</v>
      </c>
      <c r="M25" s="11">
        <v>3.5590000000000002</v>
      </c>
    </row>
    <row r="26" spans="1:13" x14ac:dyDescent="0.25">
      <c r="A26" s="20">
        <v>24</v>
      </c>
      <c r="B26" s="2">
        <v>-0.72</v>
      </c>
      <c r="C26" s="3">
        <v>0.27200000000000002</v>
      </c>
      <c r="D26" s="9">
        <v>3676.4706000000001</v>
      </c>
      <c r="E26" s="5">
        <v>2.855E-4</v>
      </c>
      <c r="F26" s="5">
        <v>3.3300000000000003E-2</v>
      </c>
      <c r="G26" s="3">
        <v>0.13189999999999999</v>
      </c>
      <c r="H26" s="4">
        <v>4.0430000000000001</v>
      </c>
      <c r="J26" s="12">
        <v>0.77410000000000001</v>
      </c>
      <c r="K26" s="13">
        <v>0.7752</v>
      </c>
      <c r="L26" s="10">
        <v>3.1589999999999998</v>
      </c>
      <c r="M26" s="11">
        <v>3.1829999999999998</v>
      </c>
    </row>
    <row r="27" spans="1:13" x14ac:dyDescent="0.25">
      <c r="A27" s="20">
        <v>25</v>
      </c>
      <c r="B27" s="2">
        <v>-0.56000000000000005</v>
      </c>
      <c r="C27" s="3">
        <v>0.255</v>
      </c>
      <c r="D27" s="9">
        <v>3921.5686000000001</v>
      </c>
      <c r="E27" s="5">
        <v>7.9350000000000004E-4</v>
      </c>
      <c r="F27" s="5">
        <v>2.8410000000000001E-2</v>
      </c>
      <c r="G27" s="3">
        <v>0.47670000000000001</v>
      </c>
      <c r="H27" s="4">
        <v>4.4859999999999998</v>
      </c>
      <c r="J27" s="12">
        <v>0.59570000000000001</v>
      </c>
      <c r="K27" s="13">
        <v>0.59330000000000005</v>
      </c>
      <c r="L27" s="10">
        <v>2.4239999999999999</v>
      </c>
      <c r="M27" s="11">
        <v>2.4319999999999999</v>
      </c>
    </row>
    <row r="28" spans="1:13" x14ac:dyDescent="0.25">
      <c r="A28" s="20">
        <v>26</v>
      </c>
      <c r="B28" s="2">
        <v>-0.48</v>
      </c>
      <c r="C28" s="3">
        <v>0.28999999999999998</v>
      </c>
      <c r="D28" s="9">
        <v>3448.2759000000001</v>
      </c>
      <c r="E28" s="5">
        <v>1.3320000000000001E-3</v>
      </c>
      <c r="F28" s="5">
        <v>2.5559999999999999E-2</v>
      </c>
      <c r="G28" s="3">
        <v>0.93859999999999999</v>
      </c>
      <c r="H28" s="4">
        <v>4.7361000000000004</v>
      </c>
      <c r="J28" s="12">
        <v>0.50800000000000001</v>
      </c>
      <c r="K28" s="13">
        <v>0.50360000000000005</v>
      </c>
      <c r="L28" s="10">
        <v>2.0640000000000001</v>
      </c>
      <c r="M28" s="11">
        <v>2.0619999999999998</v>
      </c>
    </row>
    <row r="29" spans="1:13" x14ac:dyDescent="0.25">
      <c r="A29" s="20">
        <v>27</v>
      </c>
      <c r="B29" s="2">
        <v>-0.4</v>
      </c>
      <c r="C29" s="3">
        <v>0.34100000000000003</v>
      </c>
      <c r="D29" s="9">
        <v>2932.5513000000001</v>
      </c>
      <c r="E29" s="5">
        <v>1.243E-3</v>
      </c>
      <c r="F29" s="5">
        <v>2.3050000000000001E-2</v>
      </c>
      <c r="G29" s="3">
        <v>1.0573999999999999</v>
      </c>
      <c r="H29" s="4">
        <v>5.1536</v>
      </c>
      <c r="J29" s="12">
        <v>0.42109999999999997</v>
      </c>
      <c r="K29" s="13">
        <v>0.41689999999999999</v>
      </c>
      <c r="L29" s="10">
        <v>1.7090000000000001</v>
      </c>
      <c r="M29" s="11">
        <v>1.706</v>
      </c>
    </row>
    <row r="30" spans="1:13" x14ac:dyDescent="0.25">
      <c r="A30" s="20">
        <v>28</v>
      </c>
      <c r="B30" s="2">
        <v>-0.24</v>
      </c>
      <c r="C30" s="3">
        <v>0.35599999999999998</v>
      </c>
      <c r="D30" s="9">
        <v>2808.9888000000001</v>
      </c>
      <c r="E30" s="5">
        <v>2.362E-3</v>
      </c>
      <c r="F30" s="5">
        <v>1.8790000000000001E-2</v>
      </c>
      <c r="G30" s="3">
        <v>3.3875999999999999</v>
      </c>
      <c r="H30" s="4">
        <v>7.0799000000000003</v>
      </c>
      <c r="J30" s="12">
        <v>0.24979999999999999</v>
      </c>
      <c r="K30" s="13">
        <v>0.25840000000000002</v>
      </c>
      <c r="L30" s="10">
        <v>1.012</v>
      </c>
      <c r="M30" s="11">
        <v>1.0549999999999999</v>
      </c>
    </row>
    <row r="31" spans="1:13" x14ac:dyDescent="0.25">
      <c r="A31" s="20">
        <v>29</v>
      </c>
      <c r="B31" s="2">
        <v>-0.16</v>
      </c>
      <c r="C31" s="3">
        <v>0.23400000000000001</v>
      </c>
      <c r="D31" s="9">
        <v>4273.5042999999996</v>
      </c>
      <c r="E31" s="5">
        <v>4.3909999999999999E-3</v>
      </c>
      <c r="F31" s="5">
        <v>1.967E-2</v>
      </c>
      <c r="G31" s="3">
        <v>9.4923999999999999</v>
      </c>
      <c r="H31" s="4">
        <v>11.180099999999999</v>
      </c>
      <c r="J31" s="12">
        <v>0.1658</v>
      </c>
      <c r="K31" s="13">
        <v>0.18160000000000001</v>
      </c>
      <c r="L31" s="10">
        <v>0.67030000000000001</v>
      </c>
      <c r="M31" s="11">
        <v>0.74039999999999995</v>
      </c>
    </row>
    <row r="32" spans="1:13" x14ac:dyDescent="0.25">
      <c r="A32" s="20">
        <v>30</v>
      </c>
      <c r="B32" s="2">
        <v>-0.08</v>
      </c>
      <c r="C32" s="3">
        <v>0.30599999999999999</v>
      </c>
      <c r="D32" s="9">
        <v>3267.9739</v>
      </c>
      <c r="E32" s="5">
        <v>4.248E-3</v>
      </c>
      <c r="F32" s="5">
        <v>1.6959999999999999E-2</v>
      </c>
      <c r="G32" s="3">
        <v>18.463799999999999</v>
      </c>
      <c r="H32" s="4">
        <v>19.381399999999999</v>
      </c>
      <c r="J32" s="12">
        <v>8.2460000000000006E-2</v>
      </c>
      <c r="K32" s="13">
        <v>9.7699999999999995E-2</v>
      </c>
      <c r="L32" s="10">
        <v>0.33310000000000001</v>
      </c>
      <c r="M32" s="11">
        <v>0.39789999999999998</v>
      </c>
    </row>
    <row r="33" spans="1:8" x14ac:dyDescent="0.25">
      <c r="A33" s="14" t="s">
        <v>3</v>
      </c>
      <c r="B33" s="15"/>
      <c r="C33" s="3">
        <f>AVERAGE(C3:C32)</f>
        <v>0.28970000000000001</v>
      </c>
      <c r="D33" s="9">
        <f t="shared" ref="D33:H33" si="0">AVERAGE(D3:D32)</f>
        <v>3524.7401599999998</v>
      </c>
      <c r="E33" s="5">
        <f t="shared" si="0"/>
        <v>1.0886833333333334E-3</v>
      </c>
      <c r="F33" s="5">
        <f t="shared" si="0"/>
        <v>4.4507000000000026E-2</v>
      </c>
      <c r="G33" s="3">
        <f t="shared" si="0"/>
        <v>1.2097433333333332</v>
      </c>
      <c r="H33" s="4">
        <f t="shared" si="0"/>
        <v>3.5279766666666661</v>
      </c>
    </row>
    <row r="34" spans="1:8" x14ac:dyDescent="0.25">
      <c r="A34" s="14" t="s">
        <v>12</v>
      </c>
      <c r="B34" s="15"/>
      <c r="C34" s="3">
        <f>MAX(C3:C32)</f>
        <v>0.43</v>
      </c>
      <c r="D34" s="9">
        <f>MIN(D3:D32)</f>
        <v>2325.5814</v>
      </c>
      <c r="E34" s="5">
        <f t="shared" ref="E34:H34" si="1">MAX(E3:E32)</f>
        <v>4.3909999999999999E-3</v>
      </c>
      <c r="F34" s="5">
        <f t="shared" si="1"/>
        <v>8.7319999999999995E-2</v>
      </c>
      <c r="G34" s="3">
        <f t="shared" si="1"/>
        <v>18.463799999999999</v>
      </c>
      <c r="H34" s="4">
        <f t="shared" si="1"/>
        <v>19.381399999999999</v>
      </c>
    </row>
  </sheetData>
  <mergeCells count="10">
    <mergeCell ref="C1:C2"/>
    <mergeCell ref="D1:D2"/>
    <mergeCell ref="J1:K1"/>
    <mergeCell ref="L1:M1"/>
    <mergeCell ref="A1:A2"/>
    <mergeCell ref="B1:B2"/>
    <mergeCell ref="E1:F1"/>
    <mergeCell ref="G1:H1"/>
    <mergeCell ref="A33:B33"/>
    <mergeCell ref="A34:B3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Nhan Nguyen</cp:lastModifiedBy>
  <dcterms:created xsi:type="dcterms:W3CDTF">2021-06-15T07:16:37Z</dcterms:created>
  <dcterms:modified xsi:type="dcterms:W3CDTF">2021-06-21T10:39:40Z</dcterms:modified>
</cp:coreProperties>
</file>