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AEEE293E-CAE5-4D18-B323-E294DC809D73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BM" sheetId="1" state="hidden" r:id="rId1"/>
    <sheet name="BM (2)" sheetId="3" r:id="rId2"/>
    <sheet name="Dữ liệu đăng ký" sheetId="2" state="hidden" r:id="rId3"/>
  </sheets>
  <definedNames>
    <definedName name="_xlnm._FilterDatabase" localSheetId="0" hidden="1">BM!$A$4:$U$4</definedName>
    <definedName name="_xlnm._FilterDatabase" localSheetId="1" hidden="1">'BM (2)'!$A$4:$U$105</definedName>
    <definedName name="_xlnm.Print_Area" localSheetId="0">BM!$A$1:$Q$106</definedName>
    <definedName name="_xlnm.Print_Area" localSheetId="1">'BM (2)'!$A$1:$Q$105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" i="3" l="1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5" i="1"/>
</calcChain>
</file>

<file path=xl/sharedStrings.xml><?xml version="1.0" encoding="utf-8"?>
<sst xmlns="http://schemas.openxmlformats.org/spreadsheetml/2006/main" count="2100" uniqueCount="663">
  <si>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</si>
  <si>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</si>
  <si>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</si>
  <si>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</si>
  <si>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</si>
  <si>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</si>
  <si>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</si>
  <si>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</si>
  <si>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</si>
  <si>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Đánh dấu "X" vào
 những ô cần chọn</t>
  </si>
  <si>
    <t>Thời hạn thẻ</t>
  </si>
  <si>
    <t>Khu vực làm việc</t>
  </si>
  <si>
    <t>Cổng đăng ký ra/vào</t>
  </si>
  <si>
    <t>Nhóm nhà thầu</t>
  </si>
  <si>
    <t>Ghi chú</t>
  </si>
  <si>
    <t>1. HPDQ1 - NHÀ MÁY NGUYÊN LIỆU</t>
  </si>
  <si>
    <t>Cấp lại</t>
  </si>
  <si>
    <t>Gia hạn</t>
  </si>
  <si>
    <t>Đổi thông tin lưu trú</t>
  </si>
  <si>
    <t>Bổ sung điện thoai thông minh</t>
  </si>
  <si>
    <t>Bổ sung ra vào Cảng</t>
  </si>
  <si>
    <t>2. HPDQ1 -  NHÀ MÁY LUYỆN CỐC</t>
  </si>
  <si>
    <t>Trần Ngọc Đại</t>
  </si>
  <si>
    <t>040202024447</t>
  </si>
  <si>
    <t>Khu phố 7, TT Hai Riêng, Sông Hinh, Phú Yên</t>
  </si>
  <si>
    <t>lái máy</t>
  </si>
  <si>
    <t>0355172096</t>
  </si>
  <si>
    <t>x</t>
  </si>
  <si>
    <t>HPDQ2 - NHÀ MÁY CÁN</t>
  </si>
  <si>
    <t>Cổng Bình Đông 1,Trì Bình 1,Trì Bình 2,Cổng Bình Thuận 2</t>
  </si>
  <si>
    <t>Nhóm 4,3</t>
  </si>
  <si>
    <t>3. HPDQ1 - NHÀ MÁY LUYỆN GANG</t>
  </si>
  <si>
    <t>Nguyễn Hoàng Nguyên</t>
  </si>
  <si>
    <t>20/06/1983</t>
  </si>
  <si>
    <t>062083001271</t>
  </si>
  <si>
    <t>Kv5, Quang Trung, Quy Nhơn, Bình Định</t>
  </si>
  <si>
    <t>Phó ban</t>
  </si>
  <si>
    <t>0975737253</t>
  </si>
  <si>
    <t>4. HPDQ1 - NHÀ MÁY NHIỆT ĐIỆN</t>
  </si>
  <si>
    <t>Nguyễn Quý Khách</t>
  </si>
  <si>
    <t>24/10/1984</t>
  </si>
  <si>
    <t>Vĩnh Hảo, Vĩnh Thạnh, Bình Định</t>
  </si>
  <si>
    <t>0867424279</t>
  </si>
  <si>
    <t>Trần Quang Tính</t>
  </si>
  <si>
    <t>07/11/1983</t>
  </si>
  <si>
    <t>052083012211</t>
  </si>
  <si>
    <t>Tăng Long 1, Tam Quang Nam, Hoài Nhơn, Bình Định</t>
  </si>
  <si>
    <t>CH nổ mìn</t>
  </si>
  <si>
    <t>0387138253</t>
  </si>
  <si>
    <t>Trần Văn Thành</t>
  </si>
  <si>
    <t>02/09/1972</t>
  </si>
  <si>
    <t>Phổ Châu, Đức Phổ, Quảng Ngãi</t>
  </si>
  <si>
    <t>CN khoan nổ mìn</t>
  </si>
  <si>
    <t>0983464478</t>
  </si>
  <si>
    <t>Nguyễn Hữu Thọ</t>
  </si>
  <si>
    <t>08 Biên Cương, TP Quy Nhơn, Tỉnh Bình Định</t>
  </si>
  <si>
    <t>0974407457</t>
  </si>
  <si>
    <t>Võ Doãn Hoàng</t>
  </si>
  <si>
    <t>10/10/1978</t>
  </si>
  <si>
    <t>044078007342</t>
  </si>
  <si>
    <t>Thuận Hòa, Hành Thịnh, Tư Nghĩa, Quảng Ngãi</t>
  </si>
  <si>
    <t>CN sửa chửa</t>
  </si>
  <si>
    <t>0862034779</t>
  </si>
  <si>
    <t>Nguyễn Viết Quang</t>
  </si>
  <si>
    <t>25/10/1989</t>
  </si>
  <si>
    <t>Thạch Liên, Thạch Hà, 
Hà Tĩnh</t>
  </si>
  <si>
    <t>CN ô tô</t>
  </si>
  <si>
    <t>0979197299</t>
  </si>
  <si>
    <t>Nguyễn Hữu Minh</t>
  </si>
  <si>
    <t>12/08/1981</t>
  </si>
  <si>
    <t>001081008003</t>
  </si>
  <si>
    <t>Đoan Nữ, An Mỹ, Mỹ Đức, Hà Nội</t>
  </si>
  <si>
    <t>0372525317</t>
  </si>
  <si>
    <t>Trần Văn Quế</t>
  </si>
  <si>
    <t>27/06/1976</t>
  </si>
  <si>
    <t>Xóm 6, Diễn Minh, Diễn Châu, Nghệ An</t>
  </si>
  <si>
    <t>kỹ thuật</t>
  </si>
  <si>
    <t>0987128116</t>
  </si>
  <si>
    <t>Nguyễn Văn Hùng</t>
  </si>
  <si>
    <t>01/01/1977</t>
  </si>
  <si>
    <t>042077006843</t>
  </si>
  <si>
    <t>Thôn 8, Quang Diệm, Hương Sơn, Hà Tĩnh</t>
  </si>
  <si>
    <t>0975067533</t>
  </si>
  <si>
    <t>Nguyễn Trung Phú</t>
  </si>
  <si>
    <t>11/01/1979</t>
  </si>
  <si>
    <t>040079013977</t>
  </si>
  <si>
    <t>Văn Tập, Minh Châu, Diễn Châu, Nghệ An</t>
  </si>
  <si>
    <t>0985474777</t>
  </si>
  <si>
    <t>Trịnh Hữu Sự</t>
  </si>
  <si>
    <t>04/07/1966</t>
  </si>
  <si>
    <t>052066024830</t>
  </si>
  <si>
    <t>Mỹ Hóa, Cát Hanh, Phù Cát, Bình Định</t>
  </si>
  <si>
    <t>0914231108</t>
  </si>
  <si>
    <t>Cao Nhơn Hội</t>
  </si>
  <si>
    <t>07/04/1975</t>
  </si>
  <si>
    <t>Ân Hữu, Hoài Ân, Bình Định</t>
  </si>
  <si>
    <t>CN Hàn</t>
  </si>
  <si>
    <t>0984335848</t>
  </si>
  <si>
    <t>Đoàn Văn An</t>
  </si>
  <si>
    <t>20/05/1982</t>
  </si>
  <si>
    <t>Bình Nguyên, Bình Sơn Quảng Ngãi</t>
  </si>
  <si>
    <t>0866577219</t>
  </si>
  <si>
    <t>Hoàng Bá Cử</t>
  </si>
  <si>
    <t>26/11/1981</t>
  </si>
  <si>
    <t>042081005482</t>
  </si>
  <si>
    <t>Nam Phúc Thăng, Cẩm Xuyên, Hà Tĩnh</t>
  </si>
  <si>
    <t>CN Điện</t>
  </si>
  <si>
    <t>0365879440</t>
  </si>
  <si>
    <t>Nguyễn Trung Tỉnh</t>
  </si>
  <si>
    <t>Phú An, Tây Xuân, Tây Sơn, Bình Định</t>
  </si>
  <si>
    <t>GĐ dự án</t>
  </si>
  <si>
    <t>0982994343</t>
  </si>
  <si>
    <t>Đào Văn Tân</t>
  </si>
  <si>
    <t>056071003285</t>
  </si>
  <si>
    <t>Hòa Do 3, Cam Phúc Bắc, Cam Ranh, Khánh Hòa</t>
  </si>
  <si>
    <t>0334149748</t>
  </si>
  <si>
    <t>Nguyễn Văn Cường</t>
  </si>
  <si>
    <t>KP8, Vĩnh An, Vĩnh Cửu, Đồng Nai</t>
  </si>
  <si>
    <t>0975363477</t>
  </si>
  <si>
    <t>Nguyễn Ngọc Tú</t>
  </si>
  <si>
    <t>20/10/1974</t>
  </si>
  <si>
    <t>582/15 Nguyễn Thái Học, TP Quy Nhơn, Bình Định</t>
  </si>
  <si>
    <t>0364117970</t>
  </si>
  <si>
    <t>Nguyễn Văn Thành</t>
  </si>
  <si>
    <t>052068017177</t>
  </si>
  <si>
    <t>Bình Tường, Tây Sơn, Bình Định</t>
  </si>
  <si>
    <t>0326691968</t>
  </si>
  <si>
    <t>Trần Thế Duy</t>
  </si>
  <si>
    <t>052092001750</t>
  </si>
  <si>
    <t>Thôn M8, Vĩnh Hòa,Vĩnh Thạnh, Bình Định</t>
  </si>
  <si>
    <t>0967604495</t>
  </si>
  <si>
    <t>Phạm Đức Thịnh</t>
  </si>
  <si>
    <t>215515458</t>
  </si>
  <si>
    <t>Kv5, Nguyễn Văn Cừ, Quy Nhơn, Bình Định</t>
  </si>
  <si>
    <t>0905609109</t>
  </si>
  <si>
    <t>Lê Mạnh Hùng</t>
  </si>
  <si>
    <t>040086000222</t>
  </si>
  <si>
    <t>Thượng Hậu, Võ Ninh, Quảng Ninh, Quảng Bình</t>
  </si>
  <si>
    <t>0987841645</t>
  </si>
  <si>
    <t>Phan Văn Hữu</t>
  </si>
  <si>
    <t>Phước Quang, Tuy Phước, Bình Định</t>
  </si>
  <si>
    <t>0981547285</t>
  </si>
  <si>
    <t>Lê Đình Thịnh</t>
  </si>
  <si>
    <t>Cát Lâm, Phù Cát, Bình Định</t>
  </si>
  <si>
    <t>0983605228</t>
  </si>
  <si>
    <t>Nguyễn Hữu Nhật</t>
  </si>
  <si>
    <t>08/02/1994</t>
  </si>
  <si>
    <t>Bình Thành, Tây Sơn, Bình Định</t>
  </si>
  <si>
    <t>0335561094</t>
  </si>
  <si>
    <t>Huỳnh Ngọc Phú</t>
  </si>
  <si>
    <t>211244288</t>
  </si>
  <si>
    <t>08 Biên Cương, Quy Nhơn, Bình Định</t>
  </si>
  <si>
    <t>0387680495</t>
  </si>
  <si>
    <t>Châu Văn Dũng</t>
  </si>
  <si>
    <t>03/07/1980</t>
  </si>
  <si>
    <t>051080014190</t>
  </si>
  <si>
    <t>Bình Hiệp, Bình Sơn, Quảng Ngãi</t>
  </si>
  <si>
    <t>0335860452</t>
  </si>
  <si>
    <t>Lê Yến Nhi</t>
  </si>
  <si>
    <t>051198005041</t>
  </si>
  <si>
    <t>Bình Chánh, Bình Sơn, Quảng Ngãi</t>
  </si>
  <si>
    <t>NV phiên dịch</t>
  </si>
  <si>
    <t>0352109008</t>
  </si>
  <si>
    <t>Huỳnh Văn Tường</t>
  </si>
  <si>
    <t>215326267</t>
  </si>
  <si>
    <t>Cát Trinh, Phù Cát, Bình Định</t>
  </si>
  <si>
    <t>0386461477</t>
  </si>
  <si>
    <t>Hoàng Thành Âu</t>
  </si>
  <si>
    <t>040085026056</t>
  </si>
  <si>
    <t>Xóm 7, Mỹ Sơn, Đô Lương, Nghệ An</t>
  </si>
  <si>
    <t>0966229788</t>
  </si>
  <si>
    <t>Trần Văn Trắc</t>
  </si>
  <si>
    <t>052087004563</t>
  </si>
  <si>
    <t>Gia Thịnh, Cát Minh, Phù Cát, Bình Định</t>
  </si>
  <si>
    <t>0976146887</t>
  </si>
  <si>
    <t>Nguyễn Hữu Tài</t>
  </si>
  <si>
    <t>040080027327</t>
  </si>
  <si>
    <t>Xóm Triều Cảnh, Hồng Thành, Yên Thành, Nghệ An</t>
  </si>
  <si>
    <t>0363695147</t>
  </si>
  <si>
    <t>Phan Văn Hảo</t>
  </si>
  <si>
    <t>09/05/1993</t>
  </si>
  <si>
    <t>0374162156</t>
  </si>
  <si>
    <t>Đặng Trường Giang</t>
  </si>
  <si>
    <t>03/05/1975</t>
  </si>
  <si>
    <t>215481294</t>
  </si>
  <si>
    <t>Kv4, Phường Quang Trung, Quy Nhơn, Bình Định</t>
  </si>
  <si>
    <t>0975067377</t>
  </si>
  <si>
    <t>Phạm Thế Hùng</t>
  </si>
  <si>
    <t>12/03/1965</t>
  </si>
  <si>
    <t>052065016078</t>
  </si>
  <si>
    <t>Vĩnh Trường, Cát Hanh, Phù Cát, Bình Định</t>
  </si>
  <si>
    <t>0919383832</t>
  </si>
  <si>
    <t>Thái Xuân Tuyên</t>
  </si>
  <si>
    <t>044086000391</t>
  </si>
  <si>
    <t>Tân Hóa, Minh Hóa, Quảng Bình</t>
  </si>
  <si>
    <t>0943582177</t>
  </si>
  <si>
    <t>Võ Bá Sổ</t>
  </si>
  <si>
    <t>20/07/1987</t>
  </si>
  <si>
    <t>Hoài Phú, Hoài Nhơn, Bình Định</t>
  </si>
  <si>
    <t>0364102155</t>
  </si>
  <si>
    <t>Trịnh Văn Trung</t>
  </si>
  <si>
    <t>182348303</t>
  </si>
  <si>
    <t>Thị trấn Huyện Thanh Chương, Nghệ An</t>
  </si>
  <si>
    <t>0356345112</t>
  </si>
  <si>
    <t>Phạm Anh Tuấn</t>
  </si>
  <si>
    <t>01/04/1983</t>
  </si>
  <si>
    <t>052083002218</t>
  </si>
  <si>
    <t>12/220 Nguyễn Thái Học, Thành Phố Quy Nhơn, Bình Định</t>
  </si>
  <si>
    <t>NV an toàn</t>
  </si>
  <si>
    <t>0896638288</t>
  </si>
  <si>
    <t>Dương Văn Nam</t>
  </si>
  <si>
    <t>052083003699</t>
  </si>
  <si>
    <t>Xã Nhơn Hậu, thị xã An Nhơn, Bình Định</t>
  </si>
  <si>
    <t>0335086206</t>
  </si>
  <si>
    <t>Nguyễn Ngọc Hoa</t>
  </si>
  <si>
    <t>051076012020</t>
  </si>
  <si>
    <t>Thôn Kim Giao, Phổ Thuận, Thị xã Đức Phổ, Quảng Ngãi</t>
  </si>
  <si>
    <t>0968083775</t>
  </si>
  <si>
    <t>Trương Minh Diệp</t>
  </si>
  <si>
    <t>211832927</t>
  </si>
  <si>
    <t>Cát Thành, Phù Cát, Bình Định</t>
  </si>
  <si>
    <t>CN Mìn</t>
  </si>
  <si>
    <t>0386421521</t>
  </si>
  <si>
    <t>Mai Xuân Tình</t>
  </si>
  <si>
    <t>052096012401</t>
  </si>
  <si>
    <t>Hòa Hiệp, Bình Tường, Tây Sơn, Bình Định</t>
  </si>
  <si>
    <t>0866015626</t>
  </si>
  <si>
    <t>Nguyễn Hùng Vương</t>
  </si>
  <si>
    <t>052097001061</t>
  </si>
  <si>
    <t>Thôn 4, Bình Nghi, Tây Sơn, Bình Định</t>
  </si>
  <si>
    <t>0392884841</t>
  </si>
  <si>
    <t>Võ Cường</t>
  </si>
  <si>
    <t>052084007306</t>
  </si>
  <si>
    <t>Thôn Đại Hào, Cát Nhơn, Phù Cát, Bình Định</t>
  </si>
  <si>
    <t>0949845639</t>
  </si>
  <si>
    <t>Nguyễn Văn Huyên</t>
  </si>
  <si>
    <t>186496569</t>
  </si>
  <si>
    <t>Diển Hải, Huyện Diển Châu, Nghệ An</t>
  </si>
  <si>
    <t>0336932097</t>
  </si>
  <si>
    <t>Huỳnh Văn Tiển</t>
  </si>
  <si>
    <t>052096014705</t>
  </si>
  <si>
    <t>Thôn An Đức, Cát Trinh. Phù Cát, Bình Định</t>
  </si>
  <si>
    <t>0975109237</t>
  </si>
  <si>
    <t>Trần Văn Hiếu</t>
  </si>
  <si>
    <t>215390082</t>
  </si>
  <si>
    <t>TT Vĩnh Thạnh, Vĩnh Thạnh, Bình Định</t>
  </si>
  <si>
    <t>0374949837</t>
  </si>
  <si>
    <t>Đỗ Văn Nam</t>
  </si>
  <si>
    <t>024076001371</t>
  </si>
  <si>
    <t>Thôn Ra Nhua, Sơn Tân, Sơn Tây, Quảng Ngãi</t>
  </si>
  <si>
    <t>0982161357</t>
  </si>
  <si>
    <t>Trịnh Văn Chiều</t>
  </si>
  <si>
    <t>164118201</t>
  </si>
  <si>
    <t>Yên Bái, Yên Mô, Ninh Bình</t>
  </si>
  <si>
    <t>0393798732</t>
  </si>
  <si>
    <t>Lê Đình Quốc</t>
  </si>
  <si>
    <t>052092016794</t>
  </si>
  <si>
    <t>Cát Tài, Phù Cát, Bình Định</t>
  </si>
  <si>
    <t>0868995604</t>
  </si>
  <si>
    <t>Bùi Văn Triều</t>
  </si>
  <si>
    <t>051079005810</t>
  </si>
  <si>
    <t>Bình Thanh, Bình Sơn, Quảng Ngãi</t>
  </si>
  <si>
    <t>0388197826</t>
  </si>
  <si>
    <t>Trương Công Sơn</t>
  </si>
  <si>
    <t>051071011737</t>
  </si>
  <si>
    <t>0982230310</t>
  </si>
  <si>
    <t>Lê Văn Thái</t>
  </si>
  <si>
    <t>052093017487</t>
  </si>
  <si>
    <t>Thọ Lộc 1, Nhơn Thọ, Tx An Nhơn, Bình Định</t>
  </si>
  <si>
    <t>0939407539</t>
  </si>
  <si>
    <t>049078017964</t>
  </si>
  <si>
    <t>Khối phố 4, Núi Thành, Quảng Nam</t>
  </si>
  <si>
    <t>0343158152</t>
  </si>
  <si>
    <t>Nguyễn Hữu Linh</t>
  </si>
  <si>
    <t>040065014162</t>
  </si>
  <si>
    <t>Thanh Thương, Ayun Hạ, Phú Thiện. Gia Lai</t>
  </si>
  <si>
    <t>0974568221</t>
  </si>
  <si>
    <t>Dương Tiến Vĩ</t>
  </si>
  <si>
    <t>052093004473</t>
  </si>
  <si>
    <t>Phú Lạc, Bình Thành, Tây Sơn, Bình Định</t>
  </si>
  <si>
    <t>'0345934745</t>
  </si>
  <si>
    <t>Đinh Ngọc Hội</t>
  </si>
  <si>
    <t>051080015058</t>
  </si>
  <si>
    <t>Thôn Kà Tu, Sơn Hạ, Sơn Hà, Quảng Ngãi</t>
  </si>
  <si>
    <t>0354794652</t>
  </si>
  <si>
    <t>Ngô Đức Tài</t>
  </si>
  <si>
    <t>052099010346</t>
  </si>
  <si>
    <t>Thôn Hòa Tây, Nhơn Hạnh, Tx An Nhơn, Bình Định</t>
  </si>
  <si>
    <t>0347721915</t>
  </si>
  <si>
    <t>Phạm Tấn Hải</t>
  </si>
  <si>
    <t>051084014236</t>
  </si>
  <si>
    <t>Bình Mỹ, Bình Sơn, Quảng Ngãi</t>
  </si>
  <si>
    <t>Bùi Hữu Sự</t>
  </si>
  <si>
    <t>052082004392</t>
  </si>
  <si>
    <t>Thôn Chánh Nhơn, Cát Nhơn, Phù Cát, Bình Định</t>
  </si>
  <si>
    <t>0362472458</t>
  </si>
  <si>
    <t>Phan Minh Hậu</t>
  </si>
  <si>
    <t>052092001046</t>
  </si>
  <si>
    <t>KP Định Tân, TT Vĩnh Thạnh, Vĩnh Thạnh, Bình Định</t>
  </si>
  <si>
    <t>0964045979</t>
  </si>
  <si>
    <t>Hành Phúc Đạt</t>
  </si>
  <si>
    <t>051200012095</t>
  </si>
  <si>
    <t>Khối 5, TT Đăk Tô, Đăk Tô, Kon Tum</t>
  </si>
  <si>
    <t>0342497857</t>
  </si>
  <si>
    <t>Trần Thế Vũ</t>
  </si>
  <si>
    <t>052090006086</t>
  </si>
  <si>
    <t>KP. Định Thiền, TT Vĩnh Thạnh, Vĩnh Thạnh, Bình Định</t>
  </si>
  <si>
    <t>0978766957</t>
  </si>
  <si>
    <t>Nguyễn Văn Độ</t>
  </si>
  <si>
    <t>052067005896</t>
  </si>
  <si>
    <t>Thôn Mỹ Hóa, Cát Hanh, Phù Cát, Bình Định</t>
  </si>
  <si>
    <t>0977914475</t>
  </si>
  <si>
    <t>Đinh Văn Nghĩa</t>
  </si>
  <si>
    <t>051084008761</t>
  </si>
  <si>
    <t>Thôn Làng Riềng, Sơn Kỳ, Sơn Hà, Quảng Ngãi</t>
  </si>
  <si>
    <t>0355751763</t>
  </si>
  <si>
    <t>Huỳnh Văn Tình</t>
  </si>
  <si>
    <t>052083009504</t>
  </si>
  <si>
    <t>Thôn Vĩnh Định, Vĩnh Thịnh, Vĩnh Thạnh, Bình Định</t>
  </si>
  <si>
    <t>0337785057</t>
  </si>
  <si>
    <t>Nguyễn Thanh Ngành</t>
  </si>
  <si>
    <t>052097007113</t>
  </si>
  <si>
    <t>Nhơn Phước, Nhơn Hội, Tp Quy Nhơn, Bình Định</t>
  </si>
  <si>
    <t>0967169927</t>
  </si>
  <si>
    <t>Đinh Văn Sum</t>
  </si>
  <si>
    <t>051090001588</t>
  </si>
  <si>
    <t>Thôn Nước Lác, Sơn Kỳ, Sơn Hà, Quảng Ngãi</t>
  </si>
  <si>
    <t>0868881112</t>
  </si>
  <si>
    <t>Lê Trung Sơn</t>
  </si>
  <si>
    <t>042086018382</t>
  </si>
  <si>
    <t>Nam Điền, Thạch Hà, Hà Tĩnh</t>
  </si>
  <si>
    <t>0976961335</t>
  </si>
  <si>
    <t>Nguyễn Xuân Sơn</t>
  </si>
  <si>
    <t>040085012393</t>
  </si>
  <si>
    <t>Thanh Hương, Thanh Chương, Nghệ An</t>
  </si>
  <si>
    <t>CN khoan mìn</t>
  </si>
  <si>
    <t>0968038131</t>
  </si>
  <si>
    <t>Đặng Xuân Du</t>
  </si>
  <si>
    <t>Thôn An Bão, Mỹ Lộc, Phù Mỹ, Bình Định</t>
  </si>
  <si>
    <t>0859452168</t>
  </si>
  <si>
    <t>Nguyễn Xuân Lương</t>
  </si>
  <si>
    <t>038070011541</t>
  </si>
  <si>
    <t>Tổ 7Phù Đổng, Tp Pleiku, Gia Lai</t>
  </si>
  <si>
    <t>0971034899</t>
  </si>
  <si>
    <t>Phạm Văn Hai</t>
  </si>
  <si>
    <t>051092000370</t>
  </si>
  <si>
    <t>Tổ 1 Thôn Krây, Ba Tiêu, Ba Tơ, Quảng Ngãi</t>
  </si>
  <si>
    <t>0359863220</t>
  </si>
  <si>
    <t>Lương Minh Vương</t>
  </si>
  <si>
    <t>215442420</t>
  </si>
  <si>
    <t>Mỹ Cát, Phù Mỹ, Bình Định</t>
  </si>
  <si>
    <t>098348017</t>
  </si>
  <si>
    <t>Lê Đình Sang</t>
  </si>
  <si>
    <t>052097016222</t>
  </si>
  <si>
    <t>Thôn Phú Hậu, Cát Chánh, Phù Cát, Bình Định</t>
  </si>
  <si>
    <t>0347437160</t>
  </si>
  <si>
    <t>Nguyễn Thành Hưng</t>
  </si>
  <si>
    <t>052087008819</t>
  </si>
  <si>
    <t>Tổ 1 Phú Xuân, Phú Phong, Tây Sơn, Bình Định</t>
  </si>
  <si>
    <t>0962584979</t>
  </si>
  <si>
    <t>Phạm Văn Lưu</t>
  </si>
  <si>
    <t>051089016762</t>
  </si>
  <si>
    <t>Thôn Krầy, Ba Tiêu, Ba Tơ, Quảng Ngãi</t>
  </si>
  <si>
    <t>0965485034</t>
  </si>
  <si>
    <t>Nguyễn Xuân Thoại</t>
  </si>
  <si>
    <t>052080015114</t>
  </si>
  <si>
    <t>KP Định Tố, TT Vĩnh Thạnh, Vĩnh Thạnh, Bình Đĩnh</t>
  </si>
  <si>
    <t>0984460237</t>
  </si>
  <si>
    <t>Nguyễn Thành Huy</t>
  </si>
  <si>
    <t>062200001390</t>
  </si>
  <si>
    <t>Kroong, Tp Kon Tum, Kon Tum</t>
  </si>
  <si>
    <t>0562200671</t>
  </si>
  <si>
    <t>Đinh Văn Tháo</t>
  </si>
  <si>
    <t>051097017907</t>
  </si>
  <si>
    <t>Thôn Làng Trăng, Sơn Cao, Sơn Hà, Quảng Ngãi</t>
  </si>
  <si>
    <t>0366492455</t>
  </si>
  <si>
    <t>Nguyễn Ngọc Lực</t>
  </si>
  <si>
    <t>052086004593</t>
  </si>
  <si>
    <t>Thanh Long, Phước Mỹ, Tp Quy Nhơn, Bình Định</t>
  </si>
  <si>
    <t>0327497071</t>
  </si>
  <si>
    <t>Nguyễn Kim Khánh</t>
  </si>
  <si>
    <t>052077003297</t>
  </si>
  <si>
    <t>Khu Vực Hòa Cư, Nhơn Hưng, Tx An Nhơn, Bình Định</t>
  </si>
  <si>
    <t>0977782656</t>
  </si>
  <si>
    <t>Lê Cao Thắng</t>
  </si>
  <si>
    <t>037080011591</t>
  </si>
  <si>
    <t>Tổ 14, KP2, Quang Trung, Tp Quy Nhơn, Bình Định</t>
  </si>
  <si>
    <t>0367633276</t>
  </si>
  <si>
    <t>Đoàn Văn Trọng</t>
  </si>
  <si>
    <t>051084006267</t>
  </si>
  <si>
    <t>27/05/1984</t>
  </si>
  <si>
    <t>Bình Phước - Bình Sơn - Quảng Ngãi</t>
  </si>
  <si>
    <t>Lái máy</t>
  </si>
  <si>
    <t>0945030154</t>
  </si>
  <si>
    <t>Hà Văn Tường</t>
  </si>
  <si>
    <t>051089010636</t>
  </si>
  <si>
    <t>21/02/1989</t>
  </si>
  <si>
    <t>Tịnh Thọ - Sơn Tịnh - Quảng Ngãi</t>
  </si>
  <si>
    <t>0393484245</t>
  </si>
  <si>
    <t>Lê Sỹ Nam</t>
  </si>
  <si>
    <t>040079021427</t>
  </si>
  <si>
    <t>Quảng Phú, Thành phố Quảng Ngãi, Quảng Ngãi</t>
  </si>
  <si>
    <t>0914908317</t>
  </si>
  <si>
    <t>Huỳnh Thị Quỳnh Sa</t>
  </si>
  <si>
    <t>051189014984</t>
  </si>
  <si>
    <t>Bình Đông, Bình Sơn, Quảng Ngãi</t>
  </si>
  <si>
    <t>chấm chuyến</t>
  </si>
  <si>
    <t>0961548958</t>
  </si>
  <si>
    <t>Nguyễn Xuân Long</t>
  </si>
  <si>
    <t>052092018872</t>
  </si>
  <si>
    <t>Tổ 35, Khu phố 4, Quang Trung, Tp Quy Nhơn, Bình Định</t>
  </si>
  <si>
    <t>0333535613</t>
  </si>
  <si>
    <t>Nguyễn Thị Diệp</t>
  </si>
  <si>
    <t>051189013548</t>
  </si>
  <si>
    <t>0965258084</t>
  </si>
  <si>
    <t>Tạ Duy Linh</t>
  </si>
  <si>
    <t>051083004890</t>
  </si>
  <si>
    <t>Xã Bình An, Bình Sơn, Quảng Ngãi</t>
  </si>
  <si>
    <t>0985086045</t>
  </si>
  <si>
    <t>Châu Ngọc Kim</t>
  </si>
  <si>
    <t>049077009214</t>
  </si>
  <si>
    <t>Tam Nghĩa - Núi Thành - Quảng Nam</t>
  </si>
  <si>
    <t>quảng lý</t>
  </si>
  <si>
    <t>0389509866</t>
  </si>
  <si>
    <t>Võ thanh Hà</t>
  </si>
  <si>
    <t>212635756</t>
  </si>
  <si>
    <t>Nghĩa Phú - Tư Nghĩa - Quảng Ngãi</t>
  </si>
  <si>
    <t>quản lý</t>
  </si>
  <si>
    <t>0981229079</t>
  </si>
  <si>
    <t>Kiều văn Nghiệp</t>
  </si>
  <si>
    <t>051085008404</t>
  </si>
  <si>
    <t>Bình Hiệp - Bình Sơn - Quảng Ngãi</t>
  </si>
  <si>
    <t>0977718474</t>
  </si>
  <si>
    <t>Từ Thái Sĩ</t>
  </si>
  <si>
    <t>051087015784</t>
  </si>
  <si>
    <t>0975471939</t>
  </si>
  <si>
    <t>Nguyễn Đức Lịch</t>
  </si>
  <si>
    <t>030080007628</t>
  </si>
  <si>
    <t>Bến Đò, Văn Đức, Tp Chí Linh, Hải Dương</t>
  </si>
  <si>
    <t>0963797581</t>
  </si>
  <si>
    <t>Trần Văn Hiền</t>
  </si>
  <si>
    <t>015092003434</t>
  </si>
  <si>
    <t>Thôn Hợp Lâm, Lâm Giang. Văn Yên, Yên Bái</t>
  </si>
  <si>
    <t>0397517830</t>
  </si>
  <si>
    <t>030082014814</t>
  </si>
  <si>
    <t>Thôn Thái An, Quang Phục, Từ Kỳ, Hải Dương</t>
  </si>
  <si>
    <t>0382594840</t>
  </si>
  <si>
    <t>Bùi Thế Ngữ</t>
  </si>
  <si>
    <t>030072018540</t>
  </si>
  <si>
    <t>Thôn Hào Khê, Hưng Long, Ninh Giang, Hải Dương</t>
  </si>
  <si>
    <t>0973686799</t>
  </si>
  <si>
    <t>Tăng Ngọc Kha</t>
  </si>
  <si>
    <t>11/04/1994</t>
  </si>
  <si>
    <t>052094004788</t>
  </si>
  <si>
    <t>Trinh Long Khánh, Mỹ Cát, Phù Mỹ, Bình Định</t>
  </si>
  <si>
    <t>0984574303</t>
  </si>
  <si>
    <t>21. HPDQ2 - KHU VỰC DỰ CHỜ</t>
  </si>
  <si>
    <t>22. Văn phòng chính</t>
  </si>
  <si>
    <t>24/09/2002</t>
  </si>
  <si>
    <t>Khu phố 7,TT Hai Riêng,Sông Hinh,Phú Yên</t>
  </si>
  <si>
    <t>Chức vụ khác</t>
  </si>
  <si>
    <t>31/12/2023</t>
  </si>
  <si>
    <t>Nhóm 4.3</t>
  </si>
  <si>
    <t>Kv5,Quang Trung,Quy Nhơn,Bình Định</t>
  </si>
  <si>
    <t>Chỉ huy phó</t>
  </si>
  <si>
    <t>Vĩnh Hảo,Vĩnh Thạnh,Bình Định</t>
  </si>
  <si>
    <t>Tăng Long 1,Tam Quang Nam,Hoài Nhơn,Bình Định</t>
  </si>
  <si>
    <t>Phổ Châu,Đức Phổ,Quảng Ngãi</t>
  </si>
  <si>
    <t>26/02/1973</t>
  </si>
  <si>
    <t>08 Biên Cương,TP Quy Nhơn,Tỉnh Bình Định</t>
  </si>
  <si>
    <t>Thuận Hòa,Hành Thịnh,Tư Nghĩa,Quảng Ngãi</t>
  </si>
  <si>
    <t>Thạch Liên,Thạch Hà,
Hà Tĩnh</t>
  </si>
  <si>
    <t>Đoan Nữ,An Mỹ,Mỹ Đức,Hà Nội</t>
  </si>
  <si>
    <t>Xóm 6,Diễn Minh,Diễn Châu,Nghệ An</t>
  </si>
  <si>
    <t>Kỹ sư</t>
  </si>
  <si>
    <t>Thôn 8,Quang Diệm,Hương Sơn,Hà Tĩnh</t>
  </si>
  <si>
    <t>Văn Tập,Minh Châu,Diễn Châu,Nghệ An</t>
  </si>
  <si>
    <t>Mỹ Hóa,Cát Hanh,Phù Cát,Bình Định</t>
  </si>
  <si>
    <t>Ân Hữu,Hoài Ân,Bình Định</t>
  </si>
  <si>
    <t>Bình Nguyên,Bình Sơn Quảng Ngãi</t>
  </si>
  <si>
    <t>Nam Phúc Thăng,Cẩm Xuyên,Hà Tĩnh</t>
  </si>
  <si>
    <t>02/02/1985</t>
  </si>
  <si>
    <t>Phú An,Tây Xuân,Tây Sơn,Bình Định</t>
  </si>
  <si>
    <t xml:space="preserve"> Chỉ huy trưởng</t>
  </si>
  <si>
    <t>12/12/1971</t>
  </si>
  <si>
    <t>Hòa Do 3,Cam Phúc Bắc,Cam Ranh,Khánh Hòa</t>
  </si>
  <si>
    <t>19/07/1975</t>
  </si>
  <si>
    <t>KP8,Vĩnh An,Vĩnh Cửu,Đồng Nai</t>
  </si>
  <si>
    <t>582 Nguyễn Thái Học,TP Quy Nhơn,Bình Định</t>
  </si>
  <si>
    <t>01/01/1968</t>
  </si>
  <si>
    <t>Bình Tường,Tây Sơn,Bình Định</t>
  </si>
  <si>
    <t>04/02/1992</t>
  </si>
  <si>
    <t>Thôn M8,Vĩnh Hòa,Vĩnh Thạnh,Bình Định</t>
  </si>
  <si>
    <t>29/12/1978</t>
  </si>
  <si>
    <t>Kv5,Nguyễn Văn Cừ,Quy Nhơn,Bình Định</t>
  </si>
  <si>
    <t>16/01/1986</t>
  </si>
  <si>
    <t>Thượng Hậu,Võ Ninh,Quảng Ninh,Quảng Bình</t>
  </si>
  <si>
    <t>07/10/1985</t>
  </si>
  <si>
    <t>Phước Quang,Tuy Phước,Bình Định</t>
  </si>
  <si>
    <t>22/05/1987</t>
  </si>
  <si>
    <t>Cát Lâm,Phù Cát,Bình Định</t>
  </si>
  <si>
    <t>Bình Thành,Tây Sơn,Bình Định</t>
  </si>
  <si>
    <t>10/05/1971</t>
  </si>
  <si>
    <t>08 Biên Cương,Quy Nhơn,Bình Định</t>
  </si>
  <si>
    <t>Bình Hiệp,Bình Sơn,Quảng Ngãi</t>
  </si>
  <si>
    <t>13/07/1998</t>
  </si>
  <si>
    <t>Bình Chánh,Bình Sơn,Quảng Ngãi</t>
  </si>
  <si>
    <t>Phiên dịch</t>
  </si>
  <si>
    <t>12/12/1993</t>
  </si>
  <si>
    <t>Cát Trinh,Phù Cát,Bình Định</t>
  </si>
  <si>
    <t>16/07/1985</t>
  </si>
  <si>
    <t>Xóm 7,Mỹ Sơn,Đô Lương,Nghệ An</t>
  </si>
  <si>
    <t>30/10/1987</t>
  </si>
  <si>
    <t>Gia Thịnh,Cát Minh,Phù Cát,Bình Định</t>
  </si>
  <si>
    <t>20/09/1980</t>
  </si>
  <si>
    <t>Xóm Triều Cảnh,Hồng Thành,Yên Thành,Nghệ An</t>
  </si>
  <si>
    <t>Kv4,Phường Quang Trung,Quy Nhơn,Bình Định</t>
  </si>
  <si>
    <t>Vĩnh Trường,Cát Hanh,Phù Cát,Bình Định</t>
  </si>
  <si>
    <t>20/07/1986</t>
  </si>
  <si>
    <t>Tân Hóa,Minh Hóa,Quảng Bình</t>
  </si>
  <si>
    <t>Hoài Phú,Hoài Nhơn,Bình Định</t>
  </si>
  <si>
    <t>03/02/1979</t>
  </si>
  <si>
    <t>Thị trấn Huyện Thanh Chương,Nghệ An</t>
  </si>
  <si>
    <t>220 Nguyễn Thái Học,Thành Phố Quy Nhơn,Bình Định</t>
  </si>
  <si>
    <t>Nhân viên An toàn lao động</t>
  </si>
  <si>
    <t>20/01/1983</t>
  </si>
  <si>
    <t>Xã Nhơn Hậu,thị xã An Nhơn,Bình Định</t>
  </si>
  <si>
    <t>16/08/1976</t>
  </si>
  <si>
    <t>Thôn Kim Giao,Phổ Thuận,Thị xã Đức Phổ,Quảng Ngãi</t>
  </si>
  <si>
    <t>11/12/1984</t>
  </si>
  <si>
    <t>Cát Thành,Phù Cát,Bình Định</t>
  </si>
  <si>
    <t>28/08/1996</t>
  </si>
  <si>
    <t>Hòa Hiệp,Bình Tường,Tây Sơn,Bình Định</t>
  </si>
  <si>
    <t>15/08/1997</t>
  </si>
  <si>
    <t>Thôn 4,Bình Nghi,Tây Sơn,Bình Định</t>
  </si>
  <si>
    <t>20/12/1984</t>
  </si>
  <si>
    <t>Thôn Đại Hào,Cát Nhơn,Phù Cát,Bình Định</t>
  </si>
  <si>
    <t>25/05/1980</t>
  </si>
  <si>
    <t>Diển Hải,Huyện Diển Châu,Nghệ An</t>
  </si>
  <si>
    <t>01/05/1996</t>
  </si>
  <si>
    <t>Thôn An Đức,Cát Trinh. Phù Cát,Bình Định</t>
  </si>
  <si>
    <t>20/07/1995</t>
  </si>
  <si>
    <t>TT Vĩnh Thạnh,Vĩnh Thạnh,Bình Định</t>
  </si>
  <si>
    <t>14/08/1976</t>
  </si>
  <si>
    <t>Thôn Ra Nhua,Sơn Tân,Sơn Tây,Quảng Ngãi</t>
  </si>
  <si>
    <t>06/09/1980</t>
  </si>
  <si>
    <t>Yên Bái,Yên Mô,Ninh Bình</t>
  </si>
  <si>
    <t>07/04/1992</t>
  </si>
  <si>
    <t>Cát Tài,Phù Cát,Bình Định</t>
  </si>
  <si>
    <t>16/03/1979</t>
  </si>
  <si>
    <t>Bình Thanh,Bình Sơn,Quảng Ngãi</t>
  </si>
  <si>
    <t>05/05/1971</t>
  </si>
  <si>
    <t>14/10/1993</t>
  </si>
  <si>
    <t>Thọ Lộc 1,Nhơn Thọ,Tx An Nhơn,Bình Định</t>
  </si>
  <si>
    <t>11/09/1978</t>
  </si>
  <si>
    <t>Khối phố 4,Núi Thành,Quảng Nam</t>
  </si>
  <si>
    <t>19/05/1965</t>
  </si>
  <si>
    <t>Thanh Thương,Ayun Hạ,Phú Thiện. Gia Lai</t>
  </si>
  <si>
    <t>02/10/1993</t>
  </si>
  <si>
    <t>Phú Lạc,Bình Thành,Tây Sơn,Bình Định</t>
  </si>
  <si>
    <t>13/06/1980</t>
  </si>
  <si>
    <t>Thôn Kà Tu,Sơn Hạ,Sơn Hà,Quảng Ngãi</t>
  </si>
  <si>
    <t>02/09/1999</t>
  </si>
  <si>
    <t>Thôn Hòa Tây,Nhơn Hạnh,Tx An Nhơn,Bình Định</t>
  </si>
  <si>
    <t>12/10/1984</t>
  </si>
  <si>
    <t>Bình Mỹ,Bình Sơn,Quảng Ngãi</t>
  </si>
  <si>
    <t>25/12/1982</t>
  </si>
  <si>
    <t>Thôn Chánh Nhơn,Cát Nhơn,Phù Cát,Bình Định</t>
  </si>
  <si>
    <t>21/04/1992</t>
  </si>
  <si>
    <t>KP Định Tân,TT Vĩnh Thạnh,Vĩnh Thạnh,Bình Định</t>
  </si>
  <si>
    <t>09/02/2000</t>
  </si>
  <si>
    <t>Khối 5,TT Đăk Tô,Đăk Tô,Kon Tum</t>
  </si>
  <si>
    <t>09/02/1990</t>
  </si>
  <si>
    <t>KP. Định Thiền,TT Vĩnh Thạnh,Vĩnh Thạnh,Bình Định</t>
  </si>
  <si>
    <t>09/09/1967</t>
  </si>
  <si>
    <t>Thôn Mỹ Hóa,Cát Hanh,Phù Cát,Bình Định</t>
  </si>
  <si>
    <t>12/09/1984</t>
  </si>
  <si>
    <t>Thôn Làng Riềng,Sơn Kỳ,Sơn Hà,Quảng Ngãi</t>
  </si>
  <si>
    <t>11/10/1983</t>
  </si>
  <si>
    <t>Thôn Vĩnh Định,Vĩnh Thịnh,Vĩnh Thạnh,Bình Định</t>
  </si>
  <si>
    <t>30/04/1997</t>
  </si>
  <si>
    <t>Nhơn Phước,Nhơn Hội,Tp Quy Nhơn,Bình Định</t>
  </si>
  <si>
    <t>28/03/1990</t>
  </si>
  <si>
    <t>Thôn Nước Lác,Sơn Kỳ,Sơn Hà,Quảng Ngãi</t>
  </si>
  <si>
    <t>30/12/1986</t>
  </si>
  <si>
    <t>Nam Điền,Thạch Hà,Hà Tĩnh</t>
  </si>
  <si>
    <t>30/09/1985</t>
  </si>
  <si>
    <t>Thanh Hương,Thanh Chương,Nghệ An</t>
  </si>
  <si>
    <t>30/09/1991</t>
  </si>
  <si>
    <t>Thôn An Bão,Mỹ Lộc,Phù Mỹ,Bình Định</t>
  </si>
  <si>
    <t>16/09/1970</t>
  </si>
  <si>
    <t>Tổ 7Phù Đổng,Tp Pleiku,Gia Lai</t>
  </si>
  <si>
    <t>10/09/1992</t>
  </si>
  <si>
    <t>Tổ 1 Thôn Krây,Ba Tiêu,Ba Tơ,Quảng Ngãi</t>
  </si>
  <si>
    <t>06/03/1998</t>
  </si>
  <si>
    <t>Mỹ Cát,Phù Mỹ,Bình Định</t>
  </si>
  <si>
    <t>25/03/1997</t>
  </si>
  <si>
    <t>Thôn Phú Hậu,Cát Chánh,Phù Cát,Bình Định</t>
  </si>
  <si>
    <t>04/02/1987</t>
  </si>
  <si>
    <t>Tổ 1 Phú Xuân,Phú Phong,Tây Sơn,Bình Định</t>
  </si>
  <si>
    <t>16/08/1989</t>
  </si>
  <si>
    <t>Thôn Krầy,Ba Tiêu,Ba Tơ,Quảng Ngãi</t>
  </si>
  <si>
    <t>KP Định Tố,TT Vĩnh Thạnh,Vĩnh Thạnh,Bình Đĩnh</t>
  </si>
  <si>
    <t>06/12/2000</t>
  </si>
  <si>
    <t>Kroong,Tp Kon Tum,Kon Tum</t>
  </si>
  <si>
    <t>25/05/1997</t>
  </si>
  <si>
    <t>Thôn Làng Trăng,Sơn Cao,Sơn Hà,Quảng Ngãi</t>
  </si>
  <si>
    <t>20/08/1986</t>
  </si>
  <si>
    <t>Thanh Long,Phước Mỹ,Tp Quy Nhơn,Bình Định</t>
  </si>
  <si>
    <t>28/10/1977</t>
  </si>
  <si>
    <t>Khu Vực Hòa Cư,Nhơn Hưng,Tx An Nhơn,Bình Định</t>
  </si>
  <si>
    <t>02/01/1980</t>
  </si>
  <si>
    <t>Tổ 14,KP2,Quang Trung,Tp Quy Nhơn,Bình Định</t>
  </si>
  <si>
    <t>Bình Phước,Bình Sơn ,Quảng Ngãi</t>
  </si>
  <si>
    <t>Tịnh Thọ,Sơn Tịnh, Quảng Ngãi</t>
  </si>
  <si>
    <t>17/05/1979</t>
  </si>
  <si>
    <t>Quảng Phú,Thành phố Quảng Ngãi,Quảng Ngãi</t>
  </si>
  <si>
    <t>19/05/1989</t>
  </si>
  <si>
    <t>Bình Đông,Bình Sơn,Quảng Ngãi</t>
  </si>
  <si>
    <t>20/07/1992</t>
  </si>
  <si>
    <t>Tổ 35,Khu phố 4,Quang Trung,Tp Quy Nhơn,Bình Định</t>
  </si>
  <si>
    <t>14/05/1989'</t>
  </si>
  <si>
    <t>07/04/1983</t>
  </si>
  <si>
    <t>Xã Bình An,Bình Sơn,Quảng Ngãi</t>
  </si>
  <si>
    <t>16/10/1977</t>
  </si>
  <si>
    <t>Tam Nghĩa,Núi Thành ,Quảng Nam</t>
  </si>
  <si>
    <t>10/02/1986</t>
  </si>
  <si>
    <t>Nghĩa Phú ,Tư Nghĩa,Quảng Ngãi</t>
  </si>
  <si>
    <t>20/01/1985</t>
  </si>
  <si>
    <t>16/04/1987</t>
  </si>
  <si>
    <t>01/05/1980</t>
  </si>
  <si>
    <t>Bến Đò,Văn Đức,Tp Chí Linh,Hải Dương</t>
  </si>
  <si>
    <t>18/11/1992</t>
  </si>
  <si>
    <t>Thôn Hợp Lâm,Lâm Giang,Văn Yên,Yên Bái</t>
  </si>
  <si>
    <t>11/07/1982</t>
  </si>
  <si>
    <t>Thôn Thái An,Quang Phục,Từ Kỳ,Hải Dương</t>
  </si>
  <si>
    <t>07/11/1972</t>
  </si>
  <si>
    <t>Thôn Hào Khê,Hưng Long,Ninh Giang,Hải Dương</t>
  </si>
  <si>
    <t>Ca</t>
  </si>
  <si>
    <t>Khu vực (chưa chốt dữ liệu)</t>
  </si>
  <si>
    <t>Hành chính (HC)</t>
  </si>
  <si>
    <t>Ca ngày (CN)</t>
  </si>
  <si>
    <t>Ca đêm (CĐ)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</si>
  <si>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</si>
  <si>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</si>
  <si>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</si>
  <si>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</si>
  <si>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</si>
  <si>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</si>
  <si>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</si>
  <si>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</si>
  <si>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</si>
  <si>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</si>
  <si>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</si>
  <si>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</si>
  <si>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</si>
  <si>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</si>
  <si>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</si>
  <si>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</si>
  <si>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Vị trí làm việc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</si>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</sst>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1"/>
      <color rgb="FF49505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8" fillId="0" borderId="1" xfId="0" applyFont="1" applyBorder="1"/>
    <xf numFmtId="14" fontId="2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0" borderId="1" xfId="0" quotePrefix="1" applyNumberFormat="1" applyFont="1" applyBorder="1" applyAlignment="1">
      <alignment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0"/>
          <a:ext cx="2209800" cy="981075"/>
          <a:chOff x="0" y="57150"/>
          <a:chExt cx="2219325" cy="98107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topLeftCell="C1" zoomScale="85" zoomScaleNormal="85" zoomScaleSheetLayoutView="100" workbookViewId="0">
      <selection activeCell="N106" sqref="N106"/>
    </sheetView>
  </sheetViews>
  <sheetFormatPr defaultColWidth="9" defaultRowHeight="17.25" x14ac:dyDescent="0.3"/>
  <cols>
    <col min="1" max="1" width="7.5703125" style="1" customWidth="1"/>
    <col min="2" max="2" width="25.140625" style="1" customWidth="1"/>
    <col min="3" max="3" width="14.5703125" style="1" customWidth="1"/>
    <col min="4" max="4" width="17.7109375" style="1" customWidth="1"/>
    <col min="5" max="5" width="23.140625" style="1" customWidth="1"/>
    <col min="6" max="6" width="15.42578125" style="1" customWidth="1"/>
    <col min="7" max="7" width="19.7109375" style="1" customWidth="1"/>
    <col min="8" max="8" width="8.85546875" style="1" customWidth="1"/>
    <col min="9" max="9" width="8.28515625" style="1" customWidth="1"/>
    <col min="10" max="12" width="10" style="1" customWidth="1"/>
    <col min="13" max="13" width="14.42578125" style="1" customWidth="1"/>
    <col min="14" max="14" width="24.28515625" style="1" customWidth="1"/>
    <col min="15" max="15" width="23" style="1" customWidth="1"/>
    <col min="16" max="16" width="15.42578125" style="1" customWidth="1"/>
    <col min="17" max="17" width="17.5703125" style="1" customWidth="1"/>
    <col min="18" max="20" width="9" style="1"/>
    <col min="21" max="21" width="0" style="1" hidden="1" customWidth="1"/>
    <col min="22" max="16384" width="9" style="1"/>
  </cols>
  <sheetData>
    <row r="1" spans="1:21" s="2" customFormat="1" ht="64.5" customHeight="1" x14ac:dyDescent="0.25">
      <c r="H1" s="24" t="s">
        <v>0</v>
      </c>
      <c r="I1" s="24"/>
      <c r="J1" s="24"/>
      <c r="K1" s="24"/>
      <c r="L1" s="24"/>
      <c r="M1" s="24"/>
      <c r="N1" s="24"/>
      <c r="O1" s="24"/>
      <c r="P1" s="24"/>
      <c r="Q1" s="24"/>
    </row>
    <row r="2" spans="1:21" s="2" customFormat="1" ht="33" customHeight="1" x14ac:dyDescent="0.25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21" s="2" customFormat="1" ht="43.5" customHeight="1" x14ac:dyDescent="0.25">
      <c r="A3" s="26" t="s">
        <v>2</v>
      </c>
      <c r="B3" s="26" t="s">
        <v>3</v>
      </c>
      <c r="C3" s="28" t="s">
        <v>4</v>
      </c>
      <c r="D3" s="28" t="s">
        <v>5</v>
      </c>
      <c r="E3" s="28" t="s">
        <v>6</v>
      </c>
      <c r="F3" s="28" t="s">
        <v>7</v>
      </c>
      <c r="G3" s="28" t="s">
        <v>8</v>
      </c>
      <c r="H3" s="32" t="s">
        <v>9</v>
      </c>
      <c r="I3" s="33"/>
      <c r="J3" s="33"/>
      <c r="K3" s="33"/>
      <c r="L3" s="34"/>
      <c r="M3" s="28" t="s">
        <v>10</v>
      </c>
      <c r="N3" s="30" t="s">
        <v>11</v>
      </c>
      <c r="O3" s="28" t="s">
        <v>12</v>
      </c>
      <c r="P3" s="28" t="s">
        <v>13</v>
      </c>
      <c r="Q3" s="26" t="s">
        <v>14</v>
      </c>
      <c r="U3" s="5" t="s">
        <v>15</v>
      </c>
    </row>
    <row r="4" spans="1:21" s="2" customFormat="1" ht="78.75" x14ac:dyDescent="0.25">
      <c r="A4" s="27"/>
      <c r="B4" s="27"/>
      <c r="C4" s="29"/>
      <c r="D4" s="29"/>
      <c r="E4" s="29"/>
      <c r="F4" s="29"/>
      <c r="G4" s="29"/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29"/>
      <c r="N4" s="31"/>
      <c r="O4" s="29"/>
      <c r="P4" s="29"/>
      <c r="Q4" s="27"/>
      <c r="U4" s="7" t="s">
        <v>21</v>
      </c>
    </row>
    <row r="5" spans="1:21" s="19" customFormat="1" ht="51.75" customHeight="1" x14ac:dyDescent="0.25">
      <c r="A5" s="18">
        <f>IF(B5&lt;&gt;"",SUBTOTAL(103,$B$5:B5),"")</f>
        <v>1</v>
      </c>
      <c r="B5" s="21" t="s">
        <v>22</v>
      </c>
      <c r="C5" s="16">
        <v>37523</v>
      </c>
      <c r="D5" s="10" t="s">
        <v>23</v>
      </c>
      <c r="E5" s="22" t="s">
        <v>24</v>
      </c>
      <c r="F5" s="22" t="s">
        <v>25</v>
      </c>
      <c r="G5" s="22" t="s">
        <v>26</v>
      </c>
      <c r="H5" s="18"/>
      <c r="I5" s="4" t="s">
        <v>27</v>
      </c>
      <c r="J5" s="18"/>
      <c r="K5" s="18"/>
      <c r="L5" s="18"/>
      <c r="M5" s="16">
        <v>45291</v>
      </c>
      <c r="N5" s="17" t="s">
        <v>28</v>
      </c>
      <c r="O5" s="11" t="s">
        <v>29</v>
      </c>
      <c r="P5" s="18" t="s">
        <v>30</v>
      </c>
      <c r="Q5" s="18"/>
      <c r="U5" s="20" t="s">
        <v>31</v>
      </c>
    </row>
    <row r="6" spans="1:21" s="2" customFormat="1" ht="46.5" customHeight="1" x14ac:dyDescent="0.3">
      <c r="A6" s="4">
        <f>IF(B6&lt;&gt;"",SUBTOTAL(103,$B$5:B6),"")</f>
        <v>2</v>
      </c>
      <c r="B6" s="9" t="s">
        <v>32</v>
      </c>
      <c r="C6" s="12" t="s">
        <v>33</v>
      </c>
      <c r="D6" s="10" t="s">
        <v>34</v>
      </c>
      <c r="E6" s="11" t="s">
        <v>35</v>
      </c>
      <c r="F6" s="11" t="s">
        <v>36</v>
      </c>
      <c r="G6" s="11" t="s">
        <v>37</v>
      </c>
      <c r="H6" s="3"/>
      <c r="I6" s="13" t="s">
        <v>27</v>
      </c>
      <c r="J6" s="3"/>
      <c r="K6" s="3"/>
      <c r="L6" s="3"/>
      <c r="M6" s="14">
        <v>45291</v>
      </c>
      <c r="N6" s="15" t="s">
        <v>28</v>
      </c>
      <c r="O6" s="11" t="s">
        <v>29</v>
      </c>
      <c r="P6" s="18" t="s">
        <v>30</v>
      </c>
      <c r="Q6" s="3"/>
      <c r="U6" s="7" t="s">
        <v>38</v>
      </c>
    </row>
    <row r="7" spans="1:21" s="2" customFormat="1" ht="46.5" customHeight="1" x14ac:dyDescent="0.3">
      <c r="A7" s="4">
        <f>IF(B7&lt;&gt;"",SUBTOTAL(103,$B$5:B7),"")</f>
        <v>3</v>
      </c>
      <c r="B7" s="9" t="s">
        <v>39</v>
      </c>
      <c r="C7" s="12" t="s">
        <v>40</v>
      </c>
      <c r="D7" s="10">
        <v>211868560</v>
      </c>
      <c r="E7" s="11" t="s">
        <v>41</v>
      </c>
      <c r="F7" s="11" t="s">
        <v>25</v>
      </c>
      <c r="G7" s="11" t="s">
        <v>42</v>
      </c>
      <c r="H7" s="3"/>
      <c r="I7" s="13" t="s">
        <v>27</v>
      </c>
      <c r="J7" s="3"/>
      <c r="K7" s="3"/>
      <c r="L7" s="3"/>
      <c r="M7" s="14">
        <v>45291</v>
      </c>
      <c r="N7" s="15" t="s">
        <v>28</v>
      </c>
      <c r="O7" s="11" t="s">
        <v>29</v>
      </c>
      <c r="P7" s="18" t="s">
        <v>30</v>
      </c>
      <c r="Q7" s="3"/>
      <c r="U7" s="7"/>
    </row>
    <row r="8" spans="1:21" s="2" customFormat="1" ht="46.5" customHeight="1" x14ac:dyDescent="0.3">
      <c r="A8" s="4">
        <f>IF(B8&lt;&gt;"",SUBTOTAL(103,$B$5:B8),"")</f>
        <v>4</v>
      </c>
      <c r="B8" s="9" t="s">
        <v>43</v>
      </c>
      <c r="C8" s="12" t="s">
        <v>44</v>
      </c>
      <c r="D8" s="10" t="s">
        <v>45</v>
      </c>
      <c r="E8" s="11" t="s">
        <v>46</v>
      </c>
      <c r="F8" s="11" t="s">
        <v>47</v>
      </c>
      <c r="G8" s="11" t="s">
        <v>48</v>
      </c>
      <c r="H8" s="3"/>
      <c r="I8" s="13" t="s">
        <v>27</v>
      </c>
      <c r="J8" s="3"/>
      <c r="K8" s="3"/>
      <c r="L8" s="3"/>
      <c r="M8" s="14">
        <v>45291</v>
      </c>
      <c r="N8" s="15" t="s">
        <v>28</v>
      </c>
      <c r="O8" s="11" t="s">
        <v>29</v>
      </c>
      <c r="P8" s="18" t="s">
        <v>30</v>
      </c>
      <c r="Q8" s="3"/>
      <c r="U8" s="7"/>
    </row>
    <row r="9" spans="1:21" s="2" customFormat="1" ht="46.5" customHeight="1" x14ac:dyDescent="0.3">
      <c r="A9" s="4">
        <f>IF(B9&lt;&gt;"",SUBTOTAL(103,$B$5:B9),"")</f>
        <v>5</v>
      </c>
      <c r="B9" s="9" t="s">
        <v>49</v>
      </c>
      <c r="C9" s="12" t="s">
        <v>50</v>
      </c>
      <c r="D9" s="10">
        <v>212842813</v>
      </c>
      <c r="E9" s="11" t="s">
        <v>51</v>
      </c>
      <c r="F9" s="11" t="s">
        <v>52</v>
      </c>
      <c r="G9" s="11" t="s">
        <v>53</v>
      </c>
      <c r="H9" s="3"/>
      <c r="I9" s="13" t="s">
        <v>27</v>
      </c>
      <c r="J9" s="3"/>
      <c r="K9" s="3"/>
      <c r="L9" s="3"/>
      <c r="M9" s="14">
        <v>45291</v>
      </c>
      <c r="N9" s="15" t="s">
        <v>28</v>
      </c>
      <c r="O9" s="11" t="s">
        <v>29</v>
      </c>
      <c r="P9" s="18" t="s">
        <v>30</v>
      </c>
      <c r="Q9" s="3"/>
      <c r="U9" s="7"/>
    </row>
    <row r="10" spans="1:21" s="2" customFormat="1" ht="46.5" customHeight="1" x14ac:dyDescent="0.3">
      <c r="A10" s="4">
        <f>IF(B10&lt;&gt;"",SUBTOTAL(103,$B$5:B10),"")</f>
        <v>6</v>
      </c>
      <c r="B10" s="9" t="s">
        <v>54</v>
      </c>
      <c r="C10" s="12">
        <v>26721</v>
      </c>
      <c r="D10" s="10">
        <v>215169937</v>
      </c>
      <c r="E10" s="11" t="s">
        <v>55</v>
      </c>
      <c r="F10" s="11" t="s">
        <v>52</v>
      </c>
      <c r="G10" s="11" t="s">
        <v>56</v>
      </c>
      <c r="H10" s="3"/>
      <c r="I10" s="13" t="s">
        <v>27</v>
      </c>
      <c r="J10" s="3"/>
      <c r="K10" s="3"/>
      <c r="L10" s="3"/>
      <c r="M10" s="14">
        <v>45291</v>
      </c>
      <c r="N10" s="15" t="s">
        <v>28</v>
      </c>
      <c r="O10" s="11" t="s">
        <v>29</v>
      </c>
      <c r="P10" s="18" t="s">
        <v>30</v>
      </c>
      <c r="Q10" s="3"/>
      <c r="U10" s="7"/>
    </row>
    <row r="11" spans="1:21" s="2" customFormat="1" ht="46.5" customHeight="1" x14ac:dyDescent="0.3">
      <c r="A11" s="4">
        <f>IF(B11&lt;&gt;"",SUBTOTAL(103,$B$5:B11),"")</f>
        <v>7</v>
      </c>
      <c r="B11" s="9" t="s">
        <v>57</v>
      </c>
      <c r="C11" s="12" t="s">
        <v>58</v>
      </c>
      <c r="D11" s="10" t="s">
        <v>59</v>
      </c>
      <c r="E11" s="11" t="s">
        <v>60</v>
      </c>
      <c r="F11" s="11" t="s">
        <v>61</v>
      </c>
      <c r="G11" s="11" t="s">
        <v>62</v>
      </c>
      <c r="H11" s="3"/>
      <c r="I11" s="13" t="s">
        <v>27</v>
      </c>
      <c r="J11" s="3"/>
      <c r="K11" s="3"/>
      <c r="L11" s="3"/>
      <c r="M11" s="14">
        <v>45291</v>
      </c>
      <c r="N11" s="15" t="s">
        <v>28</v>
      </c>
      <c r="O11" s="11" t="s">
        <v>29</v>
      </c>
      <c r="P11" s="18" t="s">
        <v>30</v>
      </c>
      <c r="Q11" s="3"/>
      <c r="U11" s="7"/>
    </row>
    <row r="12" spans="1:21" s="2" customFormat="1" ht="46.5" customHeight="1" x14ac:dyDescent="0.3">
      <c r="A12" s="4">
        <f>IF(B12&lt;&gt;"",SUBTOTAL(103,$B$5:B12),"")</f>
        <v>8</v>
      </c>
      <c r="B12" s="9" t="s">
        <v>63</v>
      </c>
      <c r="C12" s="12" t="s">
        <v>64</v>
      </c>
      <c r="D12" s="10">
        <v>183585258</v>
      </c>
      <c r="E12" s="11" t="s">
        <v>65</v>
      </c>
      <c r="F12" s="11" t="s">
        <v>66</v>
      </c>
      <c r="G12" s="11" t="s">
        <v>67</v>
      </c>
      <c r="H12" s="3"/>
      <c r="I12" s="13" t="s">
        <v>27</v>
      </c>
      <c r="J12" s="3"/>
      <c r="K12" s="3"/>
      <c r="L12" s="3"/>
      <c r="M12" s="14">
        <v>45291</v>
      </c>
      <c r="N12" s="15" t="s">
        <v>28</v>
      </c>
      <c r="O12" s="11" t="s">
        <v>29</v>
      </c>
      <c r="P12" s="18" t="s">
        <v>30</v>
      </c>
      <c r="Q12" s="3"/>
      <c r="U12" s="7"/>
    </row>
    <row r="13" spans="1:21" s="2" customFormat="1" ht="46.5" customHeight="1" x14ac:dyDescent="0.3">
      <c r="A13" s="4">
        <f>IF(B13&lt;&gt;"",SUBTOTAL(103,$B$5:B13),"")</f>
        <v>9</v>
      </c>
      <c r="B13" s="9" t="s">
        <v>68</v>
      </c>
      <c r="C13" s="12" t="s">
        <v>69</v>
      </c>
      <c r="D13" s="10" t="s">
        <v>70</v>
      </c>
      <c r="E13" s="11" t="s">
        <v>71</v>
      </c>
      <c r="F13" s="11" t="s">
        <v>66</v>
      </c>
      <c r="G13" s="11" t="s">
        <v>72</v>
      </c>
      <c r="H13" s="3"/>
      <c r="I13" s="13" t="s">
        <v>27</v>
      </c>
      <c r="J13" s="3"/>
      <c r="K13" s="3"/>
      <c r="L13" s="3"/>
      <c r="M13" s="14">
        <v>45291</v>
      </c>
      <c r="N13" s="15" t="s">
        <v>28</v>
      </c>
      <c r="O13" s="11" t="s">
        <v>29</v>
      </c>
      <c r="P13" s="18" t="s">
        <v>30</v>
      </c>
      <c r="Q13" s="3"/>
      <c r="U13" s="7"/>
    </row>
    <row r="14" spans="1:21" s="2" customFormat="1" ht="46.5" customHeight="1" x14ac:dyDescent="0.3">
      <c r="A14" s="4">
        <f>IF(B14&lt;&gt;"",SUBTOTAL(103,$B$5:B14),"")</f>
        <v>10</v>
      </c>
      <c r="B14" s="9" t="s">
        <v>73</v>
      </c>
      <c r="C14" s="12" t="s">
        <v>74</v>
      </c>
      <c r="D14" s="10">
        <v>182251355</v>
      </c>
      <c r="E14" s="11" t="s">
        <v>75</v>
      </c>
      <c r="F14" s="11" t="s">
        <v>76</v>
      </c>
      <c r="G14" s="11" t="s">
        <v>77</v>
      </c>
      <c r="H14" s="3"/>
      <c r="I14" s="13" t="s">
        <v>27</v>
      </c>
      <c r="J14" s="3"/>
      <c r="K14" s="3"/>
      <c r="L14" s="3"/>
      <c r="M14" s="14">
        <v>45291</v>
      </c>
      <c r="N14" s="15" t="s">
        <v>28</v>
      </c>
      <c r="O14" s="11" t="s">
        <v>29</v>
      </c>
      <c r="P14" s="18" t="s">
        <v>30</v>
      </c>
      <c r="Q14" s="3"/>
      <c r="U14" s="7"/>
    </row>
    <row r="15" spans="1:21" s="2" customFormat="1" ht="46.5" customHeight="1" x14ac:dyDescent="0.3">
      <c r="A15" s="4">
        <f>IF(B15&lt;&gt;"",SUBTOTAL(103,$B$5:B15),"")</f>
        <v>11</v>
      </c>
      <c r="B15" s="9" t="s">
        <v>78</v>
      </c>
      <c r="C15" s="12" t="s">
        <v>79</v>
      </c>
      <c r="D15" s="10" t="s">
        <v>80</v>
      </c>
      <c r="E15" s="11" t="s">
        <v>81</v>
      </c>
      <c r="F15" s="11" t="s">
        <v>66</v>
      </c>
      <c r="G15" s="11" t="s">
        <v>82</v>
      </c>
      <c r="H15" s="3"/>
      <c r="I15" s="13" t="s">
        <v>27</v>
      </c>
      <c r="J15" s="3"/>
      <c r="K15" s="3"/>
      <c r="L15" s="3"/>
      <c r="M15" s="14">
        <v>45291</v>
      </c>
      <c r="N15" s="15" t="s">
        <v>28</v>
      </c>
      <c r="O15" s="11" t="s">
        <v>29</v>
      </c>
      <c r="P15" s="18" t="s">
        <v>30</v>
      </c>
      <c r="Q15" s="3"/>
      <c r="U15" s="7"/>
    </row>
    <row r="16" spans="1:21" s="2" customFormat="1" ht="46.5" customHeight="1" x14ac:dyDescent="0.3">
      <c r="A16" s="4">
        <f>IF(B16&lt;&gt;"",SUBTOTAL(103,$B$5:B16),"")</f>
        <v>12</v>
      </c>
      <c r="B16" s="9" t="s">
        <v>83</v>
      </c>
      <c r="C16" s="12" t="s">
        <v>84</v>
      </c>
      <c r="D16" s="10" t="s">
        <v>85</v>
      </c>
      <c r="E16" s="11" t="s">
        <v>86</v>
      </c>
      <c r="F16" s="11" t="s">
        <v>76</v>
      </c>
      <c r="G16" s="11" t="s">
        <v>87</v>
      </c>
      <c r="H16" s="3"/>
      <c r="I16" s="13" t="s">
        <v>27</v>
      </c>
      <c r="J16" s="3"/>
      <c r="K16" s="3"/>
      <c r="L16" s="3"/>
      <c r="M16" s="14">
        <v>45291</v>
      </c>
      <c r="N16" s="15" t="s">
        <v>28</v>
      </c>
      <c r="O16" s="11" t="s">
        <v>29</v>
      </c>
      <c r="P16" s="18" t="s">
        <v>30</v>
      </c>
      <c r="Q16" s="3"/>
      <c r="U16" s="7"/>
    </row>
    <row r="17" spans="1:21" s="2" customFormat="1" ht="46.5" customHeight="1" x14ac:dyDescent="0.3">
      <c r="A17" s="4">
        <f>IF(B17&lt;&gt;"",SUBTOTAL(103,$B$5:B17),"")</f>
        <v>13</v>
      </c>
      <c r="B17" s="9" t="s">
        <v>88</v>
      </c>
      <c r="C17" s="12" t="s">
        <v>89</v>
      </c>
      <c r="D17" s="10" t="s">
        <v>90</v>
      </c>
      <c r="E17" s="11" t="s">
        <v>91</v>
      </c>
      <c r="F17" s="11" t="s">
        <v>66</v>
      </c>
      <c r="G17" s="11" t="s">
        <v>92</v>
      </c>
      <c r="H17" s="3"/>
      <c r="I17" s="13" t="s">
        <v>27</v>
      </c>
      <c r="J17" s="3"/>
      <c r="K17" s="3"/>
      <c r="L17" s="3"/>
      <c r="M17" s="14">
        <v>45291</v>
      </c>
      <c r="N17" s="15" t="s">
        <v>28</v>
      </c>
      <c r="O17" s="11" t="s">
        <v>29</v>
      </c>
      <c r="P17" s="18" t="s">
        <v>30</v>
      </c>
      <c r="Q17" s="3"/>
      <c r="U17" s="7"/>
    </row>
    <row r="18" spans="1:21" s="2" customFormat="1" ht="46.5" customHeight="1" x14ac:dyDescent="0.3">
      <c r="A18" s="4">
        <f>IF(B18&lt;&gt;"",SUBTOTAL(103,$B$5:B18),"")</f>
        <v>14</v>
      </c>
      <c r="B18" s="9" t="s">
        <v>93</v>
      </c>
      <c r="C18" s="12" t="s">
        <v>94</v>
      </c>
      <c r="D18" s="10">
        <v>52075003209</v>
      </c>
      <c r="E18" s="11" t="s">
        <v>95</v>
      </c>
      <c r="F18" s="11" t="s">
        <v>96</v>
      </c>
      <c r="G18" s="11" t="s">
        <v>97</v>
      </c>
      <c r="H18" s="3"/>
      <c r="I18" s="13" t="s">
        <v>27</v>
      </c>
      <c r="J18" s="3"/>
      <c r="K18" s="3"/>
      <c r="L18" s="3"/>
      <c r="M18" s="14">
        <v>45291</v>
      </c>
      <c r="N18" s="15" t="s">
        <v>28</v>
      </c>
      <c r="O18" s="11" t="s">
        <v>29</v>
      </c>
      <c r="P18" s="18" t="s">
        <v>30</v>
      </c>
      <c r="Q18" s="3"/>
      <c r="U18" s="7"/>
    </row>
    <row r="19" spans="1:21" s="2" customFormat="1" ht="46.5" customHeight="1" x14ac:dyDescent="0.3">
      <c r="A19" s="4">
        <f>IF(B19&lt;&gt;"",SUBTOTAL(103,$B$5:B19),"")</f>
        <v>15</v>
      </c>
      <c r="B19" s="9" t="s">
        <v>98</v>
      </c>
      <c r="C19" s="12" t="s">
        <v>99</v>
      </c>
      <c r="D19" s="10">
        <v>212133021</v>
      </c>
      <c r="E19" s="11" t="s">
        <v>100</v>
      </c>
      <c r="F19" s="11" t="s">
        <v>66</v>
      </c>
      <c r="G19" s="11" t="s">
        <v>101</v>
      </c>
      <c r="H19" s="3"/>
      <c r="I19" s="13" t="s">
        <v>27</v>
      </c>
      <c r="J19" s="3"/>
      <c r="K19" s="3"/>
      <c r="L19" s="3"/>
      <c r="M19" s="14">
        <v>45291</v>
      </c>
      <c r="N19" s="15" t="s">
        <v>28</v>
      </c>
      <c r="O19" s="11" t="s">
        <v>29</v>
      </c>
      <c r="P19" s="18" t="s">
        <v>30</v>
      </c>
      <c r="Q19" s="3"/>
      <c r="U19" s="7"/>
    </row>
    <row r="20" spans="1:21" s="2" customFormat="1" ht="46.5" customHeight="1" x14ac:dyDescent="0.3">
      <c r="A20" s="4">
        <f>IF(B20&lt;&gt;"",SUBTOTAL(103,$B$5:B20),"")</f>
        <v>16</v>
      </c>
      <c r="B20" s="9" t="s">
        <v>102</v>
      </c>
      <c r="C20" s="12" t="s">
        <v>103</v>
      </c>
      <c r="D20" s="10" t="s">
        <v>104</v>
      </c>
      <c r="E20" s="11" t="s">
        <v>105</v>
      </c>
      <c r="F20" s="11" t="s">
        <v>106</v>
      </c>
      <c r="G20" s="11" t="s">
        <v>107</v>
      </c>
      <c r="H20" s="3"/>
      <c r="I20" s="13" t="s">
        <v>27</v>
      </c>
      <c r="J20" s="3"/>
      <c r="K20" s="3"/>
      <c r="L20" s="3"/>
      <c r="M20" s="14">
        <v>45291</v>
      </c>
      <c r="N20" s="15" t="s">
        <v>28</v>
      </c>
      <c r="O20" s="11" t="s">
        <v>29</v>
      </c>
      <c r="P20" s="18" t="s">
        <v>30</v>
      </c>
      <c r="Q20" s="3"/>
      <c r="U20" s="7"/>
    </row>
    <row r="21" spans="1:21" s="2" customFormat="1" ht="46.5" customHeight="1" x14ac:dyDescent="0.3">
      <c r="A21" s="4">
        <f>IF(B21&lt;&gt;"",SUBTOTAL(103,$B$5:B21),"")</f>
        <v>17</v>
      </c>
      <c r="B21" s="9" t="s">
        <v>108</v>
      </c>
      <c r="C21" s="12">
        <v>31080</v>
      </c>
      <c r="D21" s="10">
        <v>52085002488</v>
      </c>
      <c r="E21" s="11" t="s">
        <v>109</v>
      </c>
      <c r="F21" s="11" t="s">
        <v>110</v>
      </c>
      <c r="G21" s="11" t="s">
        <v>111</v>
      </c>
      <c r="H21" s="3"/>
      <c r="I21" s="13" t="s">
        <v>27</v>
      </c>
      <c r="J21" s="3"/>
      <c r="K21" s="3"/>
      <c r="L21" s="3"/>
      <c r="M21" s="14">
        <v>45291</v>
      </c>
      <c r="N21" s="15" t="s">
        <v>28</v>
      </c>
      <c r="O21" s="11" t="s">
        <v>29</v>
      </c>
      <c r="P21" s="18" t="s">
        <v>30</v>
      </c>
      <c r="Q21" s="3"/>
      <c r="U21" s="7"/>
    </row>
    <row r="22" spans="1:21" s="2" customFormat="1" ht="46.5" customHeight="1" x14ac:dyDescent="0.3">
      <c r="A22" s="4">
        <f>IF(B22&lt;&gt;"",SUBTOTAL(103,$B$5:B22),"")</f>
        <v>18</v>
      </c>
      <c r="B22" s="9" t="s">
        <v>112</v>
      </c>
      <c r="C22" s="12">
        <v>26279</v>
      </c>
      <c r="D22" s="10" t="s">
        <v>113</v>
      </c>
      <c r="E22" s="11" t="s">
        <v>114</v>
      </c>
      <c r="F22" s="11" t="s">
        <v>76</v>
      </c>
      <c r="G22" s="11" t="s">
        <v>115</v>
      </c>
      <c r="H22" s="3"/>
      <c r="I22" s="13" t="s">
        <v>27</v>
      </c>
      <c r="J22" s="3"/>
      <c r="K22" s="3"/>
      <c r="L22" s="3"/>
      <c r="M22" s="14">
        <v>45291</v>
      </c>
      <c r="N22" s="15" t="s">
        <v>28</v>
      </c>
      <c r="O22" s="11" t="s">
        <v>29</v>
      </c>
      <c r="P22" s="18" t="s">
        <v>30</v>
      </c>
      <c r="Q22" s="3"/>
      <c r="U22" s="7"/>
    </row>
    <row r="23" spans="1:21" s="2" customFormat="1" ht="46.5" customHeight="1" x14ac:dyDescent="0.3">
      <c r="A23" s="4">
        <f>IF(B23&lt;&gt;"",SUBTOTAL(103,$B$5:B23),"")</f>
        <v>19</v>
      </c>
      <c r="B23" s="9" t="s">
        <v>116</v>
      </c>
      <c r="C23" s="12">
        <v>27594</v>
      </c>
      <c r="D23" s="10">
        <v>272793445</v>
      </c>
      <c r="E23" s="11" t="s">
        <v>117</v>
      </c>
      <c r="F23" s="11" t="s">
        <v>25</v>
      </c>
      <c r="G23" s="11" t="s">
        <v>118</v>
      </c>
      <c r="H23" s="3"/>
      <c r="I23" s="13" t="s">
        <v>27</v>
      </c>
      <c r="J23" s="3"/>
      <c r="K23" s="3"/>
      <c r="L23" s="3"/>
      <c r="M23" s="14">
        <v>45291</v>
      </c>
      <c r="N23" s="15" t="s">
        <v>28</v>
      </c>
      <c r="O23" s="11" t="s">
        <v>29</v>
      </c>
      <c r="P23" s="18" t="s">
        <v>30</v>
      </c>
      <c r="Q23" s="3"/>
      <c r="U23" s="7"/>
    </row>
    <row r="24" spans="1:21" s="2" customFormat="1" ht="46.5" customHeight="1" x14ac:dyDescent="0.3">
      <c r="A24" s="4">
        <f>IF(B24&lt;&gt;"",SUBTOTAL(103,$B$5:B24),"")</f>
        <v>20</v>
      </c>
      <c r="B24" s="9" t="s">
        <v>119</v>
      </c>
      <c r="C24" s="12" t="s">
        <v>120</v>
      </c>
      <c r="D24" s="10">
        <v>215481307</v>
      </c>
      <c r="E24" s="11" t="s">
        <v>121</v>
      </c>
      <c r="F24" s="11" t="s">
        <v>25</v>
      </c>
      <c r="G24" s="11" t="s">
        <v>122</v>
      </c>
      <c r="H24" s="3"/>
      <c r="I24" s="13" t="s">
        <v>27</v>
      </c>
      <c r="J24" s="3"/>
      <c r="K24" s="3"/>
      <c r="L24" s="3"/>
      <c r="M24" s="14">
        <v>45291</v>
      </c>
      <c r="N24" s="15" t="s">
        <v>28</v>
      </c>
      <c r="O24" s="11" t="s">
        <v>29</v>
      </c>
      <c r="P24" s="18" t="s">
        <v>30</v>
      </c>
      <c r="Q24" s="3"/>
      <c r="U24" s="7"/>
    </row>
    <row r="25" spans="1:21" s="2" customFormat="1" ht="46.5" customHeight="1" x14ac:dyDescent="0.3">
      <c r="A25" s="4">
        <f>IF(B25&lt;&gt;"",SUBTOTAL(103,$B$5:B25),"")</f>
        <v>21</v>
      </c>
      <c r="B25" s="9" t="s">
        <v>123</v>
      </c>
      <c r="C25" s="12">
        <v>24838</v>
      </c>
      <c r="D25" s="10" t="s">
        <v>124</v>
      </c>
      <c r="E25" s="11" t="s">
        <v>125</v>
      </c>
      <c r="F25" s="11" t="s">
        <v>66</v>
      </c>
      <c r="G25" s="11" t="s">
        <v>126</v>
      </c>
      <c r="H25" s="3"/>
      <c r="I25" s="13" t="s">
        <v>27</v>
      </c>
      <c r="J25" s="3"/>
      <c r="K25" s="3"/>
      <c r="L25" s="3"/>
      <c r="M25" s="14">
        <v>45291</v>
      </c>
      <c r="N25" s="15" t="s">
        <v>28</v>
      </c>
      <c r="O25" s="11" t="s">
        <v>29</v>
      </c>
      <c r="P25" s="18" t="s">
        <v>30</v>
      </c>
      <c r="Q25" s="3"/>
      <c r="U25" s="7"/>
    </row>
    <row r="26" spans="1:21" s="2" customFormat="1" ht="46.5" customHeight="1" x14ac:dyDescent="0.3">
      <c r="A26" s="4">
        <f>IF(B26&lt;&gt;"",SUBTOTAL(103,$B$5:B26),"")</f>
        <v>22</v>
      </c>
      <c r="B26" s="9" t="s">
        <v>127</v>
      </c>
      <c r="C26" s="12">
        <v>33638</v>
      </c>
      <c r="D26" s="10" t="s">
        <v>128</v>
      </c>
      <c r="E26" s="11" t="s">
        <v>129</v>
      </c>
      <c r="F26" s="11" t="s">
        <v>66</v>
      </c>
      <c r="G26" s="11" t="s">
        <v>130</v>
      </c>
      <c r="H26" s="3"/>
      <c r="I26" s="13" t="s">
        <v>27</v>
      </c>
      <c r="J26" s="3"/>
      <c r="K26" s="3"/>
      <c r="L26" s="3"/>
      <c r="M26" s="14">
        <v>45291</v>
      </c>
      <c r="N26" s="15" t="s">
        <v>28</v>
      </c>
      <c r="O26" s="11" t="s">
        <v>29</v>
      </c>
      <c r="P26" s="18" t="s">
        <v>30</v>
      </c>
      <c r="Q26" s="3"/>
      <c r="U26" s="7"/>
    </row>
    <row r="27" spans="1:21" s="2" customFormat="1" ht="46.5" customHeight="1" x14ac:dyDescent="0.3">
      <c r="A27" s="4">
        <f>IF(B27&lt;&gt;"",SUBTOTAL(103,$B$5:B27),"")</f>
        <v>23</v>
      </c>
      <c r="B27" s="9" t="s">
        <v>131</v>
      </c>
      <c r="C27" s="12">
        <v>28853</v>
      </c>
      <c r="D27" s="10" t="s">
        <v>132</v>
      </c>
      <c r="E27" s="11" t="s">
        <v>133</v>
      </c>
      <c r="F27" s="11" t="s">
        <v>61</v>
      </c>
      <c r="G27" s="11" t="s">
        <v>134</v>
      </c>
      <c r="H27" s="3"/>
      <c r="I27" s="13" t="s">
        <v>27</v>
      </c>
      <c r="J27" s="3"/>
      <c r="K27" s="3"/>
      <c r="L27" s="3"/>
      <c r="M27" s="14">
        <v>45291</v>
      </c>
      <c r="N27" s="15" t="s">
        <v>28</v>
      </c>
      <c r="O27" s="11" t="s">
        <v>29</v>
      </c>
      <c r="P27" s="18" t="s">
        <v>30</v>
      </c>
      <c r="Q27" s="3"/>
      <c r="U27" s="7"/>
    </row>
    <row r="28" spans="1:21" s="2" customFormat="1" ht="46.5" customHeight="1" x14ac:dyDescent="0.3">
      <c r="A28" s="4">
        <f>IF(B28&lt;&gt;"",SUBTOTAL(103,$B$5:B28),"")</f>
        <v>24</v>
      </c>
      <c r="B28" s="9" t="s">
        <v>135</v>
      </c>
      <c r="C28" s="12">
        <v>31428</v>
      </c>
      <c r="D28" s="10" t="s">
        <v>136</v>
      </c>
      <c r="E28" s="11" t="s">
        <v>137</v>
      </c>
      <c r="F28" s="11" t="s">
        <v>76</v>
      </c>
      <c r="G28" s="11" t="s">
        <v>138</v>
      </c>
      <c r="H28" s="3"/>
      <c r="I28" s="13" t="s">
        <v>27</v>
      </c>
      <c r="J28" s="3"/>
      <c r="K28" s="3"/>
      <c r="L28" s="3"/>
      <c r="M28" s="14">
        <v>45291</v>
      </c>
      <c r="N28" s="15" t="s">
        <v>28</v>
      </c>
      <c r="O28" s="11" t="s">
        <v>29</v>
      </c>
      <c r="P28" s="18" t="s">
        <v>30</v>
      </c>
      <c r="Q28" s="3"/>
      <c r="U28" s="7"/>
    </row>
    <row r="29" spans="1:21" s="2" customFormat="1" ht="46.5" customHeight="1" x14ac:dyDescent="0.3">
      <c r="A29" s="4">
        <f>IF(B29&lt;&gt;"",SUBTOTAL(103,$B$5:B29),"")</f>
        <v>25</v>
      </c>
      <c r="B29" s="9" t="s">
        <v>139</v>
      </c>
      <c r="C29" s="12">
        <v>31327</v>
      </c>
      <c r="D29" s="10">
        <v>52085009436</v>
      </c>
      <c r="E29" s="11" t="s">
        <v>140</v>
      </c>
      <c r="F29" s="11" t="s">
        <v>66</v>
      </c>
      <c r="G29" s="11" t="s">
        <v>141</v>
      </c>
      <c r="H29" s="3"/>
      <c r="I29" s="13" t="s">
        <v>27</v>
      </c>
      <c r="J29" s="3"/>
      <c r="K29" s="3"/>
      <c r="L29" s="3"/>
      <c r="M29" s="14">
        <v>45291</v>
      </c>
      <c r="N29" s="15" t="s">
        <v>28</v>
      </c>
      <c r="O29" s="11" t="s">
        <v>29</v>
      </c>
      <c r="P29" s="18" t="s">
        <v>30</v>
      </c>
      <c r="Q29" s="3"/>
      <c r="U29" s="7"/>
    </row>
    <row r="30" spans="1:21" s="2" customFormat="1" ht="46.5" customHeight="1" x14ac:dyDescent="0.3">
      <c r="A30" s="4">
        <f>IF(B30&lt;&gt;"",SUBTOTAL(103,$B$5:B30),"")</f>
        <v>26</v>
      </c>
      <c r="B30" s="9" t="s">
        <v>142</v>
      </c>
      <c r="C30" s="12">
        <v>31919</v>
      </c>
      <c r="D30" s="10">
        <v>52087006229</v>
      </c>
      <c r="E30" s="11" t="s">
        <v>143</v>
      </c>
      <c r="F30" s="11" t="s">
        <v>66</v>
      </c>
      <c r="G30" s="11" t="s">
        <v>144</v>
      </c>
      <c r="H30" s="3"/>
      <c r="I30" s="13" t="s">
        <v>27</v>
      </c>
      <c r="J30" s="3"/>
      <c r="K30" s="3"/>
      <c r="L30" s="3"/>
      <c r="M30" s="14">
        <v>45291</v>
      </c>
      <c r="N30" s="15" t="s">
        <v>28</v>
      </c>
      <c r="O30" s="11" t="s">
        <v>29</v>
      </c>
      <c r="P30" s="18" t="s">
        <v>30</v>
      </c>
      <c r="Q30" s="3"/>
      <c r="U30" s="7"/>
    </row>
    <row r="31" spans="1:21" s="2" customFormat="1" ht="46.5" customHeight="1" x14ac:dyDescent="0.3">
      <c r="A31" s="4">
        <f>IF(B31&lt;&gt;"",SUBTOTAL(103,$B$5:B31),"")</f>
        <v>27</v>
      </c>
      <c r="B31" s="9" t="s">
        <v>145</v>
      </c>
      <c r="C31" s="12" t="s">
        <v>146</v>
      </c>
      <c r="D31" s="10">
        <v>215328039</v>
      </c>
      <c r="E31" s="11" t="s">
        <v>147</v>
      </c>
      <c r="F31" s="11" t="s">
        <v>61</v>
      </c>
      <c r="G31" s="11" t="s">
        <v>148</v>
      </c>
      <c r="H31" s="3"/>
      <c r="I31" s="13" t="s">
        <v>27</v>
      </c>
      <c r="J31" s="3"/>
      <c r="K31" s="3"/>
      <c r="L31" s="3"/>
      <c r="M31" s="14">
        <v>45291</v>
      </c>
      <c r="N31" s="15" t="s">
        <v>28</v>
      </c>
      <c r="O31" s="11" t="s">
        <v>29</v>
      </c>
      <c r="P31" s="18" t="s">
        <v>30</v>
      </c>
      <c r="Q31" s="3"/>
      <c r="U31" s="7"/>
    </row>
    <row r="32" spans="1:21" s="2" customFormat="1" ht="46.5" customHeight="1" x14ac:dyDescent="0.3">
      <c r="A32" s="4">
        <f>IF(B32&lt;&gt;"",SUBTOTAL(103,$B$5:B32),"")</f>
        <v>28</v>
      </c>
      <c r="B32" s="9" t="s">
        <v>149</v>
      </c>
      <c r="C32" s="12">
        <v>26063</v>
      </c>
      <c r="D32" s="10" t="s">
        <v>150</v>
      </c>
      <c r="E32" s="11" t="s">
        <v>151</v>
      </c>
      <c r="F32" s="11" t="s">
        <v>66</v>
      </c>
      <c r="G32" s="11" t="s">
        <v>152</v>
      </c>
      <c r="H32" s="3"/>
      <c r="I32" s="13" t="s">
        <v>27</v>
      </c>
      <c r="J32" s="3"/>
      <c r="K32" s="3"/>
      <c r="L32" s="3"/>
      <c r="M32" s="14">
        <v>45291</v>
      </c>
      <c r="N32" s="15" t="s">
        <v>28</v>
      </c>
      <c r="O32" s="11" t="s">
        <v>29</v>
      </c>
      <c r="P32" s="18" t="s">
        <v>30</v>
      </c>
      <c r="Q32" s="3"/>
      <c r="U32" s="7"/>
    </row>
    <row r="33" spans="1:21" s="2" customFormat="1" ht="46.5" customHeight="1" x14ac:dyDescent="0.3">
      <c r="A33" s="4">
        <f>IF(B33&lt;&gt;"",SUBTOTAL(103,$B$5:B33),"")</f>
        <v>29</v>
      </c>
      <c r="B33" s="9" t="s">
        <v>153</v>
      </c>
      <c r="C33" s="12" t="s">
        <v>154</v>
      </c>
      <c r="D33" s="10" t="s">
        <v>155</v>
      </c>
      <c r="E33" s="11" t="s">
        <v>156</v>
      </c>
      <c r="F33" s="11" t="s">
        <v>66</v>
      </c>
      <c r="G33" s="11" t="s">
        <v>157</v>
      </c>
      <c r="H33" s="3"/>
      <c r="I33" s="13" t="s">
        <v>27</v>
      </c>
      <c r="J33" s="3"/>
      <c r="K33" s="3"/>
      <c r="L33" s="3"/>
      <c r="M33" s="14">
        <v>45291</v>
      </c>
      <c r="N33" s="15" t="s">
        <v>28</v>
      </c>
      <c r="O33" s="11" t="s">
        <v>29</v>
      </c>
      <c r="P33" s="18" t="s">
        <v>30</v>
      </c>
      <c r="Q33" s="3"/>
      <c r="U33" s="7"/>
    </row>
    <row r="34" spans="1:21" s="2" customFormat="1" ht="46.5" customHeight="1" x14ac:dyDescent="0.3">
      <c r="A34" s="4">
        <f>IF(B34&lt;&gt;"",SUBTOTAL(103,$B$5:B34),"")</f>
        <v>30</v>
      </c>
      <c r="B34" s="9" t="s">
        <v>158</v>
      </c>
      <c r="C34" s="12">
        <v>35989</v>
      </c>
      <c r="D34" s="10" t="s">
        <v>159</v>
      </c>
      <c r="E34" s="11" t="s">
        <v>160</v>
      </c>
      <c r="F34" s="11" t="s">
        <v>161</v>
      </c>
      <c r="G34" s="11" t="s">
        <v>162</v>
      </c>
      <c r="H34" s="3"/>
      <c r="I34" s="13" t="s">
        <v>27</v>
      </c>
      <c r="J34" s="3"/>
      <c r="K34" s="3"/>
      <c r="L34" s="3"/>
      <c r="M34" s="14">
        <v>45291</v>
      </c>
      <c r="N34" s="15" t="s">
        <v>28</v>
      </c>
      <c r="O34" s="11" t="s">
        <v>29</v>
      </c>
      <c r="P34" s="18" t="s">
        <v>30</v>
      </c>
      <c r="Q34" s="3"/>
      <c r="U34" s="7"/>
    </row>
    <row r="35" spans="1:21" s="2" customFormat="1" ht="46.5" customHeight="1" x14ac:dyDescent="0.3">
      <c r="A35" s="4">
        <f>IF(B35&lt;&gt;"",SUBTOTAL(103,$B$5:B35),"")</f>
        <v>31</v>
      </c>
      <c r="B35" s="9" t="s">
        <v>163</v>
      </c>
      <c r="C35" s="12">
        <v>34315</v>
      </c>
      <c r="D35" s="10" t="s">
        <v>164</v>
      </c>
      <c r="E35" s="11" t="s">
        <v>165</v>
      </c>
      <c r="F35" s="11" t="s">
        <v>61</v>
      </c>
      <c r="G35" s="11" t="s">
        <v>166</v>
      </c>
      <c r="H35" s="3"/>
      <c r="I35" s="13" t="s">
        <v>27</v>
      </c>
      <c r="J35" s="3"/>
      <c r="K35" s="3"/>
      <c r="L35" s="3"/>
      <c r="M35" s="14">
        <v>45291</v>
      </c>
      <c r="N35" s="15" t="s">
        <v>28</v>
      </c>
      <c r="O35" s="11" t="s">
        <v>29</v>
      </c>
      <c r="P35" s="18" t="s">
        <v>30</v>
      </c>
      <c r="Q35" s="3"/>
      <c r="U35" s="7"/>
    </row>
    <row r="36" spans="1:21" s="2" customFormat="1" ht="46.5" customHeight="1" x14ac:dyDescent="0.3">
      <c r="A36" s="4">
        <f>IF(B36&lt;&gt;"",SUBTOTAL(103,$B$5:B36),"")</f>
        <v>32</v>
      </c>
      <c r="B36" s="9" t="s">
        <v>167</v>
      </c>
      <c r="C36" s="12">
        <v>31244</v>
      </c>
      <c r="D36" s="10" t="s">
        <v>168</v>
      </c>
      <c r="E36" s="11" t="s">
        <v>169</v>
      </c>
      <c r="F36" s="11" t="s">
        <v>76</v>
      </c>
      <c r="G36" s="11" t="s">
        <v>170</v>
      </c>
      <c r="H36" s="3"/>
      <c r="I36" s="13" t="s">
        <v>27</v>
      </c>
      <c r="J36" s="3"/>
      <c r="K36" s="3"/>
      <c r="L36" s="3"/>
      <c r="M36" s="14">
        <v>45291</v>
      </c>
      <c r="N36" s="15" t="s">
        <v>28</v>
      </c>
      <c r="O36" s="11" t="s">
        <v>29</v>
      </c>
      <c r="P36" s="18" t="s">
        <v>30</v>
      </c>
      <c r="Q36" s="3"/>
      <c r="U36" s="7"/>
    </row>
    <row r="37" spans="1:21" s="2" customFormat="1" ht="46.5" customHeight="1" x14ac:dyDescent="0.3">
      <c r="A37" s="4">
        <f>IF(B37&lt;&gt;"",SUBTOTAL(103,$B$5:B37),"")</f>
        <v>33</v>
      </c>
      <c r="B37" s="9" t="s">
        <v>171</v>
      </c>
      <c r="C37" s="12">
        <v>32080</v>
      </c>
      <c r="D37" s="10" t="s">
        <v>172</v>
      </c>
      <c r="E37" s="11" t="s">
        <v>173</v>
      </c>
      <c r="F37" s="11" t="s">
        <v>76</v>
      </c>
      <c r="G37" s="11" t="s">
        <v>174</v>
      </c>
      <c r="H37" s="3"/>
      <c r="I37" s="13" t="s">
        <v>27</v>
      </c>
      <c r="J37" s="3"/>
      <c r="K37" s="3"/>
      <c r="L37" s="3"/>
      <c r="M37" s="14">
        <v>45291</v>
      </c>
      <c r="N37" s="15" t="s">
        <v>28</v>
      </c>
      <c r="O37" s="11" t="s">
        <v>29</v>
      </c>
      <c r="P37" s="18" t="s">
        <v>30</v>
      </c>
      <c r="Q37" s="3"/>
      <c r="U37" s="7"/>
    </row>
    <row r="38" spans="1:21" s="2" customFormat="1" ht="46.5" customHeight="1" x14ac:dyDescent="0.3">
      <c r="A38" s="4">
        <f>IF(B38&lt;&gt;"",SUBTOTAL(103,$B$5:B38),"")</f>
        <v>34</v>
      </c>
      <c r="B38" s="9" t="s">
        <v>175</v>
      </c>
      <c r="C38" s="12">
        <v>29484</v>
      </c>
      <c r="D38" s="10" t="s">
        <v>176</v>
      </c>
      <c r="E38" s="11" t="s">
        <v>177</v>
      </c>
      <c r="F38" s="11" t="s">
        <v>25</v>
      </c>
      <c r="G38" s="11" t="s">
        <v>178</v>
      </c>
      <c r="H38" s="3"/>
      <c r="I38" s="13" t="s">
        <v>27</v>
      </c>
      <c r="J38" s="3"/>
      <c r="K38" s="3"/>
      <c r="L38" s="3"/>
      <c r="M38" s="14">
        <v>45291</v>
      </c>
      <c r="N38" s="15" t="s">
        <v>28</v>
      </c>
      <c r="O38" s="11" t="s">
        <v>29</v>
      </c>
      <c r="P38" s="18" t="s">
        <v>30</v>
      </c>
      <c r="Q38" s="3"/>
      <c r="U38" s="7"/>
    </row>
    <row r="39" spans="1:21" s="2" customFormat="1" ht="46.5" customHeight="1" x14ac:dyDescent="0.3">
      <c r="A39" s="4">
        <f>IF(B39&lt;&gt;"",SUBTOTAL(103,$B$5:B39),"")</f>
        <v>35</v>
      </c>
      <c r="B39" s="9" t="s">
        <v>179</v>
      </c>
      <c r="C39" s="12" t="s">
        <v>180</v>
      </c>
      <c r="D39" s="10">
        <v>52093018820</v>
      </c>
      <c r="E39" s="11" t="s">
        <v>140</v>
      </c>
      <c r="F39" s="11" t="s">
        <v>66</v>
      </c>
      <c r="G39" s="11" t="s">
        <v>181</v>
      </c>
      <c r="H39" s="3"/>
      <c r="I39" s="13" t="s">
        <v>27</v>
      </c>
      <c r="J39" s="3"/>
      <c r="K39" s="3"/>
      <c r="L39" s="3"/>
      <c r="M39" s="14">
        <v>45291</v>
      </c>
      <c r="N39" s="15" t="s">
        <v>28</v>
      </c>
      <c r="O39" s="11" t="s">
        <v>29</v>
      </c>
      <c r="P39" s="18" t="s">
        <v>30</v>
      </c>
      <c r="Q39" s="3"/>
      <c r="U39" s="7"/>
    </row>
    <row r="40" spans="1:21" s="2" customFormat="1" ht="46.5" customHeight="1" x14ac:dyDescent="0.3">
      <c r="A40" s="4">
        <f>IF(B40&lt;&gt;"",SUBTOTAL(103,$B$5:B40),"")</f>
        <v>36</v>
      </c>
      <c r="B40" s="9" t="s">
        <v>182</v>
      </c>
      <c r="C40" s="12" t="s">
        <v>183</v>
      </c>
      <c r="D40" s="10" t="s">
        <v>184</v>
      </c>
      <c r="E40" s="11" t="s">
        <v>185</v>
      </c>
      <c r="F40" s="11" t="s">
        <v>25</v>
      </c>
      <c r="G40" s="11" t="s">
        <v>186</v>
      </c>
      <c r="H40" s="3"/>
      <c r="I40" s="13" t="s">
        <v>27</v>
      </c>
      <c r="J40" s="3"/>
      <c r="K40" s="3"/>
      <c r="L40" s="3"/>
      <c r="M40" s="14">
        <v>45291</v>
      </c>
      <c r="N40" s="15" t="s">
        <v>28</v>
      </c>
      <c r="O40" s="11" t="s">
        <v>29</v>
      </c>
      <c r="P40" s="18" t="s">
        <v>30</v>
      </c>
      <c r="Q40" s="3"/>
      <c r="U40" s="7"/>
    </row>
    <row r="41" spans="1:21" s="2" customFormat="1" ht="46.5" customHeight="1" x14ac:dyDescent="0.3">
      <c r="A41" s="4">
        <f>IF(B41&lt;&gt;"",SUBTOTAL(103,$B$5:B41),"")</f>
        <v>37</v>
      </c>
      <c r="B41" s="9" t="s">
        <v>187</v>
      </c>
      <c r="C41" s="12" t="s">
        <v>188</v>
      </c>
      <c r="D41" s="10" t="s">
        <v>189</v>
      </c>
      <c r="E41" s="11" t="s">
        <v>190</v>
      </c>
      <c r="F41" s="11" t="s">
        <v>66</v>
      </c>
      <c r="G41" s="11" t="s">
        <v>191</v>
      </c>
      <c r="H41" s="3"/>
      <c r="I41" s="13" t="s">
        <v>27</v>
      </c>
      <c r="J41" s="3"/>
      <c r="K41" s="3"/>
      <c r="L41" s="3"/>
      <c r="M41" s="14">
        <v>45291</v>
      </c>
      <c r="N41" s="15" t="s">
        <v>28</v>
      </c>
      <c r="O41" s="11" t="s">
        <v>29</v>
      </c>
      <c r="P41" s="18" t="s">
        <v>30</v>
      </c>
      <c r="Q41" s="3"/>
      <c r="U41" s="7"/>
    </row>
    <row r="42" spans="1:21" s="2" customFormat="1" ht="46.5" customHeight="1" x14ac:dyDescent="0.3">
      <c r="A42" s="4">
        <f>IF(B42&lt;&gt;"",SUBTOTAL(103,$B$5:B42),"")</f>
        <v>38</v>
      </c>
      <c r="B42" s="9" t="s">
        <v>192</v>
      </c>
      <c r="C42" s="12">
        <v>31613</v>
      </c>
      <c r="D42" s="10" t="s">
        <v>193</v>
      </c>
      <c r="E42" s="11" t="s">
        <v>194</v>
      </c>
      <c r="F42" s="11" t="s">
        <v>52</v>
      </c>
      <c r="G42" s="11" t="s">
        <v>195</v>
      </c>
      <c r="H42" s="3"/>
      <c r="I42" s="13" t="s">
        <v>27</v>
      </c>
      <c r="J42" s="3"/>
      <c r="K42" s="3"/>
      <c r="L42" s="3"/>
      <c r="M42" s="14">
        <v>45291</v>
      </c>
      <c r="N42" s="15" t="s">
        <v>28</v>
      </c>
      <c r="O42" s="11" t="s">
        <v>29</v>
      </c>
      <c r="P42" s="18" t="s">
        <v>30</v>
      </c>
      <c r="Q42" s="3"/>
      <c r="U42" s="7"/>
    </row>
    <row r="43" spans="1:21" s="2" customFormat="1" ht="46.5" customHeight="1" x14ac:dyDescent="0.3">
      <c r="A43" s="4">
        <f>IF(B43&lt;&gt;"",SUBTOTAL(103,$B$5:B43),"")</f>
        <v>39</v>
      </c>
      <c r="B43" s="9" t="s">
        <v>196</v>
      </c>
      <c r="C43" s="12" t="s">
        <v>197</v>
      </c>
      <c r="D43" s="10">
        <v>215038865</v>
      </c>
      <c r="E43" s="11" t="s">
        <v>198</v>
      </c>
      <c r="F43" s="11" t="s">
        <v>25</v>
      </c>
      <c r="G43" s="11" t="s">
        <v>199</v>
      </c>
      <c r="H43" s="3"/>
      <c r="I43" s="13" t="s">
        <v>27</v>
      </c>
      <c r="J43" s="3"/>
      <c r="K43" s="3"/>
      <c r="L43" s="3"/>
      <c r="M43" s="14">
        <v>45291</v>
      </c>
      <c r="N43" s="15" t="s">
        <v>28</v>
      </c>
      <c r="O43" s="11" t="s">
        <v>29</v>
      </c>
      <c r="P43" s="18" t="s">
        <v>30</v>
      </c>
      <c r="Q43" s="3"/>
      <c r="U43" s="7"/>
    </row>
    <row r="44" spans="1:21" s="2" customFormat="1" ht="46.5" customHeight="1" x14ac:dyDescent="0.3">
      <c r="A44" s="4">
        <f>IF(B44&lt;&gt;"",SUBTOTAL(103,$B$5:B44),"")</f>
        <v>40</v>
      </c>
      <c r="B44" s="9" t="s">
        <v>200</v>
      </c>
      <c r="C44" s="12">
        <v>28889</v>
      </c>
      <c r="D44" s="10" t="s">
        <v>201</v>
      </c>
      <c r="E44" s="11" t="s">
        <v>202</v>
      </c>
      <c r="F44" s="11" t="s">
        <v>76</v>
      </c>
      <c r="G44" s="11" t="s">
        <v>203</v>
      </c>
      <c r="H44" s="3"/>
      <c r="I44" s="13" t="s">
        <v>27</v>
      </c>
      <c r="J44" s="3"/>
      <c r="K44" s="3"/>
      <c r="L44" s="3"/>
      <c r="M44" s="14">
        <v>45291</v>
      </c>
      <c r="N44" s="15" t="s">
        <v>28</v>
      </c>
      <c r="O44" s="11" t="s">
        <v>29</v>
      </c>
      <c r="P44" s="18" t="s">
        <v>30</v>
      </c>
      <c r="Q44" s="3"/>
      <c r="U44" s="7"/>
    </row>
    <row r="45" spans="1:21" s="2" customFormat="1" ht="46.5" customHeight="1" x14ac:dyDescent="0.3">
      <c r="A45" s="4">
        <f>IF(B45&lt;&gt;"",SUBTOTAL(103,$B$5:B45),"")</f>
        <v>41</v>
      </c>
      <c r="B45" s="9" t="s">
        <v>204</v>
      </c>
      <c r="C45" s="12" t="s">
        <v>205</v>
      </c>
      <c r="D45" s="10" t="s">
        <v>206</v>
      </c>
      <c r="E45" s="11" t="s">
        <v>207</v>
      </c>
      <c r="F45" s="11" t="s">
        <v>208</v>
      </c>
      <c r="G45" s="11" t="s">
        <v>209</v>
      </c>
      <c r="H45" s="3"/>
      <c r="I45" s="13" t="s">
        <v>27</v>
      </c>
      <c r="J45" s="3"/>
      <c r="K45" s="3"/>
      <c r="L45" s="3"/>
      <c r="M45" s="14">
        <v>45291</v>
      </c>
      <c r="N45" s="15" t="s">
        <v>28</v>
      </c>
      <c r="O45" s="11" t="s">
        <v>29</v>
      </c>
      <c r="P45" s="18" t="s">
        <v>30</v>
      </c>
      <c r="Q45" s="3"/>
      <c r="U45" s="7"/>
    </row>
    <row r="46" spans="1:21" s="2" customFormat="1" ht="46.5" customHeight="1" x14ac:dyDescent="0.3">
      <c r="A46" s="4">
        <f>IF(B46&lt;&gt;"",SUBTOTAL(103,$B$5:B46),"")</f>
        <v>42</v>
      </c>
      <c r="B46" s="9" t="s">
        <v>210</v>
      </c>
      <c r="C46" s="12">
        <v>30336</v>
      </c>
      <c r="D46" s="10" t="s">
        <v>211</v>
      </c>
      <c r="E46" s="11" t="s">
        <v>212</v>
      </c>
      <c r="F46" s="11" t="s">
        <v>76</v>
      </c>
      <c r="G46" s="11" t="s">
        <v>213</v>
      </c>
      <c r="H46" s="3"/>
      <c r="I46" s="13" t="s">
        <v>27</v>
      </c>
      <c r="J46" s="3"/>
      <c r="K46" s="3"/>
      <c r="L46" s="3"/>
      <c r="M46" s="14">
        <v>45291</v>
      </c>
      <c r="N46" s="15" t="s">
        <v>28</v>
      </c>
      <c r="O46" s="11" t="s">
        <v>29</v>
      </c>
      <c r="P46" s="18" t="s">
        <v>30</v>
      </c>
      <c r="Q46" s="3"/>
      <c r="U46" s="7"/>
    </row>
    <row r="47" spans="1:21" s="2" customFormat="1" ht="46.5" customHeight="1" x14ac:dyDescent="0.3">
      <c r="A47" s="4">
        <f>IF(B47&lt;&gt;"",SUBTOTAL(103,$B$5:B47),"")</f>
        <v>43</v>
      </c>
      <c r="B47" s="9" t="s">
        <v>214</v>
      </c>
      <c r="C47" s="12">
        <v>27988</v>
      </c>
      <c r="D47" s="10" t="s">
        <v>215</v>
      </c>
      <c r="E47" s="11" t="s">
        <v>216</v>
      </c>
      <c r="F47" s="11" t="s">
        <v>25</v>
      </c>
      <c r="G47" s="11" t="s">
        <v>217</v>
      </c>
      <c r="H47" s="3"/>
      <c r="I47" s="13" t="s">
        <v>27</v>
      </c>
      <c r="J47" s="3"/>
      <c r="K47" s="3"/>
      <c r="L47" s="3"/>
      <c r="M47" s="14">
        <v>45291</v>
      </c>
      <c r="N47" s="15" t="s">
        <v>28</v>
      </c>
      <c r="O47" s="11" t="s">
        <v>29</v>
      </c>
      <c r="P47" s="18" t="s">
        <v>30</v>
      </c>
      <c r="Q47" s="3"/>
      <c r="U47" s="7"/>
    </row>
    <row r="48" spans="1:21" s="2" customFormat="1" ht="46.5" customHeight="1" x14ac:dyDescent="0.3">
      <c r="A48" s="4">
        <f>IF(B48&lt;&gt;"",SUBTOTAL(103,$B$5:B48),"")</f>
        <v>44</v>
      </c>
      <c r="B48" s="9" t="s">
        <v>218</v>
      </c>
      <c r="C48" s="12">
        <v>31027</v>
      </c>
      <c r="D48" s="10" t="s">
        <v>219</v>
      </c>
      <c r="E48" s="11" t="s">
        <v>220</v>
      </c>
      <c r="F48" s="11" t="s">
        <v>221</v>
      </c>
      <c r="G48" s="11" t="s">
        <v>222</v>
      </c>
      <c r="H48" s="3"/>
      <c r="I48" s="13" t="s">
        <v>27</v>
      </c>
      <c r="J48" s="3"/>
      <c r="K48" s="3"/>
      <c r="L48" s="3"/>
      <c r="M48" s="14">
        <v>45291</v>
      </c>
      <c r="N48" s="15" t="s">
        <v>28</v>
      </c>
      <c r="O48" s="11" t="s">
        <v>29</v>
      </c>
      <c r="P48" s="18" t="s">
        <v>30</v>
      </c>
      <c r="Q48" s="3"/>
      <c r="U48" s="7"/>
    </row>
    <row r="49" spans="1:21" s="2" customFormat="1" ht="46.5" customHeight="1" x14ac:dyDescent="0.3">
      <c r="A49" s="4">
        <f>IF(B49&lt;&gt;"",SUBTOTAL(103,$B$5:B49),"")</f>
        <v>45</v>
      </c>
      <c r="B49" s="9" t="s">
        <v>223</v>
      </c>
      <c r="C49" s="12">
        <v>35305</v>
      </c>
      <c r="D49" s="10" t="s">
        <v>224</v>
      </c>
      <c r="E49" s="11" t="s">
        <v>225</v>
      </c>
      <c r="F49" s="11" t="s">
        <v>106</v>
      </c>
      <c r="G49" s="11" t="s">
        <v>226</v>
      </c>
      <c r="H49" s="3"/>
      <c r="I49" s="13" t="s">
        <v>27</v>
      </c>
      <c r="J49" s="3"/>
      <c r="K49" s="3"/>
      <c r="L49" s="3"/>
      <c r="M49" s="14">
        <v>45291</v>
      </c>
      <c r="N49" s="15" t="s">
        <v>28</v>
      </c>
      <c r="O49" s="11" t="s">
        <v>29</v>
      </c>
      <c r="P49" s="18" t="s">
        <v>30</v>
      </c>
      <c r="Q49" s="3"/>
      <c r="U49" s="7"/>
    </row>
    <row r="50" spans="1:21" s="2" customFormat="1" ht="46.5" customHeight="1" x14ac:dyDescent="0.3">
      <c r="A50" s="4">
        <f>IF(B50&lt;&gt;"",SUBTOTAL(103,$B$5:B50),"")</f>
        <v>46</v>
      </c>
      <c r="B50" s="9" t="s">
        <v>227</v>
      </c>
      <c r="C50" s="12">
        <v>35657</v>
      </c>
      <c r="D50" s="10" t="s">
        <v>228</v>
      </c>
      <c r="E50" s="11" t="s">
        <v>229</v>
      </c>
      <c r="F50" s="11" t="s">
        <v>25</v>
      </c>
      <c r="G50" s="11" t="s">
        <v>230</v>
      </c>
      <c r="H50" s="3"/>
      <c r="I50" s="13" t="s">
        <v>27</v>
      </c>
      <c r="J50" s="3"/>
      <c r="K50" s="3"/>
      <c r="L50" s="3"/>
      <c r="M50" s="14">
        <v>45291</v>
      </c>
      <c r="N50" s="15" t="s">
        <v>28</v>
      </c>
      <c r="O50" s="11" t="s">
        <v>29</v>
      </c>
      <c r="P50" s="18" t="s">
        <v>30</v>
      </c>
      <c r="Q50" s="3"/>
      <c r="U50" s="7"/>
    </row>
    <row r="51" spans="1:21" s="2" customFormat="1" ht="46.5" customHeight="1" x14ac:dyDescent="0.3">
      <c r="A51" s="4">
        <f>IF(B51&lt;&gt;"",SUBTOTAL(103,$B$5:B51),"")</f>
        <v>47</v>
      </c>
      <c r="B51" s="9" t="s">
        <v>231</v>
      </c>
      <c r="C51" s="12">
        <v>31036</v>
      </c>
      <c r="D51" s="10" t="s">
        <v>232</v>
      </c>
      <c r="E51" s="11" t="s">
        <v>233</v>
      </c>
      <c r="F51" s="11" t="s">
        <v>76</v>
      </c>
      <c r="G51" s="11" t="s">
        <v>234</v>
      </c>
      <c r="H51" s="3"/>
      <c r="I51" s="13" t="s">
        <v>27</v>
      </c>
      <c r="J51" s="3"/>
      <c r="K51" s="3"/>
      <c r="L51" s="3"/>
      <c r="M51" s="14">
        <v>45291</v>
      </c>
      <c r="N51" s="15" t="s">
        <v>28</v>
      </c>
      <c r="O51" s="11" t="s">
        <v>29</v>
      </c>
      <c r="P51" s="18" t="s">
        <v>30</v>
      </c>
      <c r="Q51" s="3"/>
      <c r="U51" s="7"/>
    </row>
    <row r="52" spans="1:21" s="2" customFormat="1" ht="46.5" customHeight="1" x14ac:dyDescent="0.3">
      <c r="A52" s="4">
        <f>IF(B52&lt;&gt;"",SUBTOTAL(103,$B$5:B52),"")</f>
        <v>48</v>
      </c>
      <c r="B52" s="9" t="s">
        <v>235</v>
      </c>
      <c r="C52" s="12">
        <v>29366</v>
      </c>
      <c r="D52" s="10" t="s">
        <v>236</v>
      </c>
      <c r="E52" s="11" t="s">
        <v>237</v>
      </c>
      <c r="F52" s="11" t="s">
        <v>221</v>
      </c>
      <c r="G52" s="11" t="s">
        <v>238</v>
      </c>
      <c r="H52" s="3"/>
      <c r="I52" s="13" t="s">
        <v>27</v>
      </c>
      <c r="J52" s="3"/>
      <c r="K52" s="3"/>
      <c r="L52" s="3"/>
      <c r="M52" s="14">
        <v>45291</v>
      </c>
      <c r="N52" s="15" t="s">
        <v>28</v>
      </c>
      <c r="O52" s="11" t="s">
        <v>29</v>
      </c>
      <c r="P52" s="18" t="s">
        <v>30</v>
      </c>
      <c r="Q52" s="3"/>
      <c r="U52" s="7"/>
    </row>
    <row r="53" spans="1:21" s="2" customFormat="1" ht="46.5" customHeight="1" x14ac:dyDescent="0.3">
      <c r="A53" s="4">
        <f>IF(B53&lt;&gt;"",SUBTOTAL(103,$B$5:B53),"")</f>
        <v>49</v>
      </c>
      <c r="B53" s="9" t="s">
        <v>239</v>
      </c>
      <c r="C53" s="12">
        <v>35186</v>
      </c>
      <c r="D53" s="10" t="s">
        <v>240</v>
      </c>
      <c r="E53" s="11" t="s">
        <v>241</v>
      </c>
      <c r="F53" s="11" t="s">
        <v>106</v>
      </c>
      <c r="G53" s="11" t="s">
        <v>242</v>
      </c>
      <c r="H53" s="3"/>
      <c r="I53" s="13" t="s">
        <v>27</v>
      </c>
      <c r="J53" s="3"/>
      <c r="K53" s="3"/>
      <c r="L53" s="3"/>
      <c r="M53" s="14">
        <v>45291</v>
      </c>
      <c r="N53" s="15" t="s">
        <v>28</v>
      </c>
      <c r="O53" s="11" t="s">
        <v>29</v>
      </c>
      <c r="P53" s="18" t="s">
        <v>30</v>
      </c>
      <c r="Q53" s="3"/>
      <c r="U53" s="7"/>
    </row>
    <row r="54" spans="1:21" s="2" customFormat="1" ht="46.5" customHeight="1" x14ac:dyDescent="0.3">
      <c r="A54" s="4">
        <f>IF(B54&lt;&gt;"",SUBTOTAL(103,$B$5:B54),"")</f>
        <v>50</v>
      </c>
      <c r="B54" s="9" t="s">
        <v>243</v>
      </c>
      <c r="C54" s="12">
        <v>34900</v>
      </c>
      <c r="D54" s="10" t="s">
        <v>244</v>
      </c>
      <c r="E54" s="11" t="s">
        <v>245</v>
      </c>
      <c r="F54" s="11" t="s">
        <v>61</v>
      </c>
      <c r="G54" s="11" t="s">
        <v>246</v>
      </c>
      <c r="H54" s="3"/>
      <c r="I54" s="13" t="s">
        <v>27</v>
      </c>
      <c r="J54" s="3"/>
      <c r="K54" s="3"/>
      <c r="L54" s="3"/>
      <c r="M54" s="14">
        <v>45291</v>
      </c>
      <c r="N54" s="15" t="s">
        <v>28</v>
      </c>
      <c r="O54" s="11" t="s">
        <v>29</v>
      </c>
      <c r="P54" s="18" t="s">
        <v>30</v>
      </c>
      <c r="Q54" s="3"/>
      <c r="U54" s="7"/>
    </row>
    <row r="55" spans="1:21" s="2" customFormat="1" ht="46.5" customHeight="1" x14ac:dyDescent="0.3">
      <c r="A55" s="4">
        <f>IF(B55&lt;&gt;"",SUBTOTAL(103,$B$5:B55),"")</f>
        <v>51</v>
      </c>
      <c r="B55" s="9" t="s">
        <v>247</v>
      </c>
      <c r="C55" s="12">
        <v>27986</v>
      </c>
      <c r="D55" s="10" t="s">
        <v>248</v>
      </c>
      <c r="E55" s="11" t="s">
        <v>249</v>
      </c>
      <c r="F55" s="11" t="s">
        <v>221</v>
      </c>
      <c r="G55" s="11" t="s">
        <v>250</v>
      </c>
      <c r="H55" s="3"/>
      <c r="I55" s="13" t="s">
        <v>27</v>
      </c>
      <c r="J55" s="3"/>
      <c r="K55" s="3"/>
      <c r="L55" s="3"/>
      <c r="M55" s="14">
        <v>45291</v>
      </c>
      <c r="N55" s="15" t="s">
        <v>28</v>
      </c>
      <c r="O55" s="11" t="s">
        <v>29</v>
      </c>
      <c r="P55" s="18" t="s">
        <v>30</v>
      </c>
      <c r="Q55" s="3"/>
      <c r="U55" s="7"/>
    </row>
    <row r="56" spans="1:21" s="2" customFormat="1" ht="46.5" customHeight="1" x14ac:dyDescent="0.3">
      <c r="A56" s="4">
        <f>IF(B56&lt;&gt;"",SUBTOTAL(103,$B$5:B56),"")</f>
        <v>52</v>
      </c>
      <c r="B56" s="9" t="s">
        <v>251</v>
      </c>
      <c r="C56" s="12">
        <v>29470</v>
      </c>
      <c r="D56" s="10" t="s">
        <v>252</v>
      </c>
      <c r="E56" s="11" t="s">
        <v>253</v>
      </c>
      <c r="F56" s="11" t="s">
        <v>25</v>
      </c>
      <c r="G56" s="11" t="s">
        <v>254</v>
      </c>
      <c r="H56" s="3"/>
      <c r="I56" s="13" t="s">
        <v>27</v>
      </c>
      <c r="J56" s="3"/>
      <c r="K56" s="3"/>
      <c r="L56" s="3"/>
      <c r="M56" s="14">
        <v>45291</v>
      </c>
      <c r="N56" s="15" t="s">
        <v>28</v>
      </c>
      <c r="O56" s="11" t="s">
        <v>29</v>
      </c>
      <c r="P56" s="18" t="s">
        <v>30</v>
      </c>
      <c r="Q56" s="3"/>
      <c r="U56" s="7"/>
    </row>
    <row r="57" spans="1:21" s="2" customFormat="1" ht="46.5" customHeight="1" x14ac:dyDescent="0.3">
      <c r="A57" s="4">
        <f>IF(B57&lt;&gt;"",SUBTOTAL(103,$B$5:B57),"")</f>
        <v>53</v>
      </c>
      <c r="B57" s="9" t="s">
        <v>255</v>
      </c>
      <c r="C57" s="12">
        <v>33701</v>
      </c>
      <c r="D57" s="10" t="s">
        <v>256</v>
      </c>
      <c r="E57" s="11" t="s">
        <v>257</v>
      </c>
      <c r="F57" s="11" t="s">
        <v>66</v>
      </c>
      <c r="G57" s="11" t="s">
        <v>258</v>
      </c>
      <c r="H57" s="3"/>
      <c r="I57" s="13" t="s">
        <v>27</v>
      </c>
      <c r="J57" s="3"/>
      <c r="K57" s="3"/>
      <c r="L57" s="3"/>
      <c r="M57" s="14">
        <v>45291</v>
      </c>
      <c r="N57" s="15" t="s">
        <v>28</v>
      </c>
      <c r="O57" s="11" t="s">
        <v>29</v>
      </c>
      <c r="P57" s="18" t="s">
        <v>30</v>
      </c>
      <c r="Q57" s="3"/>
      <c r="U57" s="7"/>
    </row>
    <row r="58" spans="1:21" s="2" customFormat="1" ht="46.5" customHeight="1" x14ac:dyDescent="0.3">
      <c r="A58" s="4">
        <f>IF(B58&lt;&gt;"",SUBTOTAL(103,$B$5:B58),"")</f>
        <v>54</v>
      </c>
      <c r="B58" s="9" t="s">
        <v>259</v>
      </c>
      <c r="C58" s="12">
        <v>28930</v>
      </c>
      <c r="D58" s="10" t="s">
        <v>260</v>
      </c>
      <c r="E58" s="11" t="s">
        <v>261</v>
      </c>
      <c r="F58" s="11" t="s">
        <v>52</v>
      </c>
      <c r="G58" s="11" t="s">
        <v>262</v>
      </c>
      <c r="H58" s="3"/>
      <c r="I58" s="13" t="s">
        <v>27</v>
      </c>
      <c r="J58" s="3"/>
      <c r="K58" s="3"/>
      <c r="L58" s="3"/>
      <c r="M58" s="14">
        <v>45291</v>
      </c>
      <c r="N58" s="15" t="s">
        <v>28</v>
      </c>
      <c r="O58" s="11" t="s">
        <v>29</v>
      </c>
      <c r="P58" s="18" t="s">
        <v>30</v>
      </c>
      <c r="Q58" s="3"/>
      <c r="U58" s="7"/>
    </row>
    <row r="59" spans="1:21" s="2" customFormat="1" ht="46.5" customHeight="1" x14ac:dyDescent="0.3">
      <c r="A59" s="4">
        <f>IF(B59&lt;&gt;"",SUBTOTAL(103,$B$5:B59),"")</f>
        <v>55</v>
      </c>
      <c r="B59" s="9" t="s">
        <v>263</v>
      </c>
      <c r="C59" s="12">
        <v>26058</v>
      </c>
      <c r="D59" s="10" t="s">
        <v>264</v>
      </c>
      <c r="E59" s="11" t="s">
        <v>261</v>
      </c>
      <c r="F59" s="11" t="s">
        <v>221</v>
      </c>
      <c r="G59" s="11" t="s">
        <v>265</v>
      </c>
      <c r="H59" s="3"/>
      <c r="I59" s="13" t="s">
        <v>27</v>
      </c>
      <c r="J59" s="3"/>
      <c r="K59" s="3"/>
      <c r="L59" s="3"/>
      <c r="M59" s="14">
        <v>45291</v>
      </c>
      <c r="N59" s="15" t="s">
        <v>28</v>
      </c>
      <c r="O59" s="11" t="s">
        <v>29</v>
      </c>
      <c r="P59" s="18" t="s">
        <v>30</v>
      </c>
      <c r="Q59" s="3"/>
      <c r="U59" s="7"/>
    </row>
    <row r="60" spans="1:21" s="2" customFormat="1" ht="46.5" customHeight="1" x14ac:dyDescent="0.3">
      <c r="A60" s="4">
        <f>IF(B60&lt;&gt;"",SUBTOTAL(103,$B$5:B60),"")</f>
        <v>56</v>
      </c>
      <c r="B60" s="9" t="s">
        <v>266</v>
      </c>
      <c r="C60" s="12">
        <v>34256</v>
      </c>
      <c r="D60" s="10" t="s">
        <v>267</v>
      </c>
      <c r="E60" s="11" t="s">
        <v>268</v>
      </c>
      <c r="F60" s="11" t="s">
        <v>76</v>
      </c>
      <c r="G60" s="11" t="s">
        <v>269</v>
      </c>
      <c r="H60" s="3"/>
      <c r="I60" s="13" t="s">
        <v>27</v>
      </c>
      <c r="J60" s="3"/>
      <c r="K60" s="3"/>
      <c r="L60" s="3"/>
      <c r="M60" s="14">
        <v>45291</v>
      </c>
      <c r="N60" s="15" t="s">
        <v>28</v>
      </c>
      <c r="O60" s="11" t="s">
        <v>29</v>
      </c>
      <c r="P60" s="18" t="s">
        <v>30</v>
      </c>
      <c r="Q60" s="3"/>
      <c r="U60" s="7"/>
    </row>
    <row r="61" spans="1:21" s="2" customFormat="1" ht="46.5" customHeight="1" x14ac:dyDescent="0.3">
      <c r="A61" s="4">
        <f>IF(B61&lt;&gt;"",SUBTOTAL(103,$B$5:B61),"")</f>
        <v>57</v>
      </c>
      <c r="B61" s="9" t="s">
        <v>116</v>
      </c>
      <c r="C61" s="12">
        <v>28744</v>
      </c>
      <c r="D61" s="10" t="s">
        <v>270</v>
      </c>
      <c r="E61" s="11" t="s">
        <v>271</v>
      </c>
      <c r="F61" s="11" t="s">
        <v>66</v>
      </c>
      <c r="G61" s="11" t="s">
        <v>272</v>
      </c>
      <c r="H61" s="3"/>
      <c r="I61" s="13" t="s">
        <v>27</v>
      </c>
      <c r="J61" s="3"/>
      <c r="K61" s="3"/>
      <c r="L61" s="3"/>
      <c r="M61" s="14">
        <v>45291</v>
      </c>
      <c r="N61" s="15" t="s">
        <v>28</v>
      </c>
      <c r="O61" s="11" t="s">
        <v>29</v>
      </c>
      <c r="P61" s="18" t="s">
        <v>30</v>
      </c>
      <c r="Q61" s="3"/>
      <c r="U61" s="7"/>
    </row>
    <row r="62" spans="1:21" s="2" customFormat="1" ht="46.5" customHeight="1" x14ac:dyDescent="0.3">
      <c r="A62" s="4">
        <f>IF(B62&lt;&gt;"",SUBTOTAL(103,$B$5:B62),"")</f>
        <v>58</v>
      </c>
      <c r="B62" s="9" t="s">
        <v>273</v>
      </c>
      <c r="C62" s="12">
        <v>23881</v>
      </c>
      <c r="D62" s="10" t="s">
        <v>274</v>
      </c>
      <c r="E62" s="11" t="s">
        <v>275</v>
      </c>
      <c r="F62" s="11" t="s">
        <v>221</v>
      </c>
      <c r="G62" s="11" t="s">
        <v>276</v>
      </c>
      <c r="H62" s="3"/>
      <c r="I62" s="13" t="s">
        <v>27</v>
      </c>
      <c r="J62" s="3"/>
      <c r="K62" s="3"/>
      <c r="L62" s="3"/>
      <c r="M62" s="14">
        <v>45291</v>
      </c>
      <c r="N62" s="15" t="s">
        <v>28</v>
      </c>
      <c r="O62" s="11" t="s">
        <v>29</v>
      </c>
      <c r="P62" s="18" t="s">
        <v>30</v>
      </c>
      <c r="Q62" s="3"/>
      <c r="U62" s="7"/>
    </row>
    <row r="63" spans="1:21" s="2" customFormat="1" ht="46.5" customHeight="1" x14ac:dyDescent="0.3">
      <c r="A63" s="4">
        <f>IF(B63&lt;&gt;"",SUBTOTAL(103,$B$5:B63),"")</f>
        <v>59</v>
      </c>
      <c r="B63" s="9" t="s">
        <v>277</v>
      </c>
      <c r="C63" s="12">
        <v>34244</v>
      </c>
      <c r="D63" s="10" t="s">
        <v>278</v>
      </c>
      <c r="E63" s="11" t="s">
        <v>279</v>
      </c>
      <c r="F63" s="11" t="s">
        <v>66</v>
      </c>
      <c r="G63" s="11" t="s">
        <v>280</v>
      </c>
      <c r="H63" s="3"/>
      <c r="I63" s="13" t="s">
        <v>27</v>
      </c>
      <c r="J63" s="3"/>
      <c r="K63" s="3"/>
      <c r="L63" s="3"/>
      <c r="M63" s="14">
        <v>45291</v>
      </c>
      <c r="N63" s="15" t="s">
        <v>28</v>
      </c>
      <c r="O63" s="11" t="s">
        <v>29</v>
      </c>
      <c r="P63" s="18" t="s">
        <v>30</v>
      </c>
      <c r="Q63" s="3"/>
      <c r="U63" s="7"/>
    </row>
    <row r="64" spans="1:21" s="2" customFormat="1" ht="46.5" customHeight="1" x14ac:dyDescent="0.3">
      <c r="A64" s="4">
        <f>IF(B64&lt;&gt;"",SUBTOTAL(103,$B$5:B64),"")</f>
        <v>60</v>
      </c>
      <c r="B64" s="9" t="s">
        <v>281</v>
      </c>
      <c r="C64" s="12">
        <v>29385</v>
      </c>
      <c r="D64" s="10" t="s">
        <v>282</v>
      </c>
      <c r="E64" s="11" t="s">
        <v>283</v>
      </c>
      <c r="F64" s="11" t="s">
        <v>66</v>
      </c>
      <c r="G64" s="11" t="s">
        <v>284</v>
      </c>
      <c r="H64" s="3"/>
      <c r="I64" s="13" t="s">
        <v>27</v>
      </c>
      <c r="J64" s="3"/>
      <c r="K64" s="3"/>
      <c r="L64" s="3"/>
      <c r="M64" s="14">
        <v>45291</v>
      </c>
      <c r="N64" s="15" t="s">
        <v>28</v>
      </c>
      <c r="O64" s="11" t="s">
        <v>29</v>
      </c>
      <c r="P64" s="18" t="s">
        <v>30</v>
      </c>
      <c r="Q64" s="3"/>
      <c r="U64" s="7"/>
    </row>
    <row r="65" spans="1:21" s="2" customFormat="1" ht="46.5" customHeight="1" x14ac:dyDescent="0.3">
      <c r="A65" s="4">
        <f>IF(B65&lt;&gt;"",SUBTOTAL(103,$B$5:B65),"")</f>
        <v>61</v>
      </c>
      <c r="B65" s="9" t="s">
        <v>285</v>
      </c>
      <c r="C65" s="12">
        <v>36405</v>
      </c>
      <c r="D65" s="10" t="s">
        <v>286</v>
      </c>
      <c r="E65" s="11" t="s">
        <v>287</v>
      </c>
      <c r="F65" s="11" t="s">
        <v>25</v>
      </c>
      <c r="G65" s="11" t="s">
        <v>288</v>
      </c>
      <c r="H65" s="3"/>
      <c r="I65" s="13" t="s">
        <v>27</v>
      </c>
      <c r="J65" s="3"/>
      <c r="K65" s="3"/>
      <c r="L65" s="3"/>
      <c r="M65" s="14">
        <v>45291</v>
      </c>
      <c r="N65" s="15" t="s">
        <v>28</v>
      </c>
      <c r="O65" s="11" t="s">
        <v>29</v>
      </c>
      <c r="P65" s="18" t="s">
        <v>30</v>
      </c>
      <c r="Q65" s="3"/>
      <c r="U65" s="7"/>
    </row>
    <row r="66" spans="1:21" s="2" customFormat="1" ht="46.5" customHeight="1" x14ac:dyDescent="0.3">
      <c r="A66" s="4">
        <f>IF(B66&lt;&gt;"",SUBTOTAL(103,$B$5:B66),"")</f>
        <v>62</v>
      </c>
      <c r="B66" s="9" t="s">
        <v>289</v>
      </c>
      <c r="C66" s="12">
        <v>30967</v>
      </c>
      <c r="D66" s="10" t="s">
        <v>290</v>
      </c>
      <c r="E66" s="11" t="s">
        <v>291</v>
      </c>
      <c r="F66" s="11" t="s">
        <v>221</v>
      </c>
      <c r="G66" s="11">
        <v>986247417</v>
      </c>
      <c r="H66" s="3"/>
      <c r="I66" s="13" t="s">
        <v>27</v>
      </c>
      <c r="J66" s="3"/>
      <c r="K66" s="3"/>
      <c r="L66" s="3"/>
      <c r="M66" s="14">
        <v>45291</v>
      </c>
      <c r="N66" s="15" t="s">
        <v>28</v>
      </c>
      <c r="O66" s="11" t="s">
        <v>29</v>
      </c>
      <c r="P66" s="18" t="s">
        <v>30</v>
      </c>
      <c r="Q66" s="3"/>
      <c r="U66" s="7"/>
    </row>
    <row r="67" spans="1:21" s="2" customFormat="1" ht="46.5" customHeight="1" x14ac:dyDescent="0.3">
      <c r="A67" s="4">
        <f>IF(B67&lt;&gt;"",SUBTOTAL(103,$B$5:B67),"")</f>
        <v>63</v>
      </c>
      <c r="B67" s="9" t="s">
        <v>292</v>
      </c>
      <c r="C67" s="12">
        <v>30310</v>
      </c>
      <c r="D67" s="10" t="s">
        <v>293</v>
      </c>
      <c r="E67" s="11" t="s">
        <v>294</v>
      </c>
      <c r="F67" s="11" t="s">
        <v>25</v>
      </c>
      <c r="G67" s="11" t="s">
        <v>295</v>
      </c>
      <c r="H67" s="3"/>
      <c r="I67" s="13" t="s">
        <v>27</v>
      </c>
      <c r="J67" s="3"/>
      <c r="K67" s="3"/>
      <c r="L67" s="3"/>
      <c r="M67" s="14">
        <v>45291</v>
      </c>
      <c r="N67" s="15" t="s">
        <v>28</v>
      </c>
      <c r="O67" s="11" t="s">
        <v>29</v>
      </c>
      <c r="P67" s="18" t="s">
        <v>30</v>
      </c>
      <c r="Q67" s="3"/>
      <c r="U67" s="7"/>
    </row>
    <row r="68" spans="1:21" s="2" customFormat="1" ht="46.5" customHeight="1" x14ac:dyDescent="0.3">
      <c r="A68" s="4">
        <f>IF(B68&lt;&gt;"",SUBTOTAL(103,$B$5:B68),"")</f>
        <v>64</v>
      </c>
      <c r="B68" s="9" t="s">
        <v>296</v>
      </c>
      <c r="C68" s="12">
        <v>33715</v>
      </c>
      <c r="D68" s="10" t="s">
        <v>297</v>
      </c>
      <c r="E68" s="11" t="s">
        <v>298</v>
      </c>
      <c r="F68" s="11" t="s">
        <v>66</v>
      </c>
      <c r="G68" s="11" t="s">
        <v>299</v>
      </c>
      <c r="H68" s="3"/>
      <c r="I68" s="13" t="s">
        <v>27</v>
      </c>
      <c r="J68" s="3"/>
      <c r="K68" s="3"/>
      <c r="L68" s="3"/>
      <c r="M68" s="14">
        <v>45291</v>
      </c>
      <c r="N68" s="15" t="s">
        <v>28</v>
      </c>
      <c r="O68" s="11" t="s">
        <v>29</v>
      </c>
      <c r="P68" s="18" t="s">
        <v>30</v>
      </c>
      <c r="Q68" s="3"/>
      <c r="U68" s="7"/>
    </row>
    <row r="69" spans="1:21" s="2" customFormat="1" ht="46.5" customHeight="1" x14ac:dyDescent="0.3">
      <c r="A69" s="4">
        <f>IF(B69&lt;&gt;"",SUBTOTAL(103,$B$5:B69),"")</f>
        <v>65</v>
      </c>
      <c r="B69" s="9" t="s">
        <v>300</v>
      </c>
      <c r="C69" s="12">
        <v>36565</v>
      </c>
      <c r="D69" s="10" t="s">
        <v>301</v>
      </c>
      <c r="E69" s="11" t="s">
        <v>302</v>
      </c>
      <c r="F69" s="11" t="s">
        <v>76</v>
      </c>
      <c r="G69" s="11" t="s">
        <v>303</v>
      </c>
      <c r="H69" s="3"/>
      <c r="I69" s="13" t="s">
        <v>27</v>
      </c>
      <c r="J69" s="3"/>
      <c r="K69" s="3"/>
      <c r="L69" s="3"/>
      <c r="M69" s="14">
        <v>45291</v>
      </c>
      <c r="N69" s="15" t="s">
        <v>28</v>
      </c>
      <c r="O69" s="11" t="s">
        <v>29</v>
      </c>
      <c r="P69" s="18" t="s">
        <v>30</v>
      </c>
      <c r="Q69" s="3"/>
      <c r="U69" s="7"/>
    </row>
    <row r="70" spans="1:21" s="2" customFormat="1" ht="46.5" customHeight="1" x14ac:dyDescent="0.3">
      <c r="A70" s="4">
        <f>IF(B70&lt;&gt;"",SUBTOTAL(103,$B$5:B70),"")</f>
        <v>66</v>
      </c>
      <c r="B70" s="9" t="s">
        <v>304</v>
      </c>
      <c r="C70" s="12">
        <v>32913</v>
      </c>
      <c r="D70" s="10" t="s">
        <v>305</v>
      </c>
      <c r="E70" s="11" t="s">
        <v>306</v>
      </c>
      <c r="F70" s="11" t="s">
        <v>76</v>
      </c>
      <c r="G70" s="11" t="s">
        <v>307</v>
      </c>
      <c r="H70" s="3"/>
      <c r="I70" s="13" t="s">
        <v>27</v>
      </c>
      <c r="J70" s="3"/>
      <c r="K70" s="3"/>
      <c r="L70" s="3"/>
      <c r="M70" s="14">
        <v>45291</v>
      </c>
      <c r="N70" s="15" t="s">
        <v>28</v>
      </c>
      <c r="O70" s="11" t="s">
        <v>29</v>
      </c>
      <c r="P70" s="18" t="s">
        <v>30</v>
      </c>
      <c r="Q70" s="3"/>
      <c r="U70" s="7"/>
    </row>
    <row r="71" spans="1:21" s="2" customFormat="1" ht="46.5" customHeight="1" x14ac:dyDescent="0.3">
      <c r="A71" s="4">
        <f>IF(B71&lt;&gt;"",SUBTOTAL(103,$B$5:B71),"")</f>
        <v>67</v>
      </c>
      <c r="B71" s="9" t="s">
        <v>308</v>
      </c>
      <c r="C71" s="12">
        <v>24724</v>
      </c>
      <c r="D71" s="10" t="s">
        <v>309</v>
      </c>
      <c r="E71" s="11" t="s">
        <v>310</v>
      </c>
      <c r="F71" s="11" t="s">
        <v>66</v>
      </c>
      <c r="G71" s="11" t="s">
        <v>311</v>
      </c>
      <c r="H71" s="3"/>
      <c r="I71" s="13" t="s">
        <v>27</v>
      </c>
      <c r="J71" s="3"/>
      <c r="K71" s="3"/>
      <c r="L71" s="3"/>
      <c r="M71" s="14">
        <v>45291</v>
      </c>
      <c r="N71" s="15" t="s">
        <v>28</v>
      </c>
      <c r="O71" s="11" t="s">
        <v>29</v>
      </c>
      <c r="P71" s="18" t="s">
        <v>30</v>
      </c>
      <c r="Q71" s="3"/>
      <c r="U71" s="7"/>
    </row>
    <row r="72" spans="1:21" s="2" customFormat="1" ht="46.5" customHeight="1" x14ac:dyDescent="0.3">
      <c r="A72" s="4">
        <f>IF(B72&lt;&gt;"",SUBTOTAL(103,$B$5:B72),"")</f>
        <v>68</v>
      </c>
      <c r="B72" s="9" t="s">
        <v>312</v>
      </c>
      <c r="C72" s="12">
        <v>30937</v>
      </c>
      <c r="D72" s="10" t="s">
        <v>313</v>
      </c>
      <c r="E72" s="11" t="s">
        <v>314</v>
      </c>
      <c r="F72" s="11" t="s">
        <v>25</v>
      </c>
      <c r="G72" s="11" t="s">
        <v>315</v>
      </c>
      <c r="H72" s="3"/>
      <c r="I72" s="13" t="s">
        <v>27</v>
      </c>
      <c r="J72" s="3"/>
      <c r="K72" s="3"/>
      <c r="L72" s="3"/>
      <c r="M72" s="14">
        <v>45291</v>
      </c>
      <c r="N72" s="15" t="s">
        <v>28</v>
      </c>
      <c r="O72" s="11" t="s">
        <v>29</v>
      </c>
      <c r="P72" s="18" t="s">
        <v>30</v>
      </c>
      <c r="Q72" s="3"/>
      <c r="U72" s="7"/>
    </row>
    <row r="73" spans="1:21" s="2" customFormat="1" ht="46.5" customHeight="1" x14ac:dyDescent="0.3">
      <c r="A73" s="4">
        <f>IF(B73&lt;&gt;"",SUBTOTAL(103,$B$5:B73),"")</f>
        <v>69</v>
      </c>
      <c r="B73" s="9" t="s">
        <v>316</v>
      </c>
      <c r="C73" s="12">
        <v>30600</v>
      </c>
      <c r="D73" s="10" t="s">
        <v>317</v>
      </c>
      <c r="E73" s="11" t="s">
        <v>318</v>
      </c>
      <c r="F73" s="11" t="s">
        <v>66</v>
      </c>
      <c r="G73" s="11" t="s">
        <v>319</v>
      </c>
      <c r="H73" s="3"/>
      <c r="I73" s="13" t="s">
        <v>27</v>
      </c>
      <c r="J73" s="3"/>
      <c r="K73" s="3"/>
      <c r="L73" s="3"/>
      <c r="M73" s="14">
        <v>45291</v>
      </c>
      <c r="N73" s="15" t="s">
        <v>28</v>
      </c>
      <c r="O73" s="11" t="s">
        <v>29</v>
      </c>
      <c r="P73" s="18" t="s">
        <v>30</v>
      </c>
      <c r="Q73" s="3"/>
      <c r="U73" s="7"/>
    </row>
    <row r="74" spans="1:21" s="2" customFormat="1" ht="46.5" customHeight="1" x14ac:dyDescent="0.3">
      <c r="A74" s="4">
        <f>IF(B74&lt;&gt;"",SUBTOTAL(103,$B$5:B74),"")</f>
        <v>70</v>
      </c>
      <c r="B74" s="9" t="s">
        <v>320</v>
      </c>
      <c r="C74" s="12">
        <v>35550</v>
      </c>
      <c r="D74" s="10" t="s">
        <v>321</v>
      </c>
      <c r="E74" s="11" t="s">
        <v>322</v>
      </c>
      <c r="F74" s="11" t="s">
        <v>66</v>
      </c>
      <c r="G74" s="11" t="s">
        <v>323</v>
      </c>
      <c r="H74" s="3"/>
      <c r="I74" s="13" t="s">
        <v>27</v>
      </c>
      <c r="J74" s="3"/>
      <c r="K74" s="3"/>
      <c r="L74" s="3"/>
      <c r="M74" s="14">
        <v>45291</v>
      </c>
      <c r="N74" s="15" t="s">
        <v>28</v>
      </c>
      <c r="O74" s="11" t="s">
        <v>29</v>
      </c>
      <c r="P74" s="18" t="s">
        <v>30</v>
      </c>
      <c r="Q74" s="3"/>
      <c r="U74" s="7"/>
    </row>
    <row r="75" spans="1:21" s="2" customFormat="1" ht="46.5" customHeight="1" x14ac:dyDescent="0.3">
      <c r="A75" s="4">
        <f>IF(B75&lt;&gt;"",SUBTOTAL(103,$B$5:B75),"")</f>
        <v>71</v>
      </c>
      <c r="B75" s="9" t="s">
        <v>324</v>
      </c>
      <c r="C75" s="12">
        <v>32960</v>
      </c>
      <c r="D75" s="10" t="s">
        <v>325</v>
      </c>
      <c r="E75" s="11" t="s">
        <v>326</v>
      </c>
      <c r="F75" s="11" t="s">
        <v>25</v>
      </c>
      <c r="G75" s="11" t="s">
        <v>327</v>
      </c>
      <c r="H75" s="3"/>
      <c r="I75" s="13" t="s">
        <v>27</v>
      </c>
      <c r="J75" s="3"/>
      <c r="K75" s="3"/>
      <c r="L75" s="3"/>
      <c r="M75" s="14">
        <v>45291</v>
      </c>
      <c r="N75" s="15" t="s">
        <v>28</v>
      </c>
      <c r="O75" s="11" t="s">
        <v>29</v>
      </c>
      <c r="P75" s="18" t="s">
        <v>30</v>
      </c>
      <c r="Q75" s="3"/>
      <c r="U75" s="7"/>
    </row>
    <row r="76" spans="1:21" s="2" customFormat="1" ht="46.5" customHeight="1" x14ac:dyDescent="0.3">
      <c r="A76" s="4">
        <f>IF(B76&lt;&gt;"",SUBTOTAL(103,$B$5:B76),"")</f>
        <v>72</v>
      </c>
      <c r="B76" s="9" t="s">
        <v>328</v>
      </c>
      <c r="C76" s="12">
        <v>31776</v>
      </c>
      <c r="D76" s="10" t="s">
        <v>329</v>
      </c>
      <c r="E76" s="11" t="s">
        <v>330</v>
      </c>
      <c r="F76" s="11" t="s">
        <v>25</v>
      </c>
      <c r="G76" s="11" t="s">
        <v>331</v>
      </c>
      <c r="H76" s="3"/>
      <c r="I76" s="13" t="s">
        <v>27</v>
      </c>
      <c r="J76" s="3"/>
      <c r="K76" s="3"/>
      <c r="L76" s="3"/>
      <c r="M76" s="14">
        <v>45291</v>
      </c>
      <c r="N76" s="15" t="s">
        <v>28</v>
      </c>
      <c r="O76" s="11" t="s">
        <v>29</v>
      </c>
      <c r="P76" s="18" t="s">
        <v>30</v>
      </c>
      <c r="Q76" s="3"/>
      <c r="U76" s="7"/>
    </row>
    <row r="77" spans="1:21" s="2" customFormat="1" ht="46.5" customHeight="1" x14ac:dyDescent="0.3">
      <c r="A77" s="4">
        <f>IF(B77&lt;&gt;"",SUBTOTAL(103,$B$5:B77),"")</f>
        <v>73</v>
      </c>
      <c r="B77" s="9" t="s">
        <v>332</v>
      </c>
      <c r="C77" s="12">
        <v>31320</v>
      </c>
      <c r="D77" s="10" t="s">
        <v>333</v>
      </c>
      <c r="E77" s="11" t="s">
        <v>334</v>
      </c>
      <c r="F77" s="11" t="s">
        <v>335</v>
      </c>
      <c r="G77" s="11" t="s">
        <v>336</v>
      </c>
      <c r="H77" s="3"/>
      <c r="I77" s="13" t="s">
        <v>27</v>
      </c>
      <c r="J77" s="3"/>
      <c r="K77" s="3"/>
      <c r="L77" s="3"/>
      <c r="M77" s="14">
        <v>45291</v>
      </c>
      <c r="N77" s="15" t="s">
        <v>28</v>
      </c>
      <c r="O77" s="11" t="s">
        <v>29</v>
      </c>
      <c r="P77" s="18" t="s">
        <v>30</v>
      </c>
      <c r="Q77" s="3"/>
      <c r="U77" s="7"/>
    </row>
    <row r="78" spans="1:21" s="2" customFormat="1" ht="46.5" customHeight="1" x14ac:dyDescent="0.3">
      <c r="A78" s="4">
        <f>IF(B78&lt;&gt;"",SUBTOTAL(103,$B$5:B78),"")</f>
        <v>74</v>
      </c>
      <c r="B78" s="9" t="s">
        <v>337</v>
      </c>
      <c r="C78" s="12">
        <v>33511</v>
      </c>
      <c r="D78" s="10">
        <v>52091003714</v>
      </c>
      <c r="E78" s="11" t="s">
        <v>338</v>
      </c>
      <c r="F78" s="11" t="s">
        <v>66</v>
      </c>
      <c r="G78" s="11" t="s">
        <v>339</v>
      </c>
      <c r="H78" s="3"/>
      <c r="I78" s="13" t="s">
        <v>27</v>
      </c>
      <c r="J78" s="3"/>
      <c r="K78" s="3"/>
      <c r="L78" s="3"/>
      <c r="M78" s="14">
        <v>45291</v>
      </c>
      <c r="N78" s="15" t="s">
        <v>28</v>
      </c>
      <c r="O78" s="11" t="s">
        <v>29</v>
      </c>
      <c r="P78" s="18" t="s">
        <v>30</v>
      </c>
      <c r="Q78" s="3"/>
      <c r="U78" s="7"/>
    </row>
    <row r="79" spans="1:21" s="2" customFormat="1" ht="46.5" customHeight="1" x14ac:dyDescent="0.3">
      <c r="A79" s="4">
        <f>IF(B79&lt;&gt;"",SUBTOTAL(103,$B$5:B79),"")</f>
        <v>75</v>
      </c>
      <c r="B79" s="9" t="s">
        <v>340</v>
      </c>
      <c r="C79" s="12">
        <v>25827</v>
      </c>
      <c r="D79" s="10" t="s">
        <v>341</v>
      </c>
      <c r="E79" s="11" t="s">
        <v>342</v>
      </c>
      <c r="F79" s="11" t="s">
        <v>221</v>
      </c>
      <c r="G79" s="11" t="s">
        <v>343</v>
      </c>
      <c r="H79" s="3"/>
      <c r="I79" s="13" t="s">
        <v>27</v>
      </c>
      <c r="J79" s="3"/>
      <c r="K79" s="3"/>
      <c r="L79" s="3"/>
      <c r="M79" s="14">
        <v>45291</v>
      </c>
      <c r="N79" s="15" t="s">
        <v>28</v>
      </c>
      <c r="O79" s="11" t="s">
        <v>29</v>
      </c>
      <c r="P79" s="18" t="s">
        <v>30</v>
      </c>
      <c r="Q79" s="3"/>
      <c r="U79" s="7"/>
    </row>
    <row r="80" spans="1:21" s="2" customFormat="1" ht="46.5" customHeight="1" x14ac:dyDescent="0.3">
      <c r="A80" s="4">
        <f>IF(B80&lt;&gt;"",SUBTOTAL(103,$B$5:B80),"")</f>
        <v>76</v>
      </c>
      <c r="B80" s="9" t="s">
        <v>344</v>
      </c>
      <c r="C80" s="12">
        <v>33857</v>
      </c>
      <c r="D80" s="10" t="s">
        <v>345</v>
      </c>
      <c r="E80" s="11" t="s">
        <v>346</v>
      </c>
      <c r="F80" s="11" t="s">
        <v>66</v>
      </c>
      <c r="G80" s="11" t="s">
        <v>347</v>
      </c>
      <c r="H80" s="3"/>
      <c r="I80" s="13" t="s">
        <v>27</v>
      </c>
      <c r="J80" s="3"/>
      <c r="K80" s="3"/>
      <c r="L80" s="3"/>
      <c r="M80" s="14">
        <v>45291</v>
      </c>
      <c r="N80" s="15" t="s">
        <v>28</v>
      </c>
      <c r="O80" s="11" t="s">
        <v>29</v>
      </c>
      <c r="P80" s="18" t="s">
        <v>30</v>
      </c>
      <c r="Q80" s="3"/>
      <c r="U80" s="7"/>
    </row>
    <row r="81" spans="1:21" s="2" customFormat="1" ht="46.5" customHeight="1" x14ac:dyDescent="0.3">
      <c r="A81" s="4">
        <f>IF(B81&lt;&gt;"",SUBTOTAL(103,$B$5:B81),"")</f>
        <v>77</v>
      </c>
      <c r="B81" s="9" t="s">
        <v>348</v>
      </c>
      <c r="C81" s="12">
        <v>35860</v>
      </c>
      <c r="D81" s="10" t="s">
        <v>349</v>
      </c>
      <c r="E81" s="11" t="s">
        <v>350</v>
      </c>
      <c r="F81" s="11" t="s">
        <v>66</v>
      </c>
      <c r="G81" s="11" t="s">
        <v>351</v>
      </c>
      <c r="H81" s="3"/>
      <c r="I81" s="13" t="s">
        <v>27</v>
      </c>
      <c r="J81" s="3"/>
      <c r="K81" s="3"/>
      <c r="L81" s="3"/>
      <c r="M81" s="14">
        <v>45291</v>
      </c>
      <c r="N81" s="15" t="s">
        <v>28</v>
      </c>
      <c r="O81" s="11" t="s">
        <v>29</v>
      </c>
      <c r="P81" s="18" t="s">
        <v>30</v>
      </c>
      <c r="Q81" s="3"/>
      <c r="U81" s="7"/>
    </row>
    <row r="82" spans="1:21" s="2" customFormat="1" ht="46.5" customHeight="1" x14ac:dyDescent="0.3">
      <c r="A82" s="4">
        <f>IF(B82&lt;&gt;"",SUBTOTAL(103,$B$5:B82),"")</f>
        <v>78</v>
      </c>
      <c r="B82" s="9" t="s">
        <v>352</v>
      </c>
      <c r="C82" s="12">
        <v>35514</v>
      </c>
      <c r="D82" s="10" t="s">
        <v>353</v>
      </c>
      <c r="E82" s="11" t="s">
        <v>354</v>
      </c>
      <c r="F82" s="11" t="s">
        <v>66</v>
      </c>
      <c r="G82" s="11" t="s">
        <v>355</v>
      </c>
      <c r="H82" s="3"/>
      <c r="I82" s="13" t="s">
        <v>27</v>
      </c>
      <c r="J82" s="3"/>
      <c r="K82" s="3"/>
      <c r="L82" s="3"/>
      <c r="M82" s="14">
        <v>45291</v>
      </c>
      <c r="N82" s="15" t="s">
        <v>28</v>
      </c>
      <c r="O82" s="11" t="s">
        <v>29</v>
      </c>
      <c r="P82" s="18" t="s">
        <v>30</v>
      </c>
      <c r="Q82" s="3"/>
      <c r="U82" s="7"/>
    </row>
    <row r="83" spans="1:21" s="2" customFormat="1" ht="46.5" customHeight="1" x14ac:dyDescent="0.3">
      <c r="A83" s="4">
        <f>IF(B83&lt;&gt;"",SUBTOTAL(103,$B$5:B83),"")</f>
        <v>79</v>
      </c>
      <c r="B83" s="9" t="s">
        <v>356</v>
      </c>
      <c r="C83" s="12">
        <v>31812</v>
      </c>
      <c r="D83" s="10" t="s">
        <v>357</v>
      </c>
      <c r="E83" s="11" t="s">
        <v>358</v>
      </c>
      <c r="F83" s="11" t="s">
        <v>66</v>
      </c>
      <c r="G83" s="11" t="s">
        <v>359</v>
      </c>
      <c r="H83" s="3"/>
      <c r="I83" s="13" t="s">
        <v>27</v>
      </c>
      <c r="J83" s="3"/>
      <c r="K83" s="3"/>
      <c r="L83" s="3"/>
      <c r="M83" s="14">
        <v>45291</v>
      </c>
      <c r="N83" s="15" t="s">
        <v>28</v>
      </c>
      <c r="O83" s="11" t="s">
        <v>29</v>
      </c>
      <c r="P83" s="18" t="s">
        <v>30</v>
      </c>
      <c r="Q83" s="3"/>
      <c r="U83" s="7"/>
    </row>
    <row r="84" spans="1:21" s="2" customFormat="1" ht="46.5" customHeight="1" x14ac:dyDescent="0.3">
      <c r="A84" s="4">
        <f>IF(B84&lt;&gt;"",SUBTOTAL(103,$B$5:B84),"")</f>
        <v>80</v>
      </c>
      <c r="B84" s="9" t="s">
        <v>360</v>
      </c>
      <c r="C84" s="12">
        <v>32736</v>
      </c>
      <c r="D84" s="10" t="s">
        <v>361</v>
      </c>
      <c r="E84" s="11" t="s">
        <v>362</v>
      </c>
      <c r="F84" s="11" t="s">
        <v>66</v>
      </c>
      <c r="G84" s="11" t="s">
        <v>363</v>
      </c>
      <c r="H84" s="3"/>
      <c r="I84" s="13" t="s">
        <v>27</v>
      </c>
      <c r="J84" s="3"/>
      <c r="K84" s="3"/>
      <c r="L84" s="3"/>
      <c r="M84" s="14">
        <v>45291</v>
      </c>
      <c r="N84" s="15" t="s">
        <v>28</v>
      </c>
      <c r="O84" s="11" t="s">
        <v>29</v>
      </c>
      <c r="P84" s="18" t="s">
        <v>30</v>
      </c>
      <c r="Q84" s="3"/>
      <c r="U84" s="7"/>
    </row>
    <row r="85" spans="1:21" s="2" customFormat="1" ht="46.5" customHeight="1" x14ac:dyDescent="0.3">
      <c r="A85" s="4">
        <f>IF(B85&lt;&gt;"",SUBTOTAL(103,$B$5:B85),"")</f>
        <v>81</v>
      </c>
      <c r="B85" s="9" t="s">
        <v>364</v>
      </c>
      <c r="C85" s="12">
        <v>29484</v>
      </c>
      <c r="D85" s="10" t="s">
        <v>365</v>
      </c>
      <c r="E85" s="11" t="s">
        <v>366</v>
      </c>
      <c r="F85" s="11" t="s">
        <v>25</v>
      </c>
      <c r="G85" s="11" t="s">
        <v>367</v>
      </c>
      <c r="H85" s="3"/>
      <c r="I85" s="13" t="s">
        <v>27</v>
      </c>
      <c r="J85" s="3"/>
      <c r="K85" s="3"/>
      <c r="L85" s="3"/>
      <c r="M85" s="14">
        <v>45291</v>
      </c>
      <c r="N85" s="15" t="s">
        <v>28</v>
      </c>
      <c r="O85" s="11" t="s">
        <v>29</v>
      </c>
      <c r="P85" s="18" t="s">
        <v>30</v>
      </c>
      <c r="Q85" s="3"/>
      <c r="U85" s="7"/>
    </row>
    <row r="86" spans="1:21" s="2" customFormat="1" ht="46.5" customHeight="1" x14ac:dyDescent="0.3">
      <c r="A86" s="4">
        <f>IF(B86&lt;&gt;"",SUBTOTAL(103,$B$5:B86),"")</f>
        <v>82</v>
      </c>
      <c r="B86" s="9" t="s">
        <v>368</v>
      </c>
      <c r="C86" s="12">
        <v>36866</v>
      </c>
      <c r="D86" s="10" t="s">
        <v>369</v>
      </c>
      <c r="E86" s="11" t="s">
        <v>370</v>
      </c>
      <c r="F86" s="11" t="s">
        <v>66</v>
      </c>
      <c r="G86" s="11" t="s">
        <v>371</v>
      </c>
      <c r="H86" s="3"/>
      <c r="I86" s="13" t="s">
        <v>27</v>
      </c>
      <c r="J86" s="3"/>
      <c r="K86" s="3"/>
      <c r="L86" s="3"/>
      <c r="M86" s="14">
        <v>45291</v>
      </c>
      <c r="N86" s="15" t="s">
        <v>28</v>
      </c>
      <c r="O86" s="11" t="s">
        <v>29</v>
      </c>
      <c r="P86" s="18" t="s">
        <v>30</v>
      </c>
      <c r="Q86" s="3"/>
      <c r="U86" s="7"/>
    </row>
    <row r="87" spans="1:21" s="2" customFormat="1" ht="46.5" customHeight="1" x14ac:dyDescent="0.3">
      <c r="A87" s="4">
        <f>IF(B87&lt;&gt;"",SUBTOTAL(103,$B$5:B87),"")</f>
        <v>83</v>
      </c>
      <c r="B87" s="9" t="s">
        <v>372</v>
      </c>
      <c r="C87" s="12">
        <v>35575</v>
      </c>
      <c r="D87" s="10" t="s">
        <v>373</v>
      </c>
      <c r="E87" s="11" t="s">
        <v>374</v>
      </c>
      <c r="F87" s="11" t="s">
        <v>66</v>
      </c>
      <c r="G87" s="11" t="s">
        <v>375</v>
      </c>
      <c r="H87" s="3"/>
      <c r="I87" s="13" t="s">
        <v>27</v>
      </c>
      <c r="J87" s="3"/>
      <c r="K87" s="3"/>
      <c r="L87" s="3"/>
      <c r="M87" s="14">
        <v>45291</v>
      </c>
      <c r="N87" s="15" t="s">
        <v>28</v>
      </c>
      <c r="O87" s="11" t="s">
        <v>29</v>
      </c>
      <c r="P87" s="18" t="s">
        <v>30</v>
      </c>
      <c r="Q87" s="3"/>
      <c r="U87" s="7"/>
    </row>
    <row r="88" spans="1:21" s="2" customFormat="1" ht="46.5" customHeight="1" x14ac:dyDescent="0.3">
      <c r="A88" s="4">
        <f>IF(B88&lt;&gt;"",SUBTOTAL(103,$B$5:B88),"")</f>
        <v>84</v>
      </c>
      <c r="B88" s="9" t="s">
        <v>376</v>
      </c>
      <c r="C88" s="12">
        <v>31644</v>
      </c>
      <c r="D88" s="10" t="s">
        <v>377</v>
      </c>
      <c r="E88" s="11" t="s">
        <v>378</v>
      </c>
      <c r="F88" s="11" t="s">
        <v>66</v>
      </c>
      <c r="G88" s="11" t="s">
        <v>379</v>
      </c>
      <c r="H88" s="3"/>
      <c r="I88" s="13" t="s">
        <v>27</v>
      </c>
      <c r="J88" s="3"/>
      <c r="K88" s="3"/>
      <c r="L88" s="3"/>
      <c r="M88" s="14">
        <v>45291</v>
      </c>
      <c r="N88" s="15" t="s">
        <v>28</v>
      </c>
      <c r="O88" s="11" t="s">
        <v>29</v>
      </c>
      <c r="P88" s="18" t="s">
        <v>30</v>
      </c>
      <c r="Q88" s="3"/>
      <c r="U88" s="7"/>
    </row>
    <row r="89" spans="1:21" s="2" customFormat="1" ht="46.5" customHeight="1" x14ac:dyDescent="0.3">
      <c r="A89" s="4">
        <f>IF(B89&lt;&gt;"",SUBTOTAL(103,$B$5:B89),"")</f>
        <v>85</v>
      </c>
      <c r="B89" s="9" t="s">
        <v>380</v>
      </c>
      <c r="C89" s="12">
        <v>28426</v>
      </c>
      <c r="D89" s="10" t="s">
        <v>381</v>
      </c>
      <c r="E89" s="11" t="s">
        <v>382</v>
      </c>
      <c r="F89" s="11" t="s">
        <v>66</v>
      </c>
      <c r="G89" s="11" t="s">
        <v>383</v>
      </c>
      <c r="H89" s="3"/>
      <c r="I89" s="13" t="s">
        <v>27</v>
      </c>
      <c r="J89" s="3"/>
      <c r="K89" s="3"/>
      <c r="L89" s="3"/>
      <c r="M89" s="14">
        <v>45291</v>
      </c>
      <c r="N89" s="15" t="s">
        <v>28</v>
      </c>
      <c r="O89" s="11" t="s">
        <v>29</v>
      </c>
      <c r="P89" s="18" t="s">
        <v>30</v>
      </c>
      <c r="Q89" s="3"/>
      <c r="U89" s="7"/>
    </row>
    <row r="90" spans="1:21" s="2" customFormat="1" ht="46.5" customHeight="1" x14ac:dyDescent="0.3">
      <c r="A90" s="4">
        <f>IF(B90&lt;&gt;"",SUBTOTAL(103,$B$5:B90),"")</f>
        <v>86</v>
      </c>
      <c r="B90" s="9" t="s">
        <v>384</v>
      </c>
      <c r="C90" s="12">
        <v>29222</v>
      </c>
      <c r="D90" s="10" t="s">
        <v>385</v>
      </c>
      <c r="E90" s="11" t="s">
        <v>386</v>
      </c>
      <c r="F90" s="11" t="s">
        <v>52</v>
      </c>
      <c r="G90" s="11" t="s">
        <v>387</v>
      </c>
      <c r="H90" s="3"/>
      <c r="I90" s="13" t="s">
        <v>27</v>
      </c>
      <c r="J90" s="3"/>
      <c r="K90" s="3"/>
      <c r="L90" s="3"/>
      <c r="M90" s="14">
        <v>45291</v>
      </c>
      <c r="N90" s="15" t="s">
        <v>28</v>
      </c>
      <c r="O90" s="11" t="s">
        <v>29</v>
      </c>
      <c r="P90" s="18" t="s">
        <v>30</v>
      </c>
      <c r="Q90" s="3"/>
      <c r="U90" s="7"/>
    </row>
    <row r="91" spans="1:21" s="2" customFormat="1" ht="46.5" customHeight="1" x14ac:dyDescent="0.3">
      <c r="A91" s="4">
        <f>IF(B91&lt;&gt;"",SUBTOTAL(103,$B$5:B91),"")</f>
        <v>87</v>
      </c>
      <c r="B91" s="9" t="s">
        <v>388</v>
      </c>
      <c r="C91" s="12" t="s">
        <v>389</v>
      </c>
      <c r="D91" s="10" t="s">
        <v>390</v>
      </c>
      <c r="E91" s="11" t="s">
        <v>391</v>
      </c>
      <c r="F91" s="11" t="s">
        <v>392</v>
      </c>
      <c r="G91" s="11" t="s">
        <v>393</v>
      </c>
      <c r="H91" s="3"/>
      <c r="I91" s="13" t="s">
        <v>27</v>
      </c>
      <c r="J91" s="3"/>
      <c r="K91" s="3"/>
      <c r="L91" s="3"/>
      <c r="M91" s="14">
        <v>45291</v>
      </c>
      <c r="N91" s="15" t="s">
        <v>28</v>
      </c>
      <c r="O91" s="11" t="s">
        <v>29</v>
      </c>
      <c r="P91" s="18" t="s">
        <v>30</v>
      </c>
      <c r="Q91" s="3"/>
      <c r="U91" s="7"/>
    </row>
    <row r="92" spans="1:21" s="2" customFormat="1" ht="46.5" customHeight="1" x14ac:dyDescent="0.3">
      <c r="A92" s="4">
        <f>IF(B92&lt;&gt;"",SUBTOTAL(103,$B$5:B92),"")</f>
        <v>88</v>
      </c>
      <c r="B92" s="9" t="s">
        <v>394</v>
      </c>
      <c r="C92" s="12" t="s">
        <v>395</v>
      </c>
      <c r="D92" s="10" t="s">
        <v>396</v>
      </c>
      <c r="E92" s="11" t="s">
        <v>397</v>
      </c>
      <c r="F92" s="11" t="s">
        <v>392</v>
      </c>
      <c r="G92" s="11" t="s">
        <v>398</v>
      </c>
      <c r="H92" s="3"/>
      <c r="I92" s="13" t="s">
        <v>27</v>
      </c>
      <c r="J92" s="3"/>
      <c r="K92" s="3"/>
      <c r="L92" s="3"/>
      <c r="M92" s="14">
        <v>45291</v>
      </c>
      <c r="N92" s="15" t="s">
        <v>28</v>
      </c>
      <c r="O92" s="11" t="s">
        <v>29</v>
      </c>
      <c r="P92" s="18" t="s">
        <v>30</v>
      </c>
      <c r="Q92" s="3"/>
      <c r="U92" s="7"/>
    </row>
    <row r="93" spans="1:21" s="2" customFormat="1" ht="46.5" customHeight="1" x14ac:dyDescent="0.3">
      <c r="A93" s="4">
        <f>IF(B93&lt;&gt;"",SUBTOTAL(103,$B$5:B93),"")</f>
        <v>89</v>
      </c>
      <c r="B93" s="9" t="s">
        <v>399</v>
      </c>
      <c r="C93" s="12">
        <v>28992</v>
      </c>
      <c r="D93" s="10" t="s">
        <v>400</v>
      </c>
      <c r="E93" s="11" t="s">
        <v>401</v>
      </c>
      <c r="F93" s="11" t="s">
        <v>25</v>
      </c>
      <c r="G93" s="11" t="s">
        <v>402</v>
      </c>
      <c r="H93" s="3"/>
      <c r="I93" s="13" t="s">
        <v>27</v>
      </c>
      <c r="J93" s="3"/>
      <c r="K93" s="3"/>
      <c r="L93" s="3"/>
      <c r="M93" s="14">
        <v>45291</v>
      </c>
      <c r="N93" s="15" t="s">
        <v>28</v>
      </c>
      <c r="O93" s="11" t="s">
        <v>29</v>
      </c>
      <c r="P93" s="18" t="s">
        <v>30</v>
      </c>
      <c r="Q93" s="3"/>
      <c r="U93" s="7"/>
    </row>
    <row r="94" spans="1:21" s="2" customFormat="1" ht="46.5" customHeight="1" x14ac:dyDescent="0.3">
      <c r="A94" s="4">
        <f>IF(B94&lt;&gt;"",SUBTOTAL(103,$B$5:B94),"")</f>
        <v>90</v>
      </c>
      <c r="B94" s="9" t="s">
        <v>403</v>
      </c>
      <c r="C94" s="12">
        <v>32647</v>
      </c>
      <c r="D94" s="10" t="s">
        <v>404</v>
      </c>
      <c r="E94" s="11" t="s">
        <v>405</v>
      </c>
      <c r="F94" s="11" t="s">
        <v>406</v>
      </c>
      <c r="G94" s="11" t="s">
        <v>407</v>
      </c>
      <c r="H94" s="3"/>
      <c r="I94" s="13" t="s">
        <v>27</v>
      </c>
      <c r="J94" s="3"/>
      <c r="K94" s="3"/>
      <c r="L94" s="3"/>
      <c r="M94" s="14">
        <v>45291</v>
      </c>
      <c r="N94" s="15" t="s">
        <v>28</v>
      </c>
      <c r="O94" s="11" t="s">
        <v>29</v>
      </c>
      <c r="P94" s="18" t="s">
        <v>30</v>
      </c>
      <c r="Q94" s="3"/>
      <c r="U94" s="7"/>
    </row>
    <row r="95" spans="1:21" s="2" customFormat="1" ht="46.5" customHeight="1" x14ac:dyDescent="0.3">
      <c r="A95" s="4">
        <f>IF(B95&lt;&gt;"",SUBTOTAL(103,$B$5:B95),"")</f>
        <v>91</v>
      </c>
      <c r="B95" s="9" t="s">
        <v>408</v>
      </c>
      <c r="C95" s="12">
        <v>33805</v>
      </c>
      <c r="D95" s="10" t="s">
        <v>409</v>
      </c>
      <c r="E95" s="11" t="s">
        <v>410</v>
      </c>
      <c r="F95" s="11" t="s">
        <v>76</v>
      </c>
      <c r="G95" s="11" t="s">
        <v>411</v>
      </c>
      <c r="H95" s="3"/>
      <c r="I95" s="13" t="s">
        <v>27</v>
      </c>
      <c r="J95" s="3"/>
      <c r="K95" s="3"/>
      <c r="L95" s="3"/>
      <c r="M95" s="14">
        <v>45291</v>
      </c>
      <c r="N95" s="15" t="s">
        <v>28</v>
      </c>
      <c r="O95" s="11" t="s">
        <v>29</v>
      </c>
      <c r="P95" s="18" t="s">
        <v>30</v>
      </c>
      <c r="Q95" s="3"/>
      <c r="U95" s="7"/>
    </row>
    <row r="96" spans="1:21" s="2" customFormat="1" ht="46.5" customHeight="1" x14ac:dyDescent="0.3">
      <c r="A96" s="4">
        <f>IF(B96&lt;&gt;"",SUBTOTAL(103,$B$5:B96),"")</f>
        <v>92</v>
      </c>
      <c r="B96" s="9" t="s">
        <v>412</v>
      </c>
      <c r="C96" s="12">
        <v>32642</v>
      </c>
      <c r="D96" s="10" t="s">
        <v>413</v>
      </c>
      <c r="E96" s="11" t="s">
        <v>160</v>
      </c>
      <c r="F96" s="11" t="s">
        <v>406</v>
      </c>
      <c r="G96" s="11" t="s">
        <v>414</v>
      </c>
      <c r="H96" s="3"/>
      <c r="I96" s="13" t="s">
        <v>27</v>
      </c>
      <c r="J96" s="3"/>
      <c r="K96" s="3"/>
      <c r="L96" s="3"/>
      <c r="M96" s="14">
        <v>45291</v>
      </c>
      <c r="N96" s="15" t="s">
        <v>28</v>
      </c>
      <c r="O96" s="11" t="s">
        <v>29</v>
      </c>
      <c r="P96" s="18" t="s">
        <v>30</v>
      </c>
      <c r="Q96" s="3"/>
      <c r="U96" s="7"/>
    </row>
    <row r="97" spans="1:21" s="2" customFormat="1" ht="46.5" customHeight="1" x14ac:dyDescent="0.3">
      <c r="A97" s="4">
        <f>IF(B97&lt;&gt;"",SUBTOTAL(103,$B$5:B97),"")</f>
        <v>93</v>
      </c>
      <c r="B97" s="9" t="s">
        <v>415</v>
      </c>
      <c r="C97" s="12">
        <v>30413</v>
      </c>
      <c r="D97" s="10" t="s">
        <v>416</v>
      </c>
      <c r="E97" s="11" t="s">
        <v>417</v>
      </c>
      <c r="F97" s="11" t="s">
        <v>392</v>
      </c>
      <c r="G97" s="11" t="s">
        <v>418</v>
      </c>
      <c r="H97" s="3"/>
      <c r="I97" s="13" t="s">
        <v>27</v>
      </c>
      <c r="J97" s="3"/>
      <c r="K97" s="3"/>
      <c r="L97" s="3"/>
      <c r="M97" s="14">
        <v>45291</v>
      </c>
      <c r="N97" s="15" t="s">
        <v>28</v>
      </c>
      <c r="O97" s="11" t="s">
        <v>29</v>
      </c>
      <c r="P97" s="18" t="s">
        <v>30</v>
      </c>
      <c r="Q97" s="3"/>
      <c r="U97" s="7"/>
    </row>
    <row r="98" spans="1:21" s="2" customFormat="1" ht="46.5" customHeight="1" x14ac:dyDescent="0.3">
      <c r="A98" s="4">
        <f>IF(B98&lt;&gt;"",SUBTOTAL(103,$B$5:B98),"")</f>
        <v>94</v>
      </c>
      <c r="B98" s="9" t="s">
        <v>419</v>
      </c>
      <c r="C98" s="12">
        <v>28414</v>
      </c>
      <c r="D98" s="10" t="s">
        <v>420</v>
      </c>
      <c r="E98" s="11" t="s">
        <v>421</v>
      </c>
      <c r="F98" s="11" t="s">
        <v>422</v>
      </c>
      <c r="G98" s="11" t="s">
        <v>423</v>
      </c>
      <c r="H98" s="3"/>
      <c r="I98" s="13" t="s">
        <v>27</v>
      </c>
      <c r="J98" s="3"/>
      <c r="K98" s="3"/>
      <c r="L98" s="3"/>
      <c r="M98" s="14">
        <v>45291</v>
      </c>
      <c r="N98" s="15" t="s">
        <v>28</v>
      </c>
      <c r="O98" s="11" t="s">
        <v>29</v>
      </c>
      <c r="P98" s="18" t="s">
        <v>30</v>
      </c>
      <c r="Q98" s="3"/>
      <c r="U98" s="7"/>
    </row>
    <row r="99" spans="1:21" s="2" customFormat="1" ht="46.5" customHeight="1" x14ac:dyDescent="0.3">
      <c r="A99" s="4">
        <f>IF(B99&lt;&gt;"",SUBTOTAL(103,$B$5:B99),"")</f>
        <v>95</v>
      </c>
      <c r="B99" s="9" t="s">
        <v>424</v>
      </c>
      <c r="C99" s="12">
        <v>31453</v>
      </c>
      <c r="D99" s="10" t="s">
        <v>425</v>
      </c>
      <c r="E99" s="11" t="s">
        <v>426</v>
      </c>
      <c r="F99" s="11" t="s">
        <v>427</v>
      </c>
      <c r="G99" s="11" t="s">
        <v>428</v>
      </c>
      <c r="H99" s="3"/>
      <c r="I99" s="13" t="s">
        <v>27</v>
      </c>
      <c r="J99" s="3"/>
      <c r="K99" s="3"/>
      <c r="L99" s="3"/>
      <c r="M99" s="14">
        <v>45291</v>
      </c>
      <c r="N99" s="15" t="s">
        <v>28</v>
      </c>
      <c r="O99" s="11" t="s">
        <v>29</v>
      </c>
      <c r="P99" s="18" t="s">
        <v>30</v>
      </c>
      <c r="Q99" s="3"/>
      <c r="U99" s="7"/>
    </row>
    <row r="100" spans="1:21" s="2" customFormat="1" ht="46.5" customHeight="1" x14ac:dyDescent="0.3">
      <c r="A100" s="4">
        <f>IF(B100&lt;&gt;"",SUBTOTAL(103,$B$5:B100),"")</f>
        <v>96</v>
      </c>
      <c r="B100" s="9" t="s">
        <v>429</v>
      </c>
      <c r="C100" s="12">
        <v>31067</v>
      </c>
      <c r="D100" s="10" t="s">
        <v>430</v>
      </c>
      <c r="E100" s="11" t="s">
        <v>431</v>
      </c>
      <c r="F100" s="11" t="s">
        <v>76</v>
      </c>
      <c r="G100" s="11" t="s">
        <v>432</v>
      </c>
      <c r="H100" s="3"/>
      <c r="I100" s="13" t="s">
        <v>27</v>
      </c>
      <c r="J100" s="3"/>
      <c r="K100" s="3"/>
      <c r="L100" s="3"/>
      <c r="M100" s="14">
        <v>45291</v>
      </c>
      <c r="N100" s="15" t="s">
        <v>28</v>
      </c>
      <c r="O100" s="11" t="s">
        <v>29</v>
      </c>
      <c r="P100" s="18" t="s">
        <v>30</v>
      </c>
      <c r="Q100" s="3"/>
      <c r="U100" s="7"/>
    </row>
    <row r="101" spans="1:21" s="2" customFormat="1" ht="46.5" customHeight="1" x14ac:dyDescent="0.3">
      <c r="A101" s="4">
        <f>IF(B101&lt;&gt;"",SUBTOTAL(103,$B$5:B101),"")</f>
        <v>97</v>
      </c>
      <c r="B101" s="9" t="s">
        <v>433</v>
      </c>
      <c r="C101" s="12">
        <v>31883</v>
      </c>
      <c r="D101" s="10" t="s">
        <v>434</v>
      </c>
      <c r="E101" s="11" t="s">
        <v>431</v>
      </c>
      <c r="F101" s="11" t="s">
        <v>76</v>
      </c>
      <c r="G101" s="11" t="s">
        <v>435</v>
      </c>
      <c r="H101" s="3"/>
      <c r="I101" s="13" t="s">
        <v>27</v>
      </c>
      <c r="J101" s="3"/>
      <c r="K101" s="3"/>
      <c r="L101" s="3"/>
      <c r="M101" s="14">
        <v>45291</v>
      </c>
      <c r="N101" s="15" t="s">
        <v>28</v>
      </c>
      <c r="O101" s="11" t="s">
        <v>29</v>
      </c>
      <c r="P101" s="18" t="s">
        <v>30</v>
      </c>
      <c r="Q101" s="3"/>
      <c r="U101" s="7"/>
    </row>
    <row r="102" spans="1:21" s="2" customFormat="1" ht="46.5" customHeight="1" x14ac:dyDescent="0.3">
      <c r="A102" s="4">
        <f>IF(B102&lt;&gt;"",SUBTOTAL(103,$B$5:B102),"")</f>
        <v>98</v>
      </c>
      <c r="B102" s="9" t="s">
        <v>436</v>
      </c>
      <c r="C102" s="12">
        <v>29342</v>
      </c>
      <c r="D102" s="10" t="s">
        <v>437</v>
      </c>
      <c r="E102" s="11" t="s">
        <v>438</v>
      </c>
      <c r="F102" s="11" t="s">
        <v>25</v>
      </c>
      <c r="G102" s="11" t="s">
        <v>439</v>
      </c>
      <c r="H102" s="3"/>
      <c r="I102" s="13" t="s">
        <v>27</v>
      </c>
      <c r="J102" s="3"/>
      <c r="K102" s="3"/>
      <c r="L102" s="3"/>
      <c r="M102" s="14">
        <v>45291</v>
      </c>
      <c r="N102" s="15" t="s">
        <v>28</v>
      </c>
      <c r="O102" s="11" t="s">
        <v>29</v>
      </c>
      <c r="P102" s="18" t="s">
        <v>30</v>
      </c>
      <c r="Q102" s="3"/>
      <c r="U102" s="7"/>
    </row>
    <row r="103" spans="1:21" s="2" customFormat="1" ht="46.5" customHeight="1" x14ac:dyDescent="0.3">
      <c r="A103" s="4">
        <f>IF(B103&lt;&gt;"",SUBTOTAL(103,$B$5:B103),"")</f>
        <v>99</v>
      </c>
      <c r="B103" s="9" t="s">
        <v>440</v>
      </c>
      <c r="C103" s="12">
        <v>33926</v>
      </c>
      <c r="D103" s="10" t="s">
        <v>441</v>
      </c>
      <c r="E103" s="11" t="s">
        <v>442</v>
      </c>
      <c r="F103" s="11" t="s">
        <v>25</v>
      </c>
      <c r="G103" s="11" t="s">
        <v>443</v>
      </c>
      <c r="H103" s="3"/>
      <c r="I103" s="13" t="s">
        <v>27</v>
      </c>
      <c r="J103" s="3"/>
      <c r="K103" s="3"/>
      <c r="L103" s="3"/>
      <c r="M103" s="14">
        <v>45291</v>
      </c>
      <c r="N103" s="15" t="s">
        <v>28</v>
      </c>
      <c r="O103" s="11" t="s">
        <v>29</v>
      </c>
      <c r="P103" s="18" t="s">
        <v>30</v>
      </c>
      <c r="Q103" s="3"/>
      <c r="U103" s="7"/>
    </row>
    <row r="104" spans="1:21" s="2" customFormat="1" ht="46.5" customHeight="1" x14ac:dyDescent="0.3">
      <c r="A104" s="4">
        <f>IF(B104&lt;&gt;"",SUBTOTAL(103,$B$5:B104),"")</f>
        <v>100</v>
      </c>
      <c r="B104" s="9" t="s">
        <v>332</v>
      </c>
      <c r="C104" s="12">
        <v>30143</v>
      </c>
      <c r="D104" s="10" t="s">
        <v>444</v>
      </c>
      <c r="E104" s="11" t="s">
        <v>445</v>
      </c>
      <c r="F104" s="11" t="s">
        <v>25</v>
      </c>
      <c r="G104" s="11" t="s">
        <v>446</v>
      </c>
      <c r="H104" s="3"/>
      <c r="I104" s="13" t="s">
        <v>27</v>
      </c>
      <c r="J104" s="3"/>
      <c r="K104" s="3"/>
      <c r="L104" s="3"/>
      <c r="M104" s="14">
        <v>45291</v>
      </c>
      <c r="N104" s="15" t="s">
        <v>28</v>
      </c>
      <c r="O104" s="11" t="s">
        <v>29</v>
      </c>
      <c r="P104" s="18" t="s">
        <v>30</v>
      </c>
      <c r="Q104" s="3"/>
      <c r="U104" s="7"/>
    </row>
    <row r="105" spans="1:21" s="2" customFormat="1" ht="46.5" customHeight="1" x14ac:dyDescent="0.3">
      <c r="A105" s="4">
        <f>IF(B105&lt;&gt;"",SUBTOTAL(103,$B$5:B105),"")</f>
        <v>101</v>
      </c>
      <c r="B105" s="9" t="s">
        <v>447</v>
      </c>
      <c r="C105" s="12">
        <v>26610</v>
      </c>
      <c r="D105" s="10" t="s">
        <v>448</v>
      </c>
      <c r="E105" s="11" t="s">
        <v>449</v>
      </c>
      <c r="F105" s="11" t="s">
        <v>76</v>
      </c>
      <c r="G105" s="11" t="s">
        <v>450</v>
      </c>
      <c r="H105" s="3"/>
      <c r="I105" s="13" t="s">
        <v>27</v>
      </c>
      <c r="J105" s="3"/>
      <c r="K105" s="3"/>
      <c r="L105" s="3"/>
      <c r="M105" s="14">
        <v>45291</v>
      </c>
      <c r="N105" s="15" t="s">
        <v>28</v>
      </c>
      <c r="O105" s="11" t="s">
        <v>29</v>
      </c>
      <c r="P105" s="18" t="s">
        <v>30</v>
      </c>
      <c r="Q105" s="3"/>
      <c r="U105" s="7"/>
    </row>
    <row r="106" spans="1:21" s="2" customFormat="1" ht="46.5" customHeight="1" x14ac:dyDescent="0.3">
      <c r="A106" s="4">
        <f>IF(B106&lt;&gt;"",SUBTOTAL(103,$B$5:B106),"")</f>
        <v>102</v>
      </c>
      <c r="B106" s="9" t="s">
        <v>451</v>
      </c>
      <c r="C106" s="12" t="s">
        <v>452</v>
      </c>
      <c r="D106" s="10" t="s">
        <v>453</v>
      </c>
      <c r="E106" s="11" t="s">
        <v>454</v>
      </c>
      <c r="F106" s="11" t="s">
        <v>76</v>
      </c>
      <c r="G106" s="11" t="s">
        <v>455</v>
      </c>
      <c r="H106" s="3"/>
      <c r="I106" s="13" t="s">
        <v>27</v>
      </c>
      <c r="J106" s="3"/>
      <c r="K106" s="3"/>
      <c r="L106" s="3"/>
      <c r="M106" s="14">
        <v>45291</v>
      </c>
      <c r="N106" s="15" t="s">
        <v>28</v>
      </c>
      <c r="O106" s="11" t="s">
        <v>29</v>
      </c>
      <c r="P106" s="18" t="s">
        <v>30</v>
      </c>
      <c r="Q106" s="3"/>
      <c r="U106" s="7"/>
    </row>
    <row r="107" spans="1:21" x14ac:dyDescent="0.3">
      <c r="U107" s="7" t="s">
        <v>456</v>
      </c>
    </row>
    <row r="108" spans="1:21" x14ac:dyDescent="0.3">
      <c r="U108" s="7" t="s">
        <v>457</v>
      </c>
    </row>
  </sheetData>
  <autoFilter ref="A4:U4" xr:uid="{00000000-0009-0000-0000-000000000000}"/>
  <mergeCells count="15">
    <mergeCell ref="H1:Q1"/>
    <mergeCell ref="A2:Q2"/>
    <mergeCell ref="B3:B4"/>
    <mergeCell ref="A3:A4"/>
    <mergeCell ref="E3:E4"/>
    <mergeCell ref="D3:D4"/>
    <mergeCell ref="C3:C4"/>
    <mergeCell ref="M3:M4"/>
    <mergeCell ref="N3:N4"/>
    <mergeCell ref="O3:O4"/>
    <mergeCell ref="Q3:Q4"/>
    <mergeCell ref="F3:F4"/>
    <mergeCell ref="G3:G4"/>
    <mergeCell ref="P3:P4"/>
    <mergeCell ref="H3:L3"/>
  </mergeCells>
  <dataValidations count="1">
    <dataValidation type="list" allowBlank="1" showInputMessage="1" showErrorMessage="1" sqref="N1:N4 N107:N1048576" xr:uid="{00000000-0002-0000-0000-000000000000}">
      <formula1>$U$3:$U$108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7"/>
  <sheetViews>
    <sheetView tabSelected="1" topLeftCell="A4" zoomScale="85" zoomScaleNormal="85" zoomScaleSheetLayoutView="100" workbookViewId="0">
      <selection activeCell="F5" sqref="F5"/>
    </sheetView>
  </sheetViews>
  <sheetFormatPr defaultColWidth="9" defaultRowHeight="17.25" x14ac:dyDescent="0.3"/>
  <cols>
    <col min="1" max="1" width="7.5703125" style="1" customWidth="1"/>
    <col min="2" max="2" width="25.140625" style="1" customWidth="1"/>
    <col min="3" max="3" width="14.5703125" style="1" customWidth="1"/>
    <col min="4" max="4" width="17.7109375" style="1" customWidth="1"/>
    <col min="5" max="5" width="23.140625" style="1" customWidth="1"/>
    <col min="6" max="6" width="15.42578125" style="1" customWidth="1"/>
    <col min="7" max="7" width="19.7109375" style="1" customWidth="1"/>
    <col min="8" max="8" width="8.85546875" style="1" customWidth="1"/>
    <col min="9" max="9" width="8.28515625" style="1" customWidth="1"/>
    <col min="10" max="12" width="10" style="1" customWidth="1"/>
    <col min="13" max="13" width="14.42578125" style="1" customWidth="1"/>
    <col min="14" max="14" width="24.28515625" style="1" customWidth="1"/>
    <col min="15" max="15" width="23" style="1" customWidth="1"/>
    <col min="16" max="16" width="15.42578125" style="1" customWidth="1"/>
    <col min="17" max="17" width="17.5703125" style="1" customWidth="1"/>
    <col min="18" max="20" width="9" style="1"/>
    <col min="21" max="21" width="0" style="1" hidden="1" customWidth="1"/>
    <col min="22" max="16384" width="9" style="1"/>
  </cols>
  <sheetData>
    <row r="1" spans="1:21" s="2" customFormat="1" ht="64.5" customHeight="1" x14ac:dyDescent="0.25">
      <c r="H1" s="24" t="s">
        <v>0</v>
      </c>
      <c r="I1" s="24"/>
      <c r="J1" s="24"/>
      <c r="K1" s="24"/>
      <c r="L1" s="24"/>
      <c r="M1" s="24"/>
      <c r="N1" s="24"/>
      <c r="O1" s="24"/>
      <c r="P1" s="24"/>
      <c r="Q1" s="24"/>
    </row>
    <row r="2" spans="1:21" s="2" customFormat="1" ht="33" customHeight="1" x14ac:dyDescent="0.25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21" s="2" customFormat="1" ht="43.5" customHeight="1" x14ac:dyDescent="0.25">
      <c r="A3" s="26" t="s">
        <v>2</v>
      </c>
      <c r="B3" s="26" t="s">
        <v>3</v>
      </c>
      <c r="C3" s="28" t="s">
        <v>4</v>
      </c>
      <c r="D3" s="28" t="s">
        <v>5</v>
      </c>
      <c r="E3" s="28" t="s">
        <v>6</v>
      </c>
      <c r="F3" s="28" t="s">
        <v>7</v>
      </c>
      <c r="G3" s="28" t="s">
        <v>8</v>
      </c>
      <c r="H3" s="32" t="s">
        <v>9</v>
      </c>
      <c r="I3" s="33"/>
      <c r="J3" s="33"/>
      <c r="K3" s="33"/>
      <c r="L3" s="34"/>
      <c r="M3" s="28" t="s">
        <v>10</v>
      </c>
      <c r="N3" s="30" t="s">
        <v>11</v>
      </c>
      <c r="O3" s="28" t="s">
        <v>12</v>
      </c>
      <c r="P3" s="28" t="s">
        <v>13</v>
      </c>
      <c r="Q3" s="26" t="s">
        <v>14</v>
      </c>
      <c r="U3" s="5" t="s">
        <v>15</v>
      </c>
    </row>
    <row r="4" spans="1:21" s="2" customFormat="1" ht="78.75" x14ac:dyDescent="0.25">
      <c r="A4" s="27"/>
      <c r="B4" s="27"/>
      <c r="C4" s="29"/>
      <c r="D4" s="29"/>
      <c r="E4" s="29"/>
      <c r="F4" s="29"/>
      <c r="G4" s="29"/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29"/>
      <c r="N4" s="31"/>
      <c r="O4" s="29"/>
      <c r="P4" s="29"/>
      <c r="Q4" s="27"/>
      <c r="U4" s="7" t="s">
        <v>21</v>
      </c>
    </row>
    <row r="5" spans="1:21" s="19" customFormat="1" ht="51.75" customHeight="1" x14ac:dyDescent="0.25">
      <c r="A5" s="4">
        <f>IF(B5&lt;&gt;"",SUBTOTAL(103,$B$5:B5),"")</f>
        <v>1</v>
      </c>
      <c r="B5" s="21" t="s">
        <v>22</v>
      </c>
      <c r="C5" s="23" t="s">
        <v>458</v>
      </c>
      <c r="D5" s="11" t="s">
        <v>23</v>
      </c>
      <c r="E5" s="22" t="s">
        <v>459</v>
      </c>
      <c r="F5" s="22" t="s">
        <v>460</v>
      </c>
      <c r="G5" s="11">
        <v>355172096</v>
      </c>
      <c r="H5" s="18"/>
      <c r="I5" s="4" t="s">
        <v>27</v>
      </c>
      <c r="J5" s="18"/>
      <c r="K5" s="18"/>
      <c r="L5" s="18"/>
      <c r="M5" s="23" t="s">
        <v>461</v>
      </c>
      <c r="N5" s="17" t="s">
        <v>28</v>
      </c>
      <c r="O5" s="11" t="s">
        <v>29</v>
      </c>
      <c r="P5" s="18" t="s">
        <v>462</v>
      </c>
      <c r="Q5" s="18"/>
      <c r="U5" s="20" t="s">
        <v>31</v>
      </c>
    </row>
    <row r="6" spans="1:21" s="19" customFormat="1" ht="51.75" customHeight="1" x14ac:dyDescent="0.25">
      <c r="A6" s="4">
        <f>IF(B6&lt;&gt;"",SUBTOTAL(103,$B$5:B6),"")</f>
        <v>2</v>
      </c>
      <c r="B6" s="21" t="s">
        <v>32</v>
      </c>
      <c r="C6" s="23" t="s">
        <v>33</v>
      </c>
      <c r="D6" s="11" t="s">
        <v>34</v>
      </c>
      <c r="E6" s="22" t="s">
        <v>463</v>
      </c>
      <c r="F6" s="22" t="s">
        <v>464</v>
      </c>
      <c r="G6" s="11">
        <v>975737253</v>
      </c>
      <c r="H6" s="18"/>
      <c r="I6" s="4" t="s">
        <v>27</v>
      </c>
      <c r="J6" s="18"/>
      <c r="K6" s="18"/>
      <c r="L6" s="18"/>
      <c r="M6" s="23" t="s">
        <v>461</v>
      </c>
      <c r="N6" s="17" t="s">
        <v>28</v>
      </c>
      <c r="O6" s="11" t="s">
        <v>29</v>
      </c>
      <c r="P6" s="18" t="s">
        <v>462</v>
      </c>
      <c r="Q6" s="18"/>
      <c r="U6" s="20" t="s">
        <v>38</v>
      </c>
    </row>
    <row r="7" spans="1:21" s="19" customFormat="1" ht="51.75" customHeight="1" x14ac:dyDescent="0.25">
      <c r="A7" s="4">
        <f>IF(B7&lt;&gt;"",SUBTOTAL(103,$B$5:B7),"")</f>
        <v>3</v>
      </c>
      <c r="B7" s="21" t="s">
        <v>39</v>
      </c>
      <c r="C7" s="23" t="s">
        <v>40</v>
      </c>
      <c r="D7" s="11">
        <v>211868560</v>
      </c>
      <c r="E7" s="22" t="s">
        <v>465</v>
      </c>
      <c r="F7" s="22" t="s">
        <v>460</v>
      </c>
      <c r="G7" s="11" t="s">
        <v>42</v>
      </c>
      <c r="H7" s="18"/>
      <c r="I7" s="4" t="s">
        <v>27</v>
      </c>
      <c r="J7" s="18"/>
      <c r="K7" s="18"/>
      <c r="L7" s="18"/>
      <c r="M7" s="23" t="s">
        <v>461</v>
      </c>
      <c r="N7" s="17" t="s">
        <v>28</v>
      </c>
      <c r="O7" s="11" t="s">
        <v>29</v>
      </c>
      <c r="P7" s="18" t="s">
        <v>462</v>
      </c>
      <c r="Q7" s="18"/>
      <c r="U7" s="20"/>
    </row>
    <row r="8" spans="1:21" s="19" customFormat="1" ht="51.75" customHeight="1" x14ac:dyDescent="0.25">
      <c r="A8" s="4">
        <f>IF(B8&lt;&gt;"",SUBTOTAL(103,$B$5:B8),"")</f>
        <v>4</v>
      </c>
      <c r="B8" s="21" t="s">
        <v>43</v>
      </c>
      <c r="C8" s="23" t="s">
        <v>44</v>
      </c>
      <c r="D8" s="11" t="s">
        <v>45</v>
      </c>
      <c r="E8" s="22" t="s">
        <v>466</v>
      </c>
      <c r="F8" s="22" t="s">
        <v>460</v>
      </c>
      <c r="G8" s="11" t="s">
        <v>48</v>
      </c>
      <c r="H8" s="18"/>
      <c r="I8" s="4" t="s">
        <v>27</v>
      </c>
      <c r="J8" s="18"/>
      <c r="K8" s="18"/>
      <c r="L8" s="18"/>
      <c r="M8" s="23" t="s">
        <v>461</v>
      </c>
      <c r="N8" s="17" t="s">
        <v>28</v>
      </c>
      <c r="O8" s="11" t="s">
        <v>29</v>
      </c>
      <c r="P8" s="18" t="s">
        <v>462</v>
      </c>
      <c r="Q8" s="18"/>
      <c r="U8" s="20"/>
    </row>
    <row r="9" spans="1:21" s="19" customFormat="1" ht="51.75" customHeight="1" x14ac:dyDescent="0.25">
      <c r="A9" s="4">
        <f>IF(B9&lt;&gt;"",SUBTOTAL(103,$B$5:B9),"")</f>
        <v>5</v>
      </c>
      <c r="B9" s="21" t="s">
        <v>49</v>
      </c>
      <c r="C9" s="23" t="s">
        <v>50</v>
      </c>
      <c r="D9" s="11">
        <v>212842813</v>
      </c>
      <c r="E9" s="22" t="s">
        <v>467</v>
      </c>
      <c r="F9" s="22" t="s">
        <v>460</v>
      </c>
      <c r="G9" s="11" t="s">
        <v>53</v>
      </c>
      <c r="H9" s="18"/>
      <c r="I9" s="4" t="s">
        <v>27</v>
      </c>
      <c r="J9" s="18"/>
      <c r="K9" s="18"/>
      <c r="L9" s="18"/>
      <c r="M9" s="23" t="s">
        <v>461</v>
      </c>
      <c r="N9" s="17" t="s">
        <v>28</v>
      </c>
      <c r="O9" s="11" t="s">
        <v>29</v>
      </c>
      <c r="P9" s="18" t="s">
        <v>462</v>
      </c>
      <c r="Q9" s="18"/>
      <c r="U9" s="20"/>
    </row>
    <row r="10" spans="1:21" s="19" customFormat="1" ht="51.75" customHeight="1" x14ac:dyDescent="0.25">
      <c r="A10" s="4">
        <f>IF(B10&lt;&gt;"",SUBTOTAL(103,$B$5:B10),"")</f>
        <v>6</v>
      </c>
      <c r="B10" s="21" t="s">
        <v>54</v>
      </c>
      <c r="C10" s="23" t="s">
        <v>468</v>
      </c>
      <c r="D10" s="11">
        <v>215169937</v>
      </c>
      <c r="E10" s="22" t="s">
        <v>469</v>
      </c>
      <c r="F10" s="22" t="s">
        <v>460</v>
      </c>
      <c r="G10" s="11" t="s">
        <v>56</v>
      </c>
      <c r="H10" s="18"/>
      <c r="I10" s="4" t="s">
        <v>27</v>
      </c>
      <c r="J10" s="18"/>
      <c r="K10" s="18"/>
      <c r="L10" s="18"/>
      <c r="M10" s="23" t="s">
        <v>461</v>
      </c>
      <c r="N10" s="17" t="s">
        <v>28</v>
      </c>
      <c r="O10" s="11" t="s">
        <v>29</v>
      </c>
      <c r="P10" s="18" t="s">
        <v>462</v>
      </c>
      <c r="Q10" s="18"/>
      <c r="U10" s="20"/>
    </row>
    <row r="11" spans="1:21" s="19" customFormat="1" ht="51.75" customHeight="1" x14ac:dyDescent="0.25">
      <c r="A11" s="4">
        <f>IF(B11&lt;&gt;"",SUBTOTAL(103,$B$5:B11),"")</f>
        <v>7</v>
      </c>
      <c r="B11" s="21" t="s">
        <v>57</v>
      </c>
      <c r="C11" s="23" t="s">
        <v>58</v>
      </c>
      <c r="D11" s="11" t="s">
        <v>59</v>
      </c>
      <c r="E11" s="22" t="s">
        <v>470</v>
      </c>
      <c r="F11" s="22" t="s">
        <v>460</v>
      </c>
      <c r="G11" s="11" t="s">
        <v>62</v>
      </c>
      <c r="H11" s="18"/>
      <c r="I11" s="4" t="s">
        <v>27</v>
      </c>
      <c r="J11" s="18"/>
      <c r="K11" s="18"/>
      <c r="L11" s="18"/>
      <c r="M11" s="23" t="s">
        <v>461</v>
      </c>
      <c r="N11" s="17" t="s">
        <v>28</v>
      </c>
      <c r="O11" s="11" t="s">
        <v>29</v>
      </c>
      <c r="P11" s="18" t="s">
        <v>462</v>
      </c>
      <c r="Q11" s="18"/>
      <c r="U11" s="20"/>
    </row>
    <row r="12" spans="1:21" s="19" customFormat="1" ht="51.75" customHeight="1" x14ac:dyDescent="0.25">
      <c r="A12" s="4">
        <f>IF(B12&lt;&gt;"",SUBTOTAL(103,$B$5:B12),"")</f>
        <v>8</v>
      </c>
      <c r="B12" s="21" t="s">
        <v>63</v>
      </c>
      <c r="C12" s="23" t="s">
        <v>64</v>
      </c>
      <c r="D12" s="11">
        <v>183585258</v>
      </c>
      <c r="E12" s="22" t="s">
        <v>471</v>
      </c>
      <c r="F12" s="22" t="s">
        <v>460</v>
      </c>
      <c r="G12" s="11" t="s">
        <v>67</v>
      </c>
      <c r="H12" s="18"/>
      <c r="I12" s="4" t="s">
        <v>27</v>
      </c>
      <c r="J12" s="18"/>
      <c r="K12" s="18"/>
      <c r="L12" s="18"/>
      <c r="M12" s="23" t="s">
        <v>461</v>
      </c>
      <c r="N12" s="17" t="s">
        <v>28</v>
      </c>
      <c r="O12" s="11" t="s">
        <v>29</v>
      </c>
      <c r="P12" s="18" t="s">
        <v>462</v>
      </c>
      <c r="Q12" s="18"/>
      <c r="U12" s="20"/>
    </row>
    <row r="13" spans="1:21" s="19" customFormat="1" ht="51.75" customHeight="1" x14ac:dyDescent="0.25">
      <c r="A13" s="4">
        <f>IF(B13&lt;&gt;"",SUBTOTAL(103,$B$5:B13),"")</f>
        <v>9</v>
      </c>
      <c r="B13" s="21" t="s">
        <v>68</v>
      </c>
      <c r="C13" s="23" t="s">
        <v>69</v>
      </c>
      <c r="D13" s="11" t="s">
        <v>70</v>
      </c>
      <c r="E13" s="22" t="s">
        <v>472</v>
      </c>
      <c r="F13" s="22" t="s">
        <v>460</v>
      </c>
      <c r="G13" s="11" t="s">
        <v>72</v>
      </c>
      <c r="H13" s="18"/>
      <c r="I13" s="4" t="s">
        <v>27</v>
      </c>
      <c r="J13" s="18"/>
      <c r="K13" s="18"/>
      <c r="L13" s="18"/>
      <c r="M13" s="23" t="s">
        <v>461</v>
      </c>
      <c r="N13" s="17" t="s">
        <v>28</v>
      </c>
      <c r="O13" s="11" t="s">
        <v>29</v>
      </c>
      <c r="P13" s="18" t="s">
        <v>462</v>
      </c>
      <c r="Q13" s="18"/>
      <c r="U13" s="20"/>
    </row>
    <row r="14" spans="1:21" s="19" customFormat="1" ht="51.75" customHeight="1" x14ac:dyDescent="0.25">
      <c r="A14" s="4">
        <f>IF(B14&lt;&gt;"",SUBTOTAL(103,$B$5:B14),"")</f>
        <v>10</v>
      </c>
      <c r="B14" s="21" t="s">
        <v>73</v>
      </c>
      <c r="C14" s="23" t="s">
        <v>74</v>
      </c>
      <c r="D14" s="11">
        <v>182251355</v>
      </c>
      <c r="E14" s="22" t="s">
        <v>473</v>
      </c>
      <c r="F14" s="22" t="s">
        <v>474</v>
      </c>
      <c r="G14" s="11" t="s">
        <v>77</v>
      </c>
      <c r="H14" s="18"/>
      <c r="I14" s="4" t="s">
        <v>27</v>
      </c>
      <c r="J14" s="18"/>
      <c r="K14" s="18"/>
      <c r="L14" s="18"/>
      <c r="M14" s="23" t="s">
        <v>461</v>
      </c>
      <c r="N14" s="17" t="s">
        <v>28</v>
      </c>
      <c r="O14" s="11" t="s">
        <v>29</v>
      </c>
      <c r="P14" s="18" t="s">
        <v>462</v>
      </c>
      <c r="Q14" s="18"/>
      <c r="U14" s="20"/>
    </row>
    <row r="15" spans="1:21" s="19" customFormat="1" ht="51.75" customHeight="1" x14ac:dyDescent="0.25">
      <c r="A15" s="4">
        <f>IF(B15&lt;&gt;"",SUBTOTAL(103,$B$5:B15),"")</f>
        <v>11</v>
      </c>
      <c r="B15" s="21" t="s">
        <v>78</v>
      </c>
      <c r="C15" s="23" t="s">
        <v>79</v>
      </c>
      <c r="D15" s="11" t="s">
        <v>80</v>
      </c>
      <c r="E15" s="22" t="s">
        <v>475</v>
      </c>
      <c r="F15" s="22" t="s">
        <v>460</v>
      </c>
      <c r="G15" s="11" t="s">
        <v>82</v>
      </c>
      <c r="H15" s="18"/>
      <c r="I15" s="4" t="s">
        <v>27</v>
      </c>
      <c r="J15" s="18"/>
      <c r="K15" s="18"/>
      <c r="L15" s="18"/>
      <c r="M15" s="23" t="s">
        <v>461</v>
      </c>
      <c r="N15" s="17" t="s">
        <v>28</v>
      </c>
      <c r="O15" s="11" t="s">
        <v>29</v>
      </c>
      <c r="P15" s="18" t="s">
        <v>462</v>
      </c>
      <c r="Q15" s="18"/>
      <c r="U15" s="20"/>
    </row>
    <row r="16" spans="1:21" s="19" customFormat="1" ht="51.75" customHeight="1" x14ac:dyDescent="0.25">
      <c r="A16" s="4">
        <f>IF(B16&lt;&gt;"",SUBTOTAL(103,$B$5:B16),"")</f>
        <v>12</v>
      </c>
      <c r="B16" s="21" t="s">
        <v>83</v>
      </c>
      <c r="C16" s="23" t="s">
        <v>84</v>
      </c>
      <c r="D16" s="11" t="s">
        <v>85</v>
      </c>
      <c r="E16" s="22" t="s">
        <v>476</v>
      </c>
      <c r="F16" s="22" t="s">
        <v>474</v>
      </c>
      <c r="G16" s="11" t="s">
        <v>87</v>
      </c>
      <c r="H16" s="18"/>
      <c r="I16" s="4" t="s">
        <v>27</v>
      </c>
      <c r="J16" s="18"/>
      <c r="K16" s="18"/>
      <c r="L16" s="18"/>
      <c r="M16" s="23" t="s">
        <v>461</v>
      </c>
      <c r="N16" s="17" t="s">
        <v>28</v>
      </c>
      <c r="O16" s="11" t="s">
        <v>29</v>
      </c>
      <c r="P16" s="18" t="s">
        <v>462</v>
      </c>
      <c r="Q16" s="18"/>
      <c r="U16" s="20"/>
    </row>
    <row r="17" spans="1:21" s="19" customFormat="1" ht="51.75" customHeight="1" x14ac:dyDescent="0.25">
      <c r="A17" s="4">
        <f>IF(B17&lt;&gt;"",SUBTOTAL(103,$B$5:B17),"")</f>
        <v>13</v>
      </c>
      <c r="B17" s="21" t="s">
        <v>88</v>
      </c>
      <c r="C17" s="23" t="s">
        <v>89</v>
      </c>
      <c r="D17" s="11" t="s">
        <v>90</v>
      </c>
      <c r="E17" s="22" t="s">
        <v>477</v>
      </c>
      <c r="F17" s="22" t="s">
        <v>460</v>
      </c>
      <c r="G17" s="11" t="s">
        <v>92</v>
      </c>
      <c r="H17" s="18"/>
      <c r="I17" s="4" t="s">
        <v>27</v>
      </c>
      <c r="J17" s="18"/>
      <c r="K17" s="18"/>
      <c r="L17" s="18"/>
      <c r="M17" s="23" t="s">
        <v>461</v>
      </c>
      <c r="N17" s="17" t="s">
        <v>28</v>
      </c>
      <c r="O17" s="11" t="s">
        <v>29</v>
      </c>
      <c r="P17" s="18" t="s">
        <v>462</v>
      </c>
      <c r="Q17" s="18"/>
      <c r="U17" s="20"/>
    </row>
    <row r="18" spans="1:21" s="19" customFormat="1" ht="51.75" customHeight="1" x14ac:dyDescent="0.25">
      <c r="A18" s="4">
        <f>IF(B18&lt;&gt;"",SUBTOTAL(103,$B$5:B18),"")</f>
        <v>14</v>
      </c>
      <c r="B18" s="21" t="s">
        <v>93</v>
      </c>
      <c r="C18" s="23" t="s">
        <v>94</v>
      </c>
      <c r="D18" s="11">
        <v>52075003209</v>
      </c>
      <c r="E18" s="22" t="s">
        <v>478</v>
      </c>
      <c r="F18" s="22" t="s">
        <v>460</v>
      </c>
      <c r="G18" s="11" t="s">
        <v>97</v>
      </c>
      <c r="H18" s="18"/>
      <c r="I18" s="4" t="s">
        <v>27</v>
      </c>
      <c r="J18" s="18"/>
      <c r="K18" s="18"/>
      <c r="L18" s="18"/>
      <c r="M18" s="23" t="s">
        <v>461</v>
      </c>
      <c r="N18" s="17" t="s">
        <v>28</v>
      </c>
      <c r="O18" s="11" t="s">
        <v>29</v>
      </c>
      <c r="P18" s="18" t="s">
        <v>462</v>
      </c>
      <c r="Q18" s="18"/>
      <c r="U18" s="20"/>
    </row>
    <row r="19" spans="1:21" s="19" customFormat="1" ht="51.75" customHeight="1" x14ac:dyDescent="0.25">
      <c r="A19" s="4">
        <f>IF(B19&lt;&gt;"",SUBTOTAL(103,$B$5:B19),"")</f>
        <v>15</v>
      </c>
      <c r="B19" s="21" t="s">
        <v>98</v>
      </c>
      <c r="C19" s="23" t="s">
        <v>99</v>
      </c>
      <c r="D19" s="11">
        <v>212133021</v>
      </c>
      <c r="E19" s="22" t="s">
        <v>479</v>
      </c>
      <c r="F19" s="22" t="s">
        <v>460</v>
      </c>
      <c r="G19" s="11" t="s">
        <v>101</v>
      </c>
      <c r="H19" s="18"/>
      <c r="I19" s="4" t="s">
        <v>27</v>
      </c>
      <c r="J19" s="18"/>
      <c r="K19" s="18"/>
      <c r="L19" s="18"/>
      <c r="M19" s="23" t="s">
        <v>461</v>
      </c>
      <c r="N19" s="17" t="s">
        <v>28</v>
      </c>
      <c r="O19" s="11" t="s">
        <v>29</v>
      </c>
      <c r="P19" s="18" t="s">
        <v>462</v>
      </c>
      <c r="Q19" s="18"/>
      <c r="U19" s="20"/>
    </row>
    <row r="20" spans="1:21" s="19" customFormat="1" ht="51.75" customHeight="1" x14ac:dyDescent="0.25">
      <c r="A20" s="4">
        <f>IF(B20&lt;&gt;"",SUBTOTAL(103,$B$5:B20),"")</f>
        <v>16</v>
      </c>
      <c r="B20" s="21" t="s">
        <v>102</v>
      </c>
      <c r="C20" s="23" t="s">
        <v>103</v>
      </c>
      <c r="D20" s="11" t="s">
        <v>104</v>
      </c>
      <c r="E20" s="22" t="s">
        <v>480</v>
      </c>
      <c r="F20" s="22" t="s">
        <v>460</v>
      </c>
      <c r="G20" s="11" t="s">
        <v>107</v>
      </c>
      <c r="H20" s="18"/>
      <c r="I20" s="4" t="s">
        <v>27</v>
      </c>
      <c r="J20" s="18"/>
      <c r="K20" s="18"/>
      <c r="L20" s="18"/>
      <c r="M20" s="23" t="s">
        <v>461</v>
      </c>
      <c r="N20" s="17" t="s">
        <v>28</v>
      </c>
      <c r="O20" s="11" t="s">
        <v>29</v>
      </c>
      <c r="P20" s="18" t="s">
        <v>462</v>
      </c>
      <c r="Q20" s="18"/>
      <c r="U20" s="20"/>
    </row>
    <row r="21" spans="1:21" s="19" customFormat="1" ht="51.75" customHeight="1" x14ac:dyDescent="0.25">
      <c r="A21" s="4">
        <f>IF(B21&lt;&gt;"",SUBTOTAL(103,$B$5:B21),"")</f>
        <v>17</v>
      </c>
      <c r="B21" s="21" t="s">
        <v>108</v>
      </c>
      <c r="C21" s="23" t="s">
        <v>481</v>
      </c>
      <c r="D21" s="11">
        <v>52085002488</v>
      </c>
      <c r="E21" s="22" t="s">
        <v>482</v>
      </c>
      <c r="F21" s="22" t="s">
        <v>483</v>
      </c>
      <c r="G21" s="11" t="s">
        <v>111</v>
      </c>
      <c r="H21" s="18"/>
      <c r="I21" s="4" t="s">
        <v>27</v>
      </c>
      <c r="J21" s="18"/>
      <c r="K21" s="18"/>
      <c r="L21" s="18"/>
      <c r="M21" s="23" t="s">
        <v>461</v>
      </c>
      <c r="N21" s="17" t="s">
        <v>28</v>
      </c>
      <c r="O21" s="11" t="s">
        <v>29</v>
      </c>
      <c r="P21" s="18" t="s">
        <v>462</v>
      </c>
      <c r="Q21" s="18"/>
      <c r="U21" s="20"/>
    </row>
    <row r="22" spans="1:21" s="19" customFormat="1" ht="51.75" customHeight="1" x14ac:dyDescent="0.25">
      <c r="A22" s="4">
        <f>IF(B22&lt;&gt;"",SUBTOTAL(103,$B$5:B22),"")</f>
        <v>18</v>
      </c>
      <c r="B22" s="21" t="s">
        <v>112</v>
      </c>
      <c r="C22" s="23" t="s">
        <v>484</v>
      </c>
      <c r="D22" s="11" t="s">
        <v>113</v>
      </c>
      <c r="E22" s="22" t="s">
        <v>485</v>
      </c>
      <c r="F22" s="22" t="s">
        <v>474</v>
      </c>
      <c r="G22" s="11" t="s">
        <v>115</v>
      </c>
      <c r="H22" s="18"/>
      <c r="I22" s="4" t="s">
        <v>27</v>
      </c>
      <c r="J22" s="18"/>
      <c r="K22" s="18"/>
      <c r="L22" s="18"/>
      <c r="M22" s="23" t="s">
        <v>461</v>
      </c>
      <c r="N22" s="17" t="s">
        <v>28</v>
      </c>
      <c r="O22" s="11" t="s">
        <v>29</v>
      </c>
      <c r="P22" s="18" t="s">
        <v>462</v>
      </c>
      <c r="Q22" s="18"/>
      <c r="U22" s="20"/>
    </row>
    <row r="23" spans="1:21" s="19" customFormat="1" ht="51.75" customHeight="1" x14ac:dyDescent="0.25">
      <c r="A23" s="4">
        <f>IF(B23&lt;&gt;"",SUBTOTAL(103,$B$5:B23),"")</f>
        <v>19</v>
      </c>
      <c r="B23" s="21" t="s">
        <v>116</v>
      </c>
      <c r="C23" s="23" t="s">
        <v>486</v>
      </c>
      <c r="D23" s="11">
        <v>272793445</v>
      </c>
      <c r="E23" s="22" t="s">
        <v>487</v>
      </c>
      <c r="F23" s="22" t="s">
        <v>460</v>
      </c>
      <c r="G23" s="11" t="s">
        <v>118</v>
      </c>
      <c r="H23" s="18"/>
      <c r="I23" s="4" t="s">
        <v>27</v>
      </c>
      <c r="J23" s="18"/>
      <c r="K23" s="18"/>
      <c r="L23" s="18"/>
      <c r="M23" s="23" t="s">
        <v>461</v>
      </c>
      <c r="N23" s="17" t="s">
        <v>28</v>
      </c>
      <c r="O23" s="11" t="s">
        <v>29</v>
      </c>
      <c r="P23" s="18" t="s">
        <v>462</v>
      </c>
      <c r="Q23" s="18"/>
      <c r="U23" s="20"/>
    </row>
    <row r="24" spans="1:21" s="19" customFormat="1" ht="51.75" customHeight="1" x14ac:dyDescent="0.25">
      <c r="A24" s="4">
        <f>IF(B24&lt;&gt;"",SUBTOTAL(103,$B$5:B24),"")</f>
        <v>20</v>
      </c>
      <c r="B24" s="21" t="s">
        <v>119</v>
      </c>
      <c r="C24" s="23" t="s">
        <v>120</v>
      </c>
      <c r="D24" s="11">
        <v>215481307</v>
      </c>
      <c r="E24" s="22" t="s">
        <v>488</v>
      </c>
      <c r="F24" s="22" t="s">
        <v>460</v>
      </c>
      <c r="G24" s="11" t="s">
        <v>122</v>
      </c>
      <c r="H24" s="18"/>
      <c r="I24" s="4" t="s">
        <v>27</v>
      </c>
      <c r="J24" s="18"/>
      <c r="K24" s="18"/>
      <c r="L24" s="18"/>
      <c r="M24" s="23" t="s">
        <v>461</v>
      </c>
      <c r="N24" s="17" t="s">
        <v>28</v>
      </c>
      <c r="O24" s="11" t="s">
        <v>29</v>
      </c>
      <c r="P24" s="18" t="s">
        <v>462</v>
      </c>
      <c r="Q24" s="18"/>
      <c r="U24" s="20"/>
    </row>
    <row r="25" spans="1:21" s="19" customFormat="1" ht="51.75" customHeight="1" x14ac:dyDescent="0.25">
      <c r="A25" s="4">
        <f>IF(B25&lt;&gt;"",SUBTOTAL(103,$B$5:B25),"")</f>
        <v>21</v>
      </c>
      <c r="B25" s="21" t="s">
        <v>123</v>
      </c>
      <c r="C25" s="23" t="s">
        <v>489</v>
      </c>
      <c r="D25" s="11" t="s">
        <v>124</v>
      </c>
      <c r="E25" s="22" t="s">
        <v>490</v>
      </c>
      <c r="F25" s="22" t="s">
        <v>460</v>
      </c>
      <c r="G25" s="11" t="s">
        <v>126</v>
      </c>
      <c r="H25" s="18"/>
      <c r="I25" s="4" t="s">
        <v>27</v>
      </c>
      <c r="J25" s="18"/>
      <c r="K25" s="18"/>
      <c r="L25" s="18"/>
      <c r="M25" s="23" t="s">
        <v>461</v>
      </c>
      <c r="N25" s="17" t="s">
        <v>28</v>
      </c>
      <c r="O25" s="11" t="s">
        <v>29</v>
      </c>
      <c r="P25" s="18" t="s">
        <v>462</v>
      </c>
      <c r="Q25" s="18"/>
      <c r="U25" s="20"/>
    </row>
    <row r="26" spans="1:21" s="19" customFormat="1" ht="51.75" customHeight="1" x14ac:dyDescent="0.25">
      <c r="A26" s="4">
        <f>IF(B26&lt;&gt;"",SUBTOTAL(103,$B$5:B26),"")</f>
        <v>22</v>
      </c>
      <c r="B26" s="21" t="s">
        <v>127</v>
      </c>
      <c r="C26" s="23" t="s">
        <v>491</v>
      </c>
      <c r="D26" s="11" t="s">
        <v>128</v>
      </c>
      <c r="E26" s="22" t="s">
        <v>492</v>
      </c>
      <c r="F26" s="22" t="s">
        <v>460</v>
      </c>
      <c r="G26" s="11" t="s">
        <v>130</v>
      </c>
      <c r="H26" s="18"/>
      <c r="I26" s="4" t="s">
        <v>27</v>
      </c>
      <c r="J26" s="18"/>
      <c r="K26" s="18"/>
      <c r="L26" s="18"/>
      <c r="M26" s="23" t="s">
        <v>461</v>
      </c>
      <c r="N26" s="17" t="s">
        <v>28</v>
      </c>
      <c r="O26" s="11" t="s">
        <v>29</v>
      </c>
      <c r="P26" s="18" t="s">
        <v>462</v>
      </c>
      <c r="Q26" s="18"/>
      <c r="U26" s="20"/>
    </row>
    <row r="27" spans="1:21" s="19" customFormat="1" ht="51.75" customHeight="1" x14ac:dyDescent="0.25">
      <c r="A27" s="4">
        <f>IF(B27&lt;&gt;"",SUBTOTAL(103,$B$5:B27),"")</f>
        <v>23</v>
      </c>
      <c r="B27" s="21" t="s">
        <v>131</v>
      </c>
      <c r="C27" s="23" t="s">
        <v>493</v>
      </c>
      <c r="D27" s="11" t="s">
        <v>132</v>
      </c>
      <c r="E27" s="22" t="s">
        <v>494</v>
      </c>
      <c r="F27" s="22" t="s">
        <v>460</v>
      </c>
      <c r="G27" s="11" t="s">
        <v>134</v>
      </c>
      <c r="H27" s="18"/>
      <c r="I27" s="4" t="s">
        <v>27</v>
      </c>
      <c r="J27" s="18"/>
      <c r="K27" s="18"/>
      <c r="L27" s="18"/>
      <c r="M27" s="23" t="s">
        <v>461</v>
      </c>
      <c r="N27" s="17" t="s">
        <v>28</v>
      </c>
      <c r="O27" s="11" t="s">
        <v>29</v>
      </c>
      <c r="P27" s="18" t="s">
        <v>462</v>
      </c>
      <c r="Q27" s="18"/>
      <c r="U27" s="20"/>
    </row>
    <row r="28" spans="1:21" s="19" customFormat="1" ht="51.75" customHeight="1" x14ac:dyDescent="0.25">
      <c r="A28" s="4">
        <f>IF(B28&lt;&gt;"",SUBTOTAL(103,$B$5:B28),"")</f>
        <v>24</v>
      </c>
      <c r="B28" s="21" t="s">
        <v>135</v>
      </c>
      <c r="C28" s="23" t="s">
        <v>495</v>
      </c>
      <c r="D28" s="11" t="s">
        <v>136</v>
      </c>
      <c r="E28" s="22" t="s">
        <v>496</v>
      </c>
      <c r="F28" s="22" t="s">
        <v>474</v>
      </c>
      <c r="G28" s="11" t="s">
        <v>138</v>
      </c>
      <c r="H28" s="18"/>
      <c r="I28" s="4" t="s">
        <v>27</v>
      </c>
      <c r="J28" s="18"/>
      <c r="K28" s="18"/>
      <c r="L28" s="18"/>
      <c r="M28" s="23" t="s">
        <v>461</v>
      </c>
      <c r="N28" s="17" t="s">
        <v>28</v>
      </c>
      <c r="O28" s="11" t="s">
        <v>29</v>
      </c>
      <c r="P28" s="18" t="s">
        <v>462</v>
      </c>
      <c r="Q28" s="18"/>
      <c r="U28" s="20"/>
    </row>
    <row r="29" spans="1:21" s="19" customFormat="1" ht="51.75" customHeight="1" x14ac:dyDescent="0.25">
      <c r="A29" s="4">
        <f>IF(B29&lt;&gt;"",SUBTOTAL(103,$B$5:B29),"")</f>
        <v>25</v>
      </c>
      <c r="B29" s="21" t="s">
        <v>139</v>
      </c>
      <c r="C29" s="23" t="s">
        <v>497</v>
      </c>
      <c r="D29" s="11">
        <v>52085009436</v>
      </c>
      <c r="E29" s="22" t="s">
        <v>498</v>
      </c>
      <c r="F29" s="22" t="s">
        <v>460</v>
      </c>
      <c r="G29" s="11" t="s">
        <v>141</v>
      </c>
      <c r="H29" s="18"/>
      <c r="I29" s="4" t="s">
        <v>27</v>
      </c>
      <c r="J29" s="18"/>
      <c r="K29" s="18"/>
      <c r="L29" s="18"/>
      <c r="M29" s="23" t="s">
        <v>461</v>
      </c>
      <c r="N29" s="17" t="s">
        <v>28</v>
      </c>
      <c r="O29" s="11" t="s">
        <v>29</v>
      </c>
      <c r="P29" s="18" t="s">
        <v>462</v>
      </c>
      <c r="Q29" s="18"/>
      <c r="U29" s="20"/>
    </row>
    <row r="30" spans="1:21" s="19" customFormat="1" ht="51.75" customHeight="1" x14ac:dyDescent="0.25">
      <c r="A30" s="4">
        <f>IF(B30&lt;&gt;"",SUBTOTAL(103,$B$5:B30),"")</f>
        <v>26</v>
      </c>
      <c r="B30" s="21" t="s">
        <v>142</v>
      </c>
      <c r="C30" s="23" t="s">
        <v>499</v>
      </c>
      <c r="D30" s="11">
        <v>52087006229</v>
      </c>
      <c r="E30" s="22" t="s">
        <v>500</v>
      </c>
      <c r="F30" s="22" t="s">
        <v>460</v>
      </c>
      <c r="G30" s="11" t="s">
        <v>144</v>
      </c>
      <c r="H30" s="18"/>
      <c r="I30" s="4" t="s">
        <v>27</v>
      </c>
      <c r="J30" s="18"/>
      <c r="K30" s="18"/>
      <c r="L30" s="18"/>
      <c r="M30" s="23" t="s">
        <v>461</v>
      </c>
      <c r="N30" s="17" t="s">
        <v>28</v>
      </c>
      <c r="O30" s="11" t="s">
        <v>29</v>
      </c>
      <c r="P30" s="18" t="s">
        <v>462</v>
      </c>
      <c r="Q30" s="18"/>
      <c r="U30" s="20"/>
    </row>
    <row r="31" spans="1:21" s="19" customFormat="1" ht="51.75" customHeight="1" x14ac:dyDescent="0.25">
      <c r="A31" s="4">
        <f>IF(B31&lt;&gt;"",SUBTOTAL(103,$B$5:B31),"")</f>
        <v>27</v>
      </c>
      <c r="B31" s="21" t="s">
        <v>145</v>
      </c>
      <c r="C31" s="23" t="s">
        <v>146</v>
      </c>
      <c r="D31" s="11">
        <v>215328039</v>
      </c>
      <c r="E31" s="22" t="s">
        <v>501</v>
      </c>
      <c r="F31" s="22" t="s">
        <v>460</v>
      </c>
      <c r="G31" s="11" t="s">
        <v>148</v>
      </c>
      <c r="H31" s="18"/>
      <c r="I31" s="4" t="s">
        <v>27</v>
      </c>
      <c r="J31" s="18"/>
      <c r="K31" s="18"/>
      <c r="L31" s="18"/>
      <c r="M31" s="23" t="s">
        <v>461</v>
      </c>
      <c r="N31" s="17" t="s">
        <v>28</v>
      </c>
      <c r="O31" s="11" t="s">
        <v>29</v>
      </c>
      <c r="P31" s="18" t="s">
        <v>462</v>
      </c>
      <c r="Q31" s="18"/>
      <c r="U31" s="20"/>
    </row>
    <row r="32" spans="1:21" s="19" customFormat="1" ht="51.75" customHeight="1" x14ac:dyDescent="0.25">
      <c r="A32" s="4">
        <f>IF(B32&lt;&gt;"",SUBTOTAL(103,$B$5:B32),"")</f>
        <v>28</v>
      </c>
      <c r="B32" s="21" t="s">
        <v>149</v>
      </c>
      <c r="C32" s="23" t="s">
        <v>502</v>
      </c>
      <c r="D32" s="11" t="s">
        <v>150</v>
      </c>
      <c r="E32" s="22" t="s">
        <v>503</v>
      </c>
      <c r="F32" s="22" t="s">
        <v>460</v>
      </c>
      <c r="G32" s="11" t="s">
        <v>152</v>
      </c>
      <c r="H32" s="18"/>
      <c r="I32" s="4" t="s">
        <v>27</v>
      </c>
      <c r="J32" s="18"/>
      <c r="K32" s="18"/>
      <c r="L32" s="18"/>
      <c r="M32" s="23" t="s">
        <v>461</v>
      </c>
      <c r="N32" s="17" t="s">
        <v>28</v>
      </c>
      <c r="O32" s="11" t="s">
        <v>29</v>
      </c>
      <c r="P32" s="18" t="s">
        <v>462</v>
      </c>
      <c r="Q32" s="18"/>
      <c r="U32" s="20"/>
    </row>
    <row r="33" spans="1:21" s="19" customFormat="1" ht="51.75" customHeight="1" x14ac:dyDescent="0.25">
      <c r="A33" s="4">
        <f>IF(B33&lt;&gt;"",SUBTOTAL(103,$B$5:B33),"")</f>
        <v>29</v>
      </c>
      <c r="B33" s="21" t="s">
        <v>153</v>
      </c>
      <c r="C33" s="23" t="s">
        <v>154</v>
      </c>
      <c r="D33" s="11" t="s">
        <v>155</v>
      </c>
      <c r="E33" s="22" t="s">
        <v>504</v>
      </c>
      <c r="F33" s="22" t="s">
        <v>460</v>
      </c>
      <c r="G33" s="11" t="s">
        <v>157</v>
      </c>
      <c r="H33" s="18"/>
      <c r="I33" s="4" t="s">
        <v>27</v>
      </c>
      <c r="J33" s="18"/>
      <c r="K33" s="18"/>
      <c r="L33" s="18"/>
      <c r="M33" s="23" t="s">
        <v>461</v>
      </c>
      <c r="N33" s="17" t="s">
        <v>28</v>
      </c>
      <c r="O33" s="11" t="s">
        <v>29</v>
      </c>
      <c r="P33" s="18" t="s">
        <v>462</v>
      </c>
      <c r="Q33" s="18"/>
      <c r="U33" s="20"/>
    </row>
    <row r="34" spans="1:21" s="19" customFormat="1" ht="51.75" customHeight="1" x14ac:dyDescent="0.25">
      <c r="A34" s="4">
        <f>IF(B34&lt;&gt;"",SUBTOTAL(103,$B$5:B34),"")</f>
        <v>30</v>
      </c>
      <c r="B34" s="21" t="s">
        <v>158</v>
      </c>
      <c r="C34" s="23" t="s">
        <v>505</v>
      </c>
      <c r="D34" s="11" t="s">
        <v>159</v>
      </c>
      <c r="E34" s="22" t="s">
        <v>506</v>
      </c>
      <c r="F34" s="22" t="s">
        <v>507</v>
      </c>
      <c r="G34" s="11" t="s">
        <v>162</v>
      </c>
      <c r="H34" s="18"/>
      <c r="I34" s="4" t="s">
        <v>27</v>
      </c>
      <c r="J34" s="18"/>
      <c r="K34" s="18"/>
      <c r="L34" s="18"/>
      <c r="M34" s="23" t="s">
        <v>461</v>
      </c>
      <c r="N34" s="17" t="s">
        <v>28</v>
      </c>
      <c r="O34" s="11" t="s">
        <v>29</v>
      </c>
      <c r="P34" s="18" t="s">
        <v>462</v>
      </c>
      <c r="Q34" s="18"/>
      <c r="U34" s="20"/>
    </row>
    <row r="35" spans="1:21" s="19" customFormat="1" ht="51.75" customHeight="1" x14ac:dyDescent="0.25">
      <c r="A35" s="4">
        <f>IF(B35&lt;&gt;"",SUBTOTAL(103,$B$5:B35),"")</f>
        <v>31</v>
      </c>
      <c r="B35" s="21" t="s">
        <v>163</v>
      </c>
      <c r="C35" s="23" t="s">
        <v>508</v>
      </c>
      <c r="D35" s="11" t="s">
        <v>164</v>
      </c>
      <c r="E35" s="22" t="s">
        <v>509</v>
      </c>
      <c r="F35" s="22" t="s">
        <v>460</v>
      </c>
      <c r="G35" s="11" t="s">
        <v>166</v>
      </c>
      <c r="H35" s="18"/>
      <c r="I35" s="4" t="s">
        <v>27</v>
      </c>
      <c r="J35" s="18"/>
      <c r="K35" s="18"/>
      <c r="L35" s="18"/>
      <c r="M35" s="23" t="s">
        <v>461</v>
      </c>
      <c r="N35" s="17" t="s">
        <v>28</v>
      </c>
      <c r="O35" s="11" t="s">
        <v>29</v>
      </c>
      <c r="P35" s="18" t="s">
        <v>462</v>
      </c>
      <c r="Q35" s="18"/>
      <c r="U35" s="20"/>
    </row>
    <row r="36" spans="1:21" s="19" customFormat="1" ht="51.75" customHeight="1" x14ac:dyDescent="0.25">
      <c r="A36" s="4">
        <f>IF(B36&lt;&gt;"",SUBTOTAL(103,$B$5:B36),"")</f>
        <v>32</v>
      </c>
      <c r="B36" s="21" t="s">
        <v>167</v>
      </c>
      <c r="C36" s="23" t="s">
        <v>510</v>
      </c>
      <c r="D36" s="11" t="s">
        <v>168</v>
      </c>
      <c r="E36" s="22" t="s">
        <v>511</v>
      </c>
      <c r="F36" s="22" t="s">
        <v>474</v>
      </c>
      <c r="G36" s="11" t="s">
        <v>170</v>
      </c>
      <c r="H36" s="18"/>
      <c r="I36" s="4" t="s">
        <v>27</v>
      </c>
      <c r="J36" s="18"/>
      <c r="K36" s="18"/>
      <c r="L36" s="18"/>
      <c r="M36" s="23" t="s">
        <v>461</v>
      </c>
      <c r="N36" s="17" t="s">
        <v>28</v>
      </c>
      <c r="O36" s="11" t="s">
        <v>29</v>
      </c>
      <c r="P36" s="18" t="s">
        <v>462</v>
      </c>
      <c r="Q36" s="18"/>
      <c r="U36" s="20"/>
    </row>
    <row r="37" spans="1:21" s="19" customFormat="1" ht="51.75" customHeight="1" x14ac:dyDescent="0.25">
      <c r="A37" s="4">
        <f>IF(B37&lt;&gt;"",SUBTOTAL(103,$B$5:B37),"")</f>
        <v>33</v>
      </c>
      <c r="B37" s="21" t="s">
        <v>171</v>
      </c>
      <c r="C37" s="23" t="s">
        <v>512</v>
      </c>
      <c r="D37" s="11" t="s">
        <v>172</v>
      </c>
      <c r="E37" s="22" t="s">
        <v>513</v>
      </c>
      <c r="F37" s="22" t="s">
        <v>474</v>
      </c>
      <c r="G37" s="11" t="s">
        <v>174</v>
      </c>
      <c r="H37" s="18"/>
      <c r="I37" s="4" t="s">
        <v>27</v>
      </c>
      <c r="J37" s="18"/>
      <c r="K37" s="18"/>
      <c r="L37" s="18"/>
      <c r="M37" s="23" t="s">
        <v>461</v>
      </c>
      <c r="N37" s="17" t="s">
        <v>28</v>
      </c>
      <c r="O37" s="11" t="s">
        <v>29</v>
      </c>
      <c r="P37" s="18" t="s">
        <v>462</v>
      </c>
      <c r="Q37" s="18"/>
      <c r="U37" s="20"/>
    </row>
    <row r="38" spans="1:21" s="19" customFormat="1" ht="51.75" customHeight="1" x14ac:dyDescent="0.25">
      <c r="A38" s="4">
        <f>IF(B38&lt;&gt;"",SUBTOTAL(103,$B$5:B38),"")</f>
        <v>34</v>
      </c>
      <c r="B38" s="21" t="s">
        <v>175</v>
      </c>
      <c r="C38" s="23" t="s">
        <v>514</v>
      </c>
      <c r="D38" s="11" t="s">
        <v>176</v>
      </c>
      <c r="E38" s="22" t="s">
        <v>515</v>
      </c>
      <c r="F38" s="22" t="s">
        <v>460</v>
      </c>
      <c r="G38" s="11" t="s">
        <v>178</v>
      </c>
      <c r="H38" s="18"/>
      <c r="I38" s="4" t="s">
        <v>27</v>
      </c>
      <c r="J38" s="18"/>
      <c r="K38" s="18"/>
      <c r="L38" s="18"/>
      <c r="M38" s="23" t="s">
        <v>461</v>
      </c>
      <c r="N38" s="17" t="s">
        <v>28</v>
      </c>
      <c r="O38" s="11" t="s">
        <v>29</v>
      </c>
      <c r="P38" s="18" t="s">
        <v>462</v>
      </c>
      <c r="Q38" s="18"/>
      <c r="U38" s="20"/>
    </row>
    <row r="39" spans="1:21" s="19" customFormat="1" ht="51.75" customHeight="1" x14ac:dyDescent="0.25">
      <c r="A39" s="4">
        <f>IF(B39&lt;&gt;"",SUBTOTAL(103,$B$5:B39),"")</f>
        <v>35</v>
      </c>
      <c r="B39" s="21" t="s">
        <v>179</v>
      </c>
      <c r="C39" s="23" t="s">
        <v>180</v>
      </c>
      <c r="D39" s="11">
        <v>52093018820</v>
      </c>
      <c r="E39" s="22" t="s">
        <v>498</v>
      </c>
      <c r="F39" s="22" t="s">
        <v>460</v>
      </c>
      <c r="G39" s="11" t="s">
        <v>181</v>
      </c>
      <c r="H39" s="18"/>
      <c r="I39" s="4" t="s">
        <v>27</v>
      </c>
      <c r="J39" s="18"/>
      <c r="K39" s="18"/>
      <c r="L39" s="18"/>
      <c r="M39" s="23" t="s">
        <v>461</v>
      </c>
      <c r="N39" s="17" t="s">
        <v>28</v>
      </c>
      <c r="O39" s="11" t="s">
        <v>29</v>
      </c>
      <c r="P39" s="18" t="s">
        <v>462</v>
      </c>
      <c r="Q39" s="18"/>
      <c r="U39" s="20"/>
    </row>
    <row r="40" spans="1:21" s="19" customFormat="1" ht="51.75" customHeight="1" x14ac:dyDescent="0.25">
      <c r="A40" s="4">
        <f>IF(B40&lt;&gt;"",SUBTOTAL(103,$B$5:B40),"")</f>
        <v>36</v>
      </c>
      <c r="B40" s="21" t="s">
        <v>182</v>
      </c>
      <c r="C40" s="23" t="s">
        <v>183</v>
      </c>
      <c r="D40" s="11" t="s">
        <v>184</v>
      </c>
      <c r="E40" s="22" t="s">
        <v>516</v>
      </c>
      <c r="F40" s="22" t="s">
        <v>460</v>
      </c>
      <c r="G40" s="11" t="s">
        <v>186</v>
      </c>
      <c r="H40" s="18"/>
      <c r="I40" s="4" t="s">
        <v>27</v>
      </c>
      <c r="J40" s="18"/>
      <c r="K40" s="18"/>
      <c r="L40" s="18"/>
      <c r="M40" s="23" t="s">
        <v>461</v>
      </c>
      <c r="N40" s="17" t="s">
        <v>28</v>
      </c>
      <c r="O40" s="11" t="s">
        <v>29</v>
      </c>
      <c r="P40" s="18" t="s">
        <v>462</v>
      </c>
      <c r="Q40" s="18"/>
      <c r="U40" s="20"/>
    </row>
    <row r="41" spans="1:21" s="19" customFormat="1" ht="51.75" customHeight="1" x14ac:dyDescent="0.25">
      <c r="A41" s="4">
        <f>IF(B41&lt;&gt;"",SUBTOTAL(103,$B$5:B41),"")</f>
        <v>37</v>
      </c>
      <c r="B41" s="21" t="s">
        <v>187</v>
      </c>
      <c r="C41" s="23" t="s">
        <v>188</v>
      </c>
      <c r="D41" s="11" t="s">
        <v>189</v>
      </c>
      <c r="E41" s="22" t="s">
        <v>517</v>
      </c>
      <c r="F41" s="22" t="s">
        <v>460</v>
      </c>
      <c r="G41" s="11" t="s">
        <v>191</v>
      </c>
      <c r="H41" s="18"/>
      <c r="I41" s="4" t="s">
        <v>27</v>
      </c>
      <c r="J41" s="18"/>
      <c r="K41" s="18"/>
      <c r="L41" s="18"/>
      <c r="M41" s="23" t="s">
        <v>461</v>
      </c>
      <c r="N41" s="17" t="s">
        <v>28</v>
      </c>
      <c r="O41" s="11" t="s">
        <v>29</v>
      </c>
      <c r="P41" s="18" t="s">
        <v>462</v>
      </c>
      <c r="Q41" s="18"/>
      <c r="U41" s="20"/>
    </row>
    <row r="42" spans="1:21" s="19" customFormat="1" ht="51.75" customHeight="1" x14ac:dyDescent="0.25">
      <c r="A42" s="4">
        <f>IF(B42&lt;&gt;"",SUBTOTAL(103,$B$5:B42),"")</f>
        <v>38</v>
      </c>
      <c r="B42" s="21" t="s">
        <v>192</v>
      </c>
      <c r="C42" s="23" t="s">
        <v>518</v>
      </c>
      <c r="D42" s="11" t="s">
        <v>193</v>
      </c>
      <c r="E42" s="22" t="s">
        <v>519</v>
      </c>
      <c r="F42" s="22" t="s">
        <v>460</v>
      </c>
      <c r="G42" s="11" t="s">
        <v>195</v>
      </c>
      <c r="H42" s="18"/>
      <c r="I42" s="4" t="s">
        <v>27</v>
      </c>
      <c r="J42" s="18"/>
      <c r="K42" s="18"/>
      <c r="L42" s="18"/>
      <c r="M42" s="23" t="s">
        <v>461</v>
      </c>
      <c r="N42" s="17" t="s">
        <v>28</v>
      </c>
      <c r="O42" s="11" t="s">
        <v>29</v>
      </c>
      <c r="P42" s="18" t="s">
        <v>462</v>
      </c>
      <c r="Q42" s="18"/>
      <c r="U42" s="20"/>
    </row>
    <row r="43" spans="1:21" s="19" customFormat="1" ht="51.75" customHeight="1" x14ac:dyDescent="0.25">
      <c r="A43" s="4">
        <f>IF(B43&lt;&gt;"",SUBTOTAL(103,$B$5:B43),"")</f>
        <v>39</v>
      </c>
      <c r="B43" s="21" t="s">
        <v>196</v>
      </c>
      <c r="C43" s="23" t="s">
        <v>197</v>
      </c>
      <c r="D43" s="11">
        <v>215038865</v>
      </c>
      <c r="E43" s="22" t="s">
        <v>520</v>
      </c>
      <c r="F43" s="22" t="s">
        <v>460</v>
      </c>
      <c r="G43" s="11" t="s">
        <v>199</v>
      </c>
      <c r="H43" s="18"/>
      <c r="I43" s="4" t="s">
        <v>27</v>
      </c>
      <c r="J43" s="18"/>
      <c r="K43" s="18"/>
      <c r="L43" s="18"/>
      <c r="M43" s="23" t="s">
        <v>461</v>
      </c>
      <c r="N43" s="17" t="s">
        <v>28</v>
      </c>
      <c r="O43" s="11" t="s">
        <v>29</v>
      </c>
      <c r="P43" s="18" t="s">
        <v>462</v>
      </c>
      <c r="Q43" s="18"/>
      <c r="U43" s="20"/>
    </row>
    <row r="44" spans="1:21" s="19" customFormat="1" ht="51.75" customHeight="1" x14ac:dyDescent="0.25">
      <c r="A44" s="4">
        <f>IF(B44&lt;&gt;"",SUBTOTAL(103,$B$5:B44),"")</f>
        <v>40</v>
      </c>
      <c r="B44" s="21" t="s">
        <v>200</v>
      </c>
      <c r="C44" s="23" t="s">
        <v>521</v>
      </c>
      <c r="D44" s="11" t="s">
        <v>201</v>
      </c>
      <c r="E44" s="22" t="s">
        <v>522</v>
      </c>
      <c r="F44" s="22" t="s">
        <v>474</v>
      </c>
      <c r="G44" s="11" t="s">
        <v>203</v>
      </c>
      <c r="H44" s="18"/>
      <c r="I44" s="4" t="s">
        <v>27</v>
      </c>
      <c r="J44" s="18"/>
      <c r="K44" s="18"/>
      <c r="L44" s="18"/>
      <c r="M44" s="23" t="s">
        <v>461</v>
      </c>
      <c r="N44" s="17" t="s">
        <v>28</v>
      </c>
      <c r="O44" s="11" t="s">
        <v>29</v>
      </c>
      <c r="P44" s="18" t="s">
        <v>462</v>
      </c>
      <c r="Q44" s="18"/>
      <c r="U44" s="20"/>
    </row>
    <row r="45" spans="1:21" s="19" customFormat="1" ht="51.75" customHeight="1" x14ac:dyDescent="0.25">
      <c r="A45" s="4">
        <f>IF(B45&lt;&gt;"",SUBTOTAL(103,$B$5:B45),"")</f>
        <v>41</v>
      </c>
      <c r="B45" s="21" t="s">
        <v>204</v>
      </c>
      <c r="C45" s="23" t="s">
        <v>205</v>
      </c>
      <c r="D45" s="11" t="s">
        <v>206</v>
      </c>
      <c r="E45" s="22" t="s">
        <v>523</v>
      </c>
      <c r="F45" s="22" t="s">
        <v>524</v>
      </c>
      <c r="G45" s="11" t="s">
        <v>209</v>
      </c>
      <c r="H45" s="18"/>
      <c r="I45" s="4" t="s">
        <v>27</v>
      </c>
      <c r="J45" s="18"/>
      <c r="K45" s="18"/>
      <c r="L45" s="18"/>
      <c r="M45" s="23" t="s">
        <v>461</v>
      </c>
      <c r="N45" s="17" t="s">
        <v>28</v>
      </c>
      <c r="O45" s="11" t="s">
        <v>29</v>
      </c>
      <c r="P45" s="18" t="s">
        <v>462</v>
      </c>
      <c r="Q45" s="18"/>
      <c r="U45" s="20"/>
    </row>
    <row r="46" spans="1:21" s="19" customFormat="1" ht="51.75" customHeight="1" x14ac:dyDescent="0.25">
      <c r="A46" s="4">
        <f>IF(B46&lt;&gt;"",SUBTOTAL(103,$B$5:B46),"")</f>
        <v>42</v>
      </c>
      <c r="B46" s="21" t="s">
        <v>210</v>
      </c>
      <c r="C46" s="23" t="s">
        <v>525</v>
      </c>
      <c r="D46" s="11" t="s">
        <v>211</v>
      </c>
      <c r="E46" s="22" t="s">
        <v>526</v>
      </c>
      <c r="F46" s="22" t="s">
        <v>474</v>
      </c>
      <c r="G46" s="11" t="s">
        <v>213</v>
      </c>
      <c r="H46" s="18"/>
      <c r="I46" s="4" t="s">
        <v>27</v>
      </c>
      <c r="J46" s="18"/>
      <c r="K46" s="18"/>
      <c r="L46" s="18"/>
      <c r="M46" s="23" t="s">
        <v>461</v>
      </c>
      <c r="N46" s="17" t="s">
        <v>28</v>
      </c>
      <c r="O46" s="11" t="s">
        <v>29</v>
      </c>
      <c r="P46" s="18" t="s">
        <v>462</v>
      </c>
      <c r="Q46" s="18"/>
      <c r="U46" s="20"/>
    </row>
    <row r="47" spans="1:21" s="19" customFormat="1" ht="51.75" customHeight="1" x14ac:dyDescent="0.25">
      <c r="A47" s="4">
        <f>IF(B47&lt;&gt;"",SUBTOTAL(103,$B$5:B47),"")</f>
        <v>43</v>
      </c>
      <c r="B47" s="21" t="s">
        <v>214</v>
      </c>
      <c r="C47" s="23" t="s">
        <v>527</v>
      </c>
      <c r="D47" s="11" t="s">
        <v>215</v>
      </c>
      <c r="E47" s="22" t="s">
        <v>528</v>
      </c>
      <c r="F47" s="22" t="s">
        <v>460</v>
      </c>
      <c r="G47" s="11" t="s">
        <v>217</v>
      </c>
      <c r="H47" s="18"/>
      <c r="I47" s="4" t="s">
        <v>27</v>
      </c>
      <c r="J47" s="18"/>
      <c r="K47" s="18"/>
      <c r="L47" s="18"/>
      <c r="M47" s="23" t="s">
        <v>461</v>
      </c>
      <c r="N47" s="17" t="s">
        <v>28</v>
      </c>
      <c r="O47" s="11" t="s">
        <v>29</v>
      </c>
      <c r="P47" s="18" t="s">
        <v>462</v>
      </c>
      <c r="Q47" s="18"/>
      <c r="U47" s="20"/>
    </row>
    <row r="48" spans="1:21" s="19" customFormat="1" ht="51.75" customHeight="1" x14ac:dyDescent="0.25">
      <c r="A48" s="4">
        <f>IF(B48&lt;&gt;"",SUBTOTAL(103,$B$5:B48),"")</f>
        <v>44</v>
      </c>
      <c r="B48" s="21" t="s">
        <v>218</v>
      </c>
      <c r="C48" s="23" t="s">
        <v>529</v>
      </c>
      <c r="D48" s="11" t="s">
        <v>219</v>
      </c>
      <c r="E48" s="22" t="s">
        <v>530</v>
      </c>
      <c r="F48" s="22" t="s">
        <v>460</v>
      </c>
      <c r="G48" s="11" t="s">
        <v>222</v>
      </c>
      <c r="H48" s="18"/>
      <c r="I48" s="4" t="s">
        <v>27</v>
      </c>
      <c r="J48" s="18"/>
      <c r="K48" s="18"/>
      <c r="L48" s="18"/>
      <c r="M48" s="23" t="s">
        <v>461</v>
      </c>
      <c r="N48" s="17" t="s">
        <v>28</v>
      </c>
      <c r="O48" s="11" t="s">
        <v>29</v>
      </c>
      <c r="P48" s="18" t="s">
        <v>462</v>
      </c>
      <c r="Q48" s="18"/>
      <c r="U48" s="20"/>
    </row>
    <row r="49" spans="1:21" s="19" customFormat="1" ht="51.75" customHeight="1" x14ac:dyDescent="0.25">
      <c r="A49" s="4">
        <f>IF(B49&lt;&gt;"",SUBTOTAL(103,$B$5:B49),"")</f>
        <v>45</v>
      </c>
      <c r="B49" s="21" t="s">
        <v>223</v>
      </c>
      <c r="C49" s="23" t="s">
        <v>531</v>
      </c>
      <c r="D49" s="11" t="s">
        <v>224</v>
      </c>
      <c r="E49" s="22" t="s">
        <v>532</v>
      </c>
      <c r="F49" s="22" t="s">
        <v>460</v>
      </c>
      <c r="G49" s="11" t="s">
        <v>226</v>
      </c>
      <c r="H49" s="18"/>
      <c r="I49" s="4" t="s">
        <v>27</v>
      </c>
      <c r="J49" s="18"/>
      <c r="K49" s="18"/>
      <c r="L49" s="18"/>
      <c r="M49" s="23" t="s">
        <v>461</v>
      </c>
      <c r="N49" s="17" t="s">
        <v>28</v>
      </c>
      <c r="O49" s="11" t="s">
        <v>29</v>
      </c>
      <c r="P49" s="18" t="s">
        <v>462</v>
      </c>
      <c r="Q49" s="18"/>
      <c r="U49" s="20"/>
    </row>
    <row r="50" spans="1:21" s="19" customFormat="1" ht="51.75" customHeight="1" x14ac:dyDescent="0.25">
      <c r="A50" s="4">
        <f>IF(B50&lt;&gt;"",SUBTOTAL(103,$B$5:B50),"")</f>
        <v>46</v>
      </c>
      <c r="B50" s="21" t="s">
        <v>227</v>
      </c>
      <c r="C50" s="23" t="s">
        <v>533</v>
      </c>
      <c r="D50" s="11" t="s">
        <v>228</v>
      </c>
      <c r="E50" s="22" t="s">
        <v>534</v>
      </c>
      <c r="F50" s="22" t="s">
        <v>460</v>
      </c>
      <c r="G50" s="11" t="s">
        <v>230</v>
      </c>
      <c r="H50" s="18"/>
      <c r="I50" s="4" t="s">
        <v>27</v>
      </c>
      <c r="J50" s="18"/>
      <c r="K50" s="18"/>
      <c r="L50" s="18"/>
      <c r="M50" s="23" t="s">
        <v>461</v>
      </c>
      <c r="N50" s="17" t="s">
        <v>28</v>
      </c>
      <c r="O50" s="11" t="s">
        <v>29</v>
      </c>
      <c r="P50" s="18" t="s">
        <v>462</v>
      </c>
      <c r="Q50" s="18"/>
      <c r="U50" s="20"/>
    </row>
    <row r="51" spans="1:21" s="19" customFormat="1" ht="51.75" customHeight="1" x14ac:dyDescent="0.25">
      <c r="A51" s="4">
        <f>IF(B51&lt;&gt;"",SUBTOTAL(103,$B$5:B51),"")</f>
        <v>47</v>
      </c>
      <c r="B51" s="21" t="s">
        <v>231</v>
      </c>
      <c r="C51" s="23" t="s">
        <v>535</v>
      </c>
      <c r="D51" s="11" t="s">
        <v>232</v>
      </c>
      <c r="E51" s="22" t="s">
        <v>536</v>
      </c>
      <c r="F51" s="22" t="s">
        <v>474</v>
      </c>
      <c r="G51" s="11" t="s">
        <v>234</v>
      </c>
      <c r="H51" s="18"/>
      <c r="I51" s="4" t="s">
        <v>27</v>
      </c>
      <c r="J51" s="18"/>
      <c r="K51" s="18"/>
      <c r="L51" s="18"/>
      <c r="M51" s="23" t="s">
        <v>461</v>
      </c>
      <c r="N51" s="17" t="s">
        <v>28</v>
      </c>
      <c r="O51" s="11" t="s">
        <v>29</v>
      </c>
      <c r="P51" s="18" t="s">
        <v>462</v>
      </c>
      <c r="Q51" s="18"/>
      <c r="U51" s="20"/>
    </row>
    <row r="52" spans="1:21" s="19" customFormat="1" ht="51.75" customHeight="1" x14ac:dyDescent="0.25">
      <c r="A52" s="4">
        <f>IF(B52&lt;&gt;"",SUBTOTAL(103,$B$5:B52),"")</f>
        <v>48</v>
      </c>
      <c r="B52" s="21" t="s">
        <v>235</v>
      </c>
      <c r="C52" s="23" t="s">
        <v>537</v>
      </c>
      <c r="D52" s="11" t="s">
        <v>236</v>
      </c>
      <c r="E52" s="22" t="s">
        <v>538</v>
      </c>
      <c r="F52" s="22" t="s">
        <v>460</v>
      </c>
      <c r="G52" s="11" t="s">
        <v>238</v>
      </c>
      <c r="H52" s="18"/>
      <c r="I52" s="4" t="s">
        <v>27</v>
      </c>
      <c r="J52" s="18"/>
      <c r="K52" s="18"/>
      <c r="L52" s="18"/>
      <c r="M52" s="23" t="s">
        <v>461</v>
      </c>
      <c r="N52" s="17" t="s">
        <v>28</v>
      </c>
      <c r="O52" s="11" t="s">
        <v>29</v>
      </c>
      <c r="P52" s="18" t="s">
        <v>462</v>
      </c>
      <c r="Q52" s="18"/>
      <c r="U52" s="20"/>
    </row>
    <row r="53" spans="1:21" s="19" customFormat="1" ht="51.75" customHeight="1" x14ac:dyDescent="0.25">
      <c r="A53" s="4">
        <f>IF(B53&lt;&gt;"",SUBTOTAL(103,$B$5:B53),"")</f>
        <v>49</v>
      </c>
      <c r="B53" s="21" t="s">
        <v>239</v>
      </c>
      <c r="C53" s="23" t="s">
        <v>539</v>
      </c>
      <c r="D53" s="11" t="s">
        <v>240</v>
      </c>
      <c r="E53" s="22" t="s">
        <v>540</v>
      </c>
      <c r="F53" s="22" t="s">
        <v>460</v>
      </c>
      <c r="G53" s="11" t="s">
        <v>242</v>
      </c>
      <c r="H53" s="18"/>
      <c r="I53" s="4" t="s">
        <v>27</v>
      </c>
      <c r="J53" s="18"/>
      <c r="K53" s="18"/>
      <c r="L53" s="18"/>
      <c r="M53" s="23" t="s">
        <v>461</v>
      </c>
      <c r="N53" s="17" t="s">
        <v>28</v>
      </c>
      <c r="O53" s="11" t="s">
        <v>29</v>
      </c>
      <c r="P53" s="18" t="s">
        <v>462</v>
      </c>
      <c r="Q53" s="18"/>
      <c r="U53" s="20"/>
    </row>
    <row r="54" spans="1:21" s="19" customFormat="1" ht="51.75" customHeight="1" x14ac:dyDescent="0.25">
      <c r="A54" s="4">
        <f>IF(B54&lt;&gt;"",SUBTOTAL(103,$B$5:B54),"")</f>
        <v>50</v>
      </c>
      <c r="B54" s="21" t="s">
        <v>243</v>
      </c>
      <c r="C54" s="23" t="s">
        <v>541</v>
      </c>
      <c r="D54" s="11" t="s">
        <v>244</v>
      </c>
      <c r="E54" s="22" t="s">
        <v>542</v>
      </c>
      <c r="F54" s="22" t="s">
        <v>460</v>
      </c>
      <c r="G54" s="11" t="s">
        <v>246</v>
      </c>
      <c r="H54" s="18"/>
      <c r="I54" s="4" t="s">
        <v>27</v>
      </c>
      <c r="J54" s="18"/>
      <c r="K54" s="18"/>
      <c r="L54" s="18"/>
      <c r="M54" s="23" t="s">
        <v>461</v>
      </c>
      <c r="N54" s="17" t="s">
        <v>28</v>
      </c>
      <c r="O54" s="11" t="s">
        <v>29</v>
      </c>
      <c r="P54" s="18" t="s">
        <v>462</v>
      </c>
      <c r="Q54" s="18"/>
      <c r="U54" s="20"/>
    </row>
    <row r="55" spans="1:21" s="19" customFormat="1" ht="51.75" customHeight="1" x14ac:dyDescent="0.25">
      <c r="A55" s="4">
        <f>IF(B55&lt;&gt;"",SUBTOTAL(103,$B$5:B55),"")</f>
        <v>51</v>
      </c>
      <c r="B55" s="21" t="s">
        <v>247</v>
      </c>
      <c r="C55" s="23" t="s">
        <v>543</v>
      </c>
      <c r="D55" s="11" t="s">
        <v>248</v>
      </c>
      <c r="E55" s="22" t="s">
        <v>544</v>
      </c>
      <c r="F55" s="22" t="s">
        <v>460</v>
      </c>
      <c r="G55" s="11" t="s">
        <v>250</v>
      </c>
      <c r="H55" s="18"/>
      <c r="I55" s="4" t="s">
        <v>27</v>
      </c>
      <c r="J55" s="18"/>
      <c r="K55" s="18"/>
      <c r="L55" s="18"/>
      <c r="M55" s="23" t="s">
        <v>461</v>
      </c>
      <c r="N55" s="17" t="s">
        <v>28</v>
      </c>
      <c r="O55" s="11" t="s">
        <v>29</v>
      </c>
      <c r="P55" s="18" t="s">
        <v>462</v>
      </c>
      <c r="Q55" s="18"/>
      <c r="U55" s="20"/>
    </row>
    <row r="56" spans="1:21" s="19" customFormat="1" ht="51.75" customHeight="1" x14ac:dyDescent="0.25">
      <c r="A56" s="4">
        <f>IF(B56&lt;&gt;"",SUBTOTAL(103,$B$5:B56),"")</f>
        <v>52</v>
      </c>
      <c r="B56" s="21" t="s">
        <v>251</v>
      </c>
      <c r="C56" s="23" t="s">
        <v>545</v>
      </c>
      <c r="D56" s="11" t="s">
        <v>252</v>
      </c>
      <c r="E56" s="22" t="s">
        <v>546</v>
      </c>
      <c r="F56" s="22" t="s">
        <v>460</v>
      </c>
      <c r="G56" s="11" t="s">
        <v>254</v>
      </c>
      <c r="H56" s="18"/>
      <c r="I56" s="4" t="s">
        <v>27</v>
      </c>
      <c r="J56" s="18"/>
      <c r="K56" s="18"/>
      <c r="L56" s="18"/>
      <c r="M56" s="23" t="s">
        <v>461</v>
      </c>
      <c r="N56" s="17" t="s">
        <v>28</v>
      </c>
      <c r="O56" s="11" t="s">
        <v>29</v>
      </c>
      <c r="P56" s="18" t="s">
        <v>462</v>
      </c>
      <c r="Q56" s="18"/>
      <c r="U56" s="20"/>
    </row>
    <row r="57" spans="1:21" s="19" customFormat="1" ht="51.75" customHeight="1" x14ac:dyDescent="0.25">
      <c r="A57" s="4">
        <f>IF(B57&lt;&gt;"",SUBTOTAL(103,$B$5:B57),"")</f>
        <v>53</v>
      </c>
      <c r="B57" s="21" t="s">
        <v>255</v>
      </c>
      <c r="C57" s="23" t="s">
        <v>547</v>
      </c>
      <c r="D57" s="11" t="s">
        <v>256</v>
      </c>
      <c r="E57" s="22" t="s">
        <v>548</v>
      </c>
      <c r="F57" s="22" t="s">
        <v>460</v>
      </c>
      <c r="G57" s="11" t="s">
        <v>258</v>
      </c>
      <c r="H57" s="18"/>
      <c r="I57" s="4" t="s">
        <v>27</v>
      </c>
      <c r="J57" s="18"/>
      <c r="K57" s="18"/>
      <c r="L57" s="18"/>
      <c r="M57" s="23" t="s">
        <v>461</v>
      </c>
      <c r="N57" s="17" t="s">
        <v>28</v>
      </c>
      <c r="O57" s="11" t="s">
        <v>29</v>
      </c>
      <c r="P57" s="18" t="s">
        <v>462</v>
      </c>
      <c r="Q57" s="18"/>
      <c r="U57" s="20"/>
    </row>
    <row r="58" spans="1:21" s="19" customFormat="1" ht="51.75" customHeight="1" x14ac:dyDescent="0.25">
      <c r="A58" s="4">
        <f>IF(B58&lt;&gt;"",SUBTOTAL(103,$B$5:B58),"")</f>
        <v>54</v>
      </c>
      <c r="B58" s="21" t="s">
        <v>259</v>
      </c>
      <c r="C58" s="23" t="s">
        <v>549</v>
      </c>
      <c r="D58" s="11" t="s">
        <v>260</v>
      </c>
      <c r="E58" s="22" t="s">
        <v>550</v>
      </c>
      <c r="F58" s="22" t="s">
        <v>460</v>
      </c>
      <c r="G58" s="11" t="s">
        <v>262</v>
      </c>
      <c r="H58" s="18"/>
      <c r="I58" s="4" t="s">
        <v>27</v>
      </c>
      <c r="J58" s="18"/>
      <c r="K58" s="18"/>
      <c r="L58" s="18"/>
      <c r="M58" s="23" t="s">
        <v>461</v>
      </c>
      <c r="N58" s="17" t="s">
        <v>28</v>
      </c>
      <c r="O58" s="11" t="s">
        <v>29</v>
      </c>
      <c r="P58" s="18" t="s">
        <v>462</v>
      </c>
      <c r="Q58" s="18"/>
      <c r="U58" s="20"/>
    </row>
    <row r="59" spans="1:21" s="19" customFormat="1" ht="51.75" customHeight="1" x14ac:dyDescent="0.25">
      <c r="A59" s="4">
        <f>IF(B59&lt;&gt;"",SUBTOTAL(103,$B$5:B59),"")</f>
        <v>55</v>
      </c>
      <c r="B59" s="21" t="s">
        <v>263</v>
      </c>
      <c r="C59" s="23" t="s">
        <v>551</v>
      </c>
      <c r="D59" s="11" t="s">
        <v>264</v>
      </c>
      <c r="E59" s="22" t="s">
        <v>550</v>
      </c>
      <c r="F59" s="22" t="s">
        <v>460</v>
      </c>
      <c r="G59" s="11" t="s">
        <v>265</v>
      </c>
      <c r="H59" s="18"/>
      <c r="I59" s="4" t="s">
        <v>27</v>
      </c>
      <c r="J59" s="18"/>
      <c r="K59" s="18"/>
      <c r="L59" s="18"/>
      <c r="M59" s="23" t="s">
        <v>461</v>
      </c>
      <c r="N59" s="17" t="s">
        <v>28</v>
      </c>
      <c r="O59" s="11" t="s">
        <v>29</v>
      </c>
      <c r="P59" s="18" t="s">
        <v>462</v>
      </c>
      <c r="Q59" s="18"/>
      <c r="U59" s="20"/>
    </row>
    <row r="60" spans="1:21" s="19" customFormat="1" ht="51.75" customHeight="1" x14ac:dyDescent="0.25">
      <c r="A60" s="4">
        <f>IF(B60&lt;&gt;"",SUBTOTAL(103,$B$5:B60),"")</f>
        <v>56</v>
      </c>
      <c r="B60" s="21" t="s">
        <v>266</v>
      </c>
      <c r="C60" s="23" t="s">
        <v>552</v>
      </c>
      <c r="D60" s="11" t="s">
        <v>267</v>
      </c>
      <c r="E60" s="22" t="s">
        <v>553</v>
      </c>
      <c r="F60" s="22" t="s">
        <v>474</v>
      </c>
      <c r="G60" s="11" t="s">
        <v>269</v>
      </c>
      <c r="H60" s="18"/>
      <c r="I60" s="4" t="s">
        <v>27</v>
      </c>
      <c r="J60" s="18"/>
      <c r="K60" s="18"/>
      <c r="L60" s="18"/>
      <c r="M60" s="23" t="s">
        <v>461</v>
      </c>
      <c r="N60" s="17" t="s">
        <v>28</v>
      </c>
      <c r="O60" s="11" t="s">
        <v>29</v>
      </c>
      <c r="P60" s="18" t="s">
        <v>462</v>
      </c>
      <c r="Q60" s="18"/>
      <c r="U60" s="20"/>
    </row>
    <row r="61" spans="1:21" s="19" customFormat="1" ht="51.75" customHeight="1" x14ac:dyDescent="0.25">
      <c r="A61" s="4">
        <f>IF(B61&lt;&gt;"",SUBTOTAL(103,$B$5:B61),"")</f>
        <v>57</v>
      </c>
      <c r="B61" s="21" t="s">
        <v>116</v>
      </c>
      <c r="C61" s="23" t="s">
        <v>554</v>
      </c>
      <c r="D61" s="11" t="s">
        <v>270</v>
      </c>
      <c r="E61" s="22" t="s">
        <v>555</v>
      </c>
      <c r="F61" s="22" t="s">
        <v>460</v>
      </c>
      <c r="G61" s="11" t="s">
        <v>272</v>
      </c>
      <c r="H61" s="18"/>
      <c r="I61" s="4" t="s">
        <v>27</v>
      </c>
      <c r="J61" s="18"/>
      <c r="K61" s="18"/>
      <c r="L61" s="18"/>
      <c r="M61" s="23" t="s">
        <v>461</v>
      </c>
      <c r="N61" s="17" t="s">
        <v>28</v>
      </c>
      <c r="O61" s="11" t="s">
        <v>29</v>
      </c>
      <c r="P61" s="18" t="s">
        <v>462</v>
      </c>
      <c r="Q61" s="18"/>
      <c r="U61" s="20"/>
    </row>
    <row r="62" spans="1:21" s="19" customFormat="1" ht="51.75" customHeight="1" x14ac:dyDescent="0.25">
      <c r="A62" s="4">
        <f>IF(B62&lt;&gt;"",SUBTOTAL(103,$B$5:B62),"")</f>
        <v>58</v>
      </c>
      <c r="B62" s="21" t="s">
        <v>273</v>
      </c>
      <c r="C62" s="23" t="s">
        <v>556</v>
      </c>
      <c r="D62" s="11" t="s">
        <v>274</v>
      </c>
      <c r="E62" s="22" t="s">
        <v>557</v>
      </c>
      <c r="F62" s="22" t="s">
        <v>460</v>
      </c>
      <c r="G62" s="11" t="s">
        <v>276</v>
      </c>
      <c r="H62" s="18"/>
      <c r="I62" s="4" t="s">
        <v>27</v>
      </c>
      <c r="J62" s="18"/>
      <c r="K62" s="18"/>
      <c r="L62" s="18"/>
      <c r="M62" s="23" t="s">
        <v>461</v>
      </c>
      <c r="N62" s="17" t="s">
        <v>28</v>
      </c>
      <c r="O62" s="11" t="s">
        <v>29</v>
      </c>
      <c r="P62" s="18" t="s">
        <v>462</v>
      </c>
      <c r="Q62" s="18"/>
      <c r="U62" s="20"/>
    </row>
    <row r="63" spans="1:21" s="19" customFormat="1" ht="51.75" customHeight="1" x14ac:dyDescent="0.25">
      <c r="A63" s="4">
        <f>IF(B63&lt;&gt;"",SUBTOTAL(103,$B$5:B63),"")</f>
        <v>59</v>
      </c>
      <c r="B63" s="21" t="s">
        <v>277</v>
      </c>
      <c r="C63" s="23" t="s">
        <v>558</v>
      </c>
      <c r="D63" s="11" t="s">
        <v>278</v>
      </c>
      <c r="E63" s="22" t="s">
        <v>559</v>
      </c>
      <c r="F63" s="22" t="s">
        <v>460</v>
      </c>
      <c r="G63" s="11" t="s">
        <v>280</v>
      </c>
      <c r="H63" s="18"/>
      <c r="I63" s="4" t="s">
        <v>27</v>
      </c>
      <c r="J63" s="18"/>
      <c r="K63" s="18"/>
      <c r="L63" s="18"/>
      <c r="M63" s="23" t="s">
        <v>461</v>
      </c>
      <c r="N63" s="17" t="s">
        <v>28</v>
      </c>
      <c r="O63" s="11" t="s">
        <v>29</v>
      </c>
      <c r="P63" s="18" t="s">
        <v>462</v>
      </c>
      <c r="Q63" s="18"/>
      <c r="U63" s="20"/>
    </row>
    <row r="64" spans="1:21" s="19" customFormat="1" ht="51.75" customHeight="1" x14ac:dyDescent="0.25">
      <c r="A64" s="4">
        <f>IF(B64&lt;&gt;"",SUBTOTAL(103,$B$5:B64),"")</f>
        <v>60</v>
      </c>
      <c r="B64" s="21" t="s">
        <v>281</v>
      </c>
      <c r="C64" s="23" t="s">
        <v>560</v>
      </c>
      <c r="D64" s="11" t="s">
        <v>282</v>
      </c>
      <c r="E64" s="22" t="s">
        <v>561</v>
      </c>
      <c r="F64" s="22" t="s">
        <v>460</v>
      </c>
      <c r="G64" s="11" t="s">
        <v>284</v>
      </c>
      <c r="H64" s="18"/>
      <c r="I64" s="4" t="s">
        <v>27</v>
      </c>
      <c r="J64" s="18"/>
      <c r="K64" s="18"/>
      <c r="L64" s="18"/>
      <c r="M64" s="23" t="s">
        <v>461</v>
      </c>
      <c r="N64" s="17" t="s">
        <v>28</v>
      </c>
      <c r="O64" s="11" t="s">
        <v>29</v>
      </c>
      <c r="P64" s="18" t="s">
        <v>462</v>
      </c>
      <c r="Q64" s="18"/>
      <c r="U64" s="20"/>
    </row>
    <row r="65" spans="1:21" s="19" customFormat="1" ht="51.75" customHeight="1" x14ac:dyDescent="0.25">
      <c r="A65" s="4">
        <f>IF(B65&lt;&gt;"",SUBTOTAL(103,$B$5:B65),"")</f>
        <v>61</v>
      </c>
      <c r="B65" s="21" t="s">
        <v>285</v>
      </c>
      <c r="C65" s="23" t="s">
        <v>562</v>
      </c>
      <c r="D65" s="11" t="s">
        <v>286</v>
      </c>
      <c r="E65" s="22" t="s">
        <v>563</v>
      </c>
      <c r="F65" s="22" t="s">
        <v>460</v>
      </c>
      <c r="G65" s="11" t="s">
        <v>288</v>
      </c>
      <c r="H65" s="18"/>
      <c r="I65" s="4" t="s">
        <v>27</v>
      </c>
      <c r="J65" s="18"/>
      <c r="K65" s="18"/>
      <c r="L65" s="18"/>
      <c r="M65" s="23" t="s">
        <v>461</v>
      </c>
      <c r="N65" s="17" t="s">
        <v>28</v>
      </c>
      <c r="O65" s="11" t="s">
        <v>29</v>
      </c>
      <c r="P65" s="18" t="s">
        <v>462</v>
      </c>
      <c r="Q65" s="18"/>
      <c r="U65" s="20"/>
    </row>
    <row r="66" spans="1:21" s="19" customFormat="1" ht="51.75" customHeight="1" x14ac:dyDescent="0.25">
      <c r="A66" s="4">
        <f>IF(B66&lt;&gt;"",SUBTOTAL(103,$B$5:B66),"")</f>
        <v>62</v>
      </c>
      <c r="B66" s="21" t="s">
        <v>289</v>
      </c>
      <c r="C66" s="23" t="s">
        <v>564</v>
      </c>
      <c r="D66" s="11" t="s">
        <v>290</v>
      </c>
      <c r="E66" s="22" t="s">
        <v>565</v>
      </c>
      <c r="F66" s="22" t="s">
        <v>460</v>
      </c>
      <c r="G66" s="11">
        <v>986247417</v>
      </c>
      <c r="H66" s="18"/>
      <c r="I66" s="4" t="s">
        <v>27</v>
      </c>
      <c r="J66" s="18"/>
      <c r="K66" s="18"/>
      <c r="L66" s="18"/>
      <c r="M66" s="23" t="s">
        <v>461</v>
      </c>
      <c r="N66" s="17" t="s">
        <v>28</v>
      </c>
      <c r="O66" s="11" t="s">
        <v>29</v>
      </c>
      <c r="P66" s="18" t="s">
        <v>462</v>
      </c>
      <c r="Q66" s="18"/>
      <c r="U66" s="20"/>
    </row>
    <row r="67" spans="1:21" s="19" customFormat="1" ht="51.75" customHeight="1" x14ac:dyDescent="0.25">
      <c r="A67" s="4">
        <f>IF(B67&lt;&gt;"",SUBTOTAL(103,$B$5:B67),"")</f>
        <v>63</v>
      </c>
      <c r="B67" s="21" t="s">
        <v>292</v>
      </c>
      <c r="C67" s="23" t="s">
        <v>566</v>
      </c>
      <c r="D67" s="11" t="s">
        <v>293</v>
      </c>
      <c r="E67" s="22" t="s">
        <v>567</v>
      </c>
      <c r="F67" s="22" t="s">
        <v>460</v>
      </c>
      <c r="G67" s="11" t="s">
        <v>295</v>
      </c>
      <c r="H67" s="18"/>
      <c r="I67" s="4" t="s">
        <v>27</v>
      </c>
      <c r="J67" s="18"/>
      <c r="K67" s="18"/>
      <c r="L67" s="18"/>
      <c r="M67" s="23" t="s">
        <v>461</v>
      </c>
      <c r="N67" s="17" t="s">
        <v>28</v>
      </c>
      <c r="O67" s="11" t="s">
        <v>29</v>
      </c>
      <c r="P67" s="18" t="s">
        <v>462</v>
      </c>
      <c r="Q67" s="18"/>
      <c r="U67" s="20"/>
    </row>
    <row r="68" spans="1:21" s="19" customFormat="1" ht="51.75" customHeight="1" x14ac:dyDescent="0.25">
      <c r="A68" s="4">
        <f>IF(B68&lt;&gt;"",SUBTOTAL(103,$B$5:B68),"")</f>
        <v>64</v>
      </c>
      <c r="B68" s="21" t="s">
        <v>296</v>
      </c>
      <c r="C68" s="23" t="s">
        <v>568</v>
      </c>
      <c r="D68" s="11" t="s">
        <v>297</v>
      </c>
      <c r="E68" s="22" t="s">
        <v>569</v>
      </c>
      <c r="F68" s="22" t="s">
        <v>460</v>
      </c>
      <c r="G68" s="11" t="s">
        <v>299</v>
      </c>
      <c r="H68" s="18"/>
      <c r="I68" s="4" t="s">
        <v>27</v>
      </c>
      <c r="J68" s="18"/>
      <c r="K68" s="18"/>
      <c r="L68" s="18"/>
      <c r="M68" s="23" t="s">
        <v>461</v>
      </c>
      <c r="N68" s="17" t="s">
        <v>28</v>
      </c>
      <c r="O68" s="11" t="s">
        <v>29</v>
      </c>
      <c r="P68" s="18" t="s">
        <v>462</v>
      </c>
      <c r="Q68" s="18"/>
      <c r="U68" s="20"/>
    </row>
    <row r="69" spans="1:21" s="19" customFormat="1" ht="51.75" customHeight="1" x14ac:dyDescent="0.25">
      <c r="A69" s="4">
        <f>IF(B69&lt;&gt;"",SUBTOTAL(103,$B$5:B69),"")</f>
        <v>65</v>
      </c>
      <c r="B69" s="21" t="s">
        <v>300</v>
      </c>
      <c r="C69" s="23" t="s">
        <v>570</v>
      </c>
      <c r="D69" s="11" t="s">
        <v>301</v>
      </c>
      <c r="E69" s="22" t="s">
        <v>571</v>
      </c>
      <c r="F69" s="22" t="s">
        <v>474</v>
      </c>
      <c r="G69" s="11" t="s">
        <v>303</v>
      </c>
      <c r="H69" s="18"/>
      <c r="I69" s="4" t="s">
        <v>27</v>
      </c>
      <c r="J69" s="18"/>
      <c r="K69" s="18"/>
      <c r="L69" s="18"/>
      <c r="M69" s="23" t="s">
        <v>461</v>
      </c>
      <c r="N69" s="17" t="s">
        <v>28</v>
      </c>
      <c r="O69" s="11" t="s">
        <v>29</v>
      </c>
      <c r="P69" s="18" t="s">
        <v>462</v>
      </c>
      <c r="Q69" s="18"/>
      <c r="U69" s="20"/>
    </row>
    <row r="70" spans="1:21" s="19" customFormat="1" ht="51.75" customHeight="1" x14ac:dyDescent="0.25">
      <c r="A70" s="4">
        <f>IF(B70&lt;&gt;"",SUBTOTAL(103,$B$5:B70),"")</f>
        <v>66</v>
      </c>
      <c r="B70" s="21" t="s">
        <v>304</v>
      </c>
      <c r="C70" s="23" t="s">
        <v>572</v>
      </c>
      <c r="D70" s="11" t="s">
        <v>305</v>
      </c>
      <c r="E70" s="22" t="s">
        <v>573</v>
      </c>
      <c r="F70" s="22" t="s">
        <v>474</v>
      </c>
      <c r="G70" s="11" t="s">
        <v>307</v>
      </c>
      <c r="H70" s="18"/>
      <c r="I70" s="4" t="s">
        <v>27</v>
      </c>
      <c r="J70" s="18"/>
      <c r="K70" s="18"/>
      <c r="L70" s="18"/>
      <c r="M70" s="23" t="s">
        <v>461</v>
      </c>
      <c r="N70" s="17" t="s">
        <v>28</v>
      </c>
      <c r="O70" s="11" t="s">
        <v>29</v>
      </c>
      <c r="P70" s="18" t="s">
        <v>462</v>
      </c>
      <c r="Q70" s="18"/>
      <c r="U70" s="20"/>
    </row>
    <row r="71" spans="1:21" s="19" customFormat="1" ht="51.75" customHeight="1" x14ac:dyDescent="0.25">
      <c r="A71" s="4">
        <f>IF(B71&lt;&gt;"",SUBTOTAL(103,$B$5:B71),"")</f>
        <v>67</v>
      </c>
      <c r="B71" s="21" t="s">
        <v>308</v>
      </c>
      <c r="C71" s="23" t="s">
        <v>574</v>
      </c>
      <c r="D71" s="11" t="s">
        <v>309</v>
      </c>
      <c r="E71" s="22" t="s">
        <v>575</v>
      </c>
      <c r="F71" s="22" t="s">
        <v>460</v>
      </c>
      <c r="G71" s="11" t="s">
        <v>311</v>
      </c>
      <c r="H71" s="18"/>
      <c r="I71" s="4" t="s">
        <v>27</v>
      </c>
      <c r="J71" s="18"/>
      <c r="K71" s="18"/>
      <c r="L71" s="18"/>
      <c r="M71" s="23" t="s">
        <v>461</v>
      </c>
      <c r="N71" s="17" t="s">
        <v>28</v>
      </c>
      <c r="O71" s="11" t="s">
        <v>29</v>
      </c>
      <c r="P71" s="18" t="s">
        <v>462</v>
      </c>
      <c r="Q71" s="18"/>
      <c r="U71" s="20"/>
    </row>
    <row r="72" spans="1:21" s="19" customFormat="1" ht="51.75" customHeight="1" x14ac:dyDescent="0.25">
      <c r="A72" s="4">
        <f>IF(B72&lt;&gt;"",SUBTOTAL(103,$B$5:B72),"")</f>
        <v>68</v>
      </c>
      <c r="B72" s="21" t="s">
        <v>312</v>
      </c>
      <c r="C72" s="23" t="s">
        <v>576</v>
      </c>
      <c r="D72" s="11" t="s">
        <v>313</v>
      </c>
      <c r="E72" s="22" t="s">
        <v>577</v>
      </c>
      <c r="F72" s="22" t="s">
        <v>460</v>
      </c>
      <c r="G72" s="11" t="s">
        <v>315</v>
      </c>
      <c r="H72" s="18"/>
      <c r="I72" s="4" t="s">
        <v>27</v>
      </c>
      <c r="J72" s="18"/>
      <c r="K72" s="18"/>
      <c r="L72" s="18"/>
      <c r="M72" s="23" t="s">
        <v>461</v>
      </c>
      <c r="N72" s="17" t="s">
        <v>28</v>
      </c>
      <c r="O72" s="11" t="s">
        <v>29</v>
      </c>
      <c r="P72" s="18" t="s">
        <v>462</v>
      </c>
      <c r="Q72" s="18"/>
      <c r="U72" s="20"/>
    </row>
    <row r="73" spans="1:21" s="19" customFormat="1" ht="51.75" customHeight="1" x14ac:dyDescent="0.25">
      <c r="A73" s="4">
        <f>IF(B73&lt;&gt;"",SUBTOTAL(103,$B$5:B73),"")</f>
        <v>69</v>
      </c>
      <c r="B73" s="21" t="s">
        <v>316</v>
      </c>
      <c r="C73" s="23" t="s">
        <v>578</v>
      </c>
      <c r="D73" s="11" t="s">
        <v>317</v>
      </c>
      <c r="E73" s="22" t="s">
        <v>579</v>
      </c>
      <c r="F73" s="22" t="s">
        <v>460</v>
      </c>
      <c r="G73" s="11" t="s">
        <v>319</v>
      </c>
      <c r="H73" s="18"/>
      <c r="I73" s="4" t="s">
        <v>27</v>
      </c>
      <c r="J73" s="18"/>
      <c r="K73" s="18"/>
      <c r="L73" s="18"/>
      <c r="M73" s="23" t="s">
        <v>461</v>
      </c>
      <c r="N73" s="17" t="s">
        <v>28</v>
      </c>
      <c r="O73" s="11" t="s">
        <v>29</v>
      </c>
      <c r="P73" s="18" t="s">
        <v>462</v>
      </c>
      <c r="Q73" s="18"/>
      <c r="U73" s="20"/>
    </row>
    <row r="74" spans="1:21" s="19" customFormat="1" ht="51.75" customHeight="1" x14ac:dyDescent="0.25">
      <c r="A74" s="4">
        <f>IF(B74&lt;&gt;"",SUBTOTAL(103,$B$5:B74),"")</f>
        <v>70</v>
      </c>
      <c r="B74" s="21" t="s">
        <v>320</v>
      </c>
      <c r="C74" s="23" t="s">
        <v>580</v>
      </c>
      <c r="D74" s="11" t="s">
        <v>321</v>
      </c>
      <c r="E74" s="22" t="s">
        <v>581</v>
      </c>
      <c r="F74" s="22" t="s">
        <v>460</v>
      </c>
      <c r="G74" s="11" t="s">
        <v>323</v>
      </c>
      <c r="H74" s="18"/>
      <c r="I74" s="4" t="s">
        <v>27</v>
      </c>
      <c r="J74" s="18"/>
      <c r="K74" s="18"/>
      <c r="L74" s="18"/>
      <c r="M74" s="23" t="s">
        <v>461</v>
      </c>
      <c r="N74" s="17" t="s">
        <v>28</v>
      </c>
      <c r="O74" s="11" t="s">
        <v>29</v>
      </c>
      <c r="P74" s="18" t="s">
        <v>462</v>
      </c>
      <c r="Q74" s="18"/>
      <c r="U74" s="20"/>
    </row>
    <row r="75" spans="1:21" s="19" customFormat="1" ht="51.75" customHeight="1" x14ac:dyDescent="0.25">
      <c r="A75" s="4">
        <f>IF(B75&lt;&gt;"",SUBTOTAL(103,$B$5:B75),"")</f>
        <v>71</v>
      </c>
      <c r="B75" s="21" t="s">
        <v>324</v>
      </c>
      <c r="C75" s="23" t="s">
        <v>582</v>
      </c>
      <c r="D75" s="11" t="s">
        <v>325</v>
      </c>
      <c r="E75" s="22" t="s">
        <v>583</v>
      </c>
      <c r="F75" s="22" t="s">
        <v>460</v>
      </c>
      <c r="G75" s="11" t="s">
        <v>327</v>
      </c>
      <c r="H75" s="18"/>
      <c r="I75" s="4" t="s">
        <v>27</v>
      </c>
      <c r="J75" s="18"/>
      <c r="K75" s="18"/>
      <c r="L75" s="18"/>
      <c r="M75" s="23" t="s">
        <v>461</v>
      </c>
      <c r="N75" s="17" t="s">
        <v>28</v>
      </c>
      <c r="O75" s="11" t="s">
        <v>29</v>
      </c>
      <c r="P75" s="18" t="s">
        <v>462</v>
      </c>
      <c r="Q75" s="18"/>
      <c r="U75" s="20"/>
    </row>
    <row r="76" spans="1:21" s="19" customFormat="1" ht="51.75" customHeight="1" x14ac:dyDescent="0.25">
      <c r="A76" s="4">
        <f>IF(B76&lt;&gt;"",SUBTOTAL(103,$B$5:B76),"")</f>
        <v>72</v>
      </c>
      <c r="B76" s="21" t="s">
        <v>328</v>
      </c>
      <c r="C76" s="23" t="s">
        <v>584</v>
      </c>
      <c r="D76" s="11" t="s">
        <v>329</v>
      </c>
      <c r="E76" s="22" t="s">
        <v>585</v>
      </c>
      <c r="F76" s="22" t="s">
        <v>460</v>
      </c>
      <c r="G76" s="11" t="s">
        <v>331</v>
      </c>
      <c r="H76" s="18"/>
      <c r="I76" s="4" t="s">
        <v>27</v>
      </c>
      <c r="J76" s="18"/>
      <c r="K76" s="18"/>
      <c r="L76" s="18"/>
      <c r="M76" s="23" t="s">
        <v>461</v>
      </c>
      <c r="N76" s="17" t="s">
        <v>28</v>
      </c>
      <c r="O76" s="11" t="s">
        <v>29</v>
      </c>
      <c r="P76" s="18" t="s">
        <v>462</v>
      </c>
      <c r="Q76" s="18"/>
      <c r="U76" s="20"/>
    </row>
    <row r="77" spans="1:21" s="19" customFormat="1" ht="51.75" customHeight="1" x14ac:dyDescent="0.25">
      <c r="A77" s="4">
        <f>IF(B77&lt;&gt;"",SUBTOTAL(103,$B$5:B77),"")</f>
        <v>73</v>
      </c>
      <c r="B77" s="21" t="s">
        <v>332</v>
      </c>
      <c r="C77" s="23" t="s">
        <v>586</v>
      </c>
      <c r="D77" s="11" t="s">
        <v>333</v>
      </c>
      <c r="E77" s="22" t="s">
        <v>587</v>
      </c>
      <c r="F77" s="22" t="s">
        <v>460</v>
      </c>
      <c r="G77" s="11" t="s">
        <v>336</v>
      </c>
      <c r="H77" s="18"/>
      <c r="I77" s="4" t="s">
        <v>27</v>
      </c>
      <c r="J77" s="18"/>
      <c r="K77" s="18"/>
      <c r="L77" s="18"/>
      <c r="M77" s="23" t="s">
        <v>461</v>
      </c>
      <c r="N77" s="17" t="s">
        <v>28</v>
      </c>
      <c r="O77" s="11" t="s">
        <v>29</v>
      </c>
      <c r="P77" s="18" t="s">
        <v>462</v>
      </c>
      <c r="Q77" s="18"/>
      <c r="U77" s="20"/>
    </row>
    <row r="78" spans="1:21" s="19" customFormat="1" ht="51.75" customHeight="1" x14ac:dyDescent="0.25">
      <c r="A78" s="4">
        <f>IF(B78&lt;&gt;"",SUBTOTAL(103,$B$5:B78),"")</f>
        <v>74</v>
      </c>
      <c r="B78" s="21" t="s">
        <v>337</v>
      </c>
      <c r="C78" s="23" t="s">
        <v>588</v>
      </c>
      <c r="D78" s="11">
        <v>52091003714</v>
      </c>
      <c r="E78" s="22" t="s">
        <v>589</v>
      </c>
      <c r="F78" s="22" t="s">
        <v>460</v>
      </c>
      <c r="G78" s="11" t="s">
        <v>339</v>
      </c>
      <c r="H78" s="18"/>
      <c r="I78" s="4" t="s">
        <v>27</v>
      </c>
      <c r="J78" s="18"/>
      <c r="K78" s="18"/>
      <c r="L78" s="18"/>
      <c r="M78" s="23" t="s">
        <v>461</v>
      </c>
      <c r="N78" s="17" t="s">
        <v>28</v>
      </c>
      <c r="O78" s="11" t="s">
        <v>29</v>
      </c>
      <c r="P78" s="18" t="s">
        <v>462</v>
      </c>
      <c r="Q78" s="18"/>
      <c r="U78" s="20"/>
    </row>
    <row r="79" spans="1:21" s="19" customFormat="1" ht="51.75" customHeight="1" x14ac:dyDescent="0.25">
      <c r="A79" s="4">
        <f>IF(B79&lt;&gt;"",SUBTOTAL(103,$B$5:B79),"")</f>
        <v>75</v>
      </c>
      <c r="B79" s="21" t="s">
        <v>340</v>
      </c>
      <c r="C79" s="23" t="s">
        <v>590</v>
      </c>
      <c r="D79" s="11" t="s">
        <v>341</v>
      </c>
      <c r="E79" s="22" t="s">
        <v>591</v>
      </c>
      <c r="F79" s="22" t="s">
        <v>460</v>
      </c>
      <c r="G79" s="11" t="s">
        <v>343</v>
      </c>
      <c r="H79" s="18"/>
      <c r="I79" s="4" t="s">
        <v>27</v>
      </c>
      <c r="J79" s="18"/>
      <c r="K79" s="18"/>
      <c r="L79" s="18"/>
      <c r="M79" s="23" t="s">
        <v>461</v>
      </c>
      <c r="N79" s="17" t="s">
        <v>28</v>
      </c>
      <c r="O79" s="11" t="s">
        <v>29</v>
      </c>
      <c r="P79" s="18" t="s">
        <v>462</v>
      </c>
      <c r="Q79" s="18"/>
      <c r="U79" s="20"/>
    </row>
    <row r="80" spans="1:21" s="19" customFormat="1" ht="51.75" customHeight="1" x14ac:dyDescent="0.25">
      <c r="A80" s="4">
        <f>IF(B80&lt;&gt;"",SUBTOTAL(103,$B$5:B80),"")</f>
        <v>76</v>
      </c>
      <c r="B80" s="21" t="s">
        <v>344</v>
      </c>
      <c r="C80" s="23" t="s">
        <v>592</v>
      </c>
      <c r="D80" s="11" t="s">
        <v>345</v>
      </c>
      <c r="E80" s="22" t="s">
        <v>593</v>
      </c>
      <c r="F80" s="22" t="s">
        <v>460</v>
      </c>
      <c r="G80" s="11" t="s">
        <v>347</v>
      </c>
      <c r="H80" s="18"/>
      <c r="I80" s="4" t="s">
        <v>27</v>
      </c>
      <c r="J80" s="18"/>
      <c r="K80" s="18"/>
      <c r="L80" s="18"/>
      <c r="M80" s="23" t="s">
        <v>461</v>
      </c>
      <c r="N80" s="17" t="s">
        <v>28</v>
      </c>
      <c r="O80" s="11" t="s">
        <v>29</v>
      </c>
      <c r="P80" s="18" t="s">
        <v>462</v>
      </c>
      <c r="Q80" s="18"/>
      <c r="U80" s="20"/>
    </row>
    <row r="81" spans="1:21" s="19" customFormat="1" ht="51.75" customHeight="1" x14ac:dyDescent="0.25">
      <c r="A81" s="4">
        <f>IF(B81&lt;&gt;"",SUBTOTAL(103,$B$5:B81),"")</f>
        <v>77</v>
      </c>
      <c r="B81" s="21" t="s">
        <v>348</v>
      </c>
      <c r="C81" s="23" t="s">
        <v>594</v>
      </c>
      <c r="D81" s="11" t="s">
        <v>349</v>
      </c>
      <c r="E81" s="22" t="s">
        <v>595</v>
      </c>
      <c r="F81" s="22" t="s">
        <v>460</v>
      </c>
      <c r="G81" s="11" t="s">
        <v>351</v>
      </c>
      <c r="H81" s="18"/>
      <c r="I81" s="4" t="s">
        <v>27</v>
      </c>
      <c r="J81" s="18"/>
      <c r="K81" s="18"/>
      <c r="L81" s="18"/>
      <c r="M81" s="23" t="s">
        <v>461</v>
      </c>
      <c r="N81" s="17" t="s">
        <v>28</v>
      </c>
      <c r="O81" s="11" t="s">
        <v>29</v>
      </c>
      <c r="P81" s="18" t="s">
        <v>462</v>
      </c>
      <c r="Q81" s="18"/>
      <c r="U81" s="20"/>
    </row>
    <row r="82" spans="1:21" s="19" customFormat="1" ht="51.75" customHeight="1" x14ac:dyDescent="0.25">
      <c r="A82" s="4">
        <f>IF(B82&lt;&gt;"",SUBTOTAL(103,$B$5:B82),"")</f>
        <v>78</v>
      </c>
      <c r="B82" s="21" t="s">
        <v>352</v>
      </c>
      <c r="C82" s="23" t="s">
        <v>596</v>
      </c>
      <c r="D82" s="11" t="s">
        <v>353</v>
      </c>
      <c r="E82" s="22" t="s">
        <v>597</v>
      </c>
      <c r="F82" s="22" t="s">
        <v>460</v>
      </c>
      <c r="G82" s="11" t="s">
        <v>355</v>
      </c>
      <c r="H82" s="18"/>
      <c r="I82" s="4" t="s">
        <v>27</v>
      </c>
      <c r="J82" s="18"/>
      <c r="K82" s="18"/>
      <c r="L82" s="18"/>
      <c r="M82" s="23" t="s">
        <v>461</v>
      </c>
      <c r="N82" s="17" t="s">
        <v>28</v>
      </c>
      <c r="O82" s="11" t="s">
        <v>29</v>
      </c>
      <c r="P82" s="18" t="s">
        <v>462</v>
      </c>
      <c r="Q82" s="18"/>
      <c r="U82" s="20"/>
    </row>
    <row r="83" spans="1:21" s="19" customFormat="1" ht="51.75" customHeight="1" x14ac:dyDescent="0.25">
      <c r="A83" s="4">
        <f>IF(B83&lt;&gt;"",SUBTOTAL(103,$B$5:B83),"")</f>
        <v>79</v>
      </c>
      <c r="B83" s="21" t="s">
        <v>356</v>
      </c>
      <c r="C83" s="23" t="s">
        <v>598</v>
      </c>
      <c r="D83" s="11" t="s">
        <v>357</v>
      </c>
      <c r="E83" s="22" t="s">
        <v>599</v>
      </c>
      <c r="F83" s="22" t="s">
        <v>460</v>
      </c>
      <c r="G83" s="11" t="s">
        <v>359</v>
      </c>
      <c r="H83" s="18"/>
      <c r="I83" s="4" t="s">
        <v>27</v>
      </c>
      <c r="J83" s="18"/>
      <c r="K83" s="18"/>
      <c r="L83" s="18"/>
      <c r="M83" s="23" t="s">
        <v>461</v>
      </c>
      <c r="N83" s="17" t="s">
        <v>28</v>
      </c>
      <c r="O83" s="11" t="s">
        <v>29</v>
      </c>
      <c r="P83" s="18" t="s">
        <v>462</v>
      </c>
      <c r="Q83" s="18"/>
      <c r="U83" s="20"/>
    </row>
    <row r="84" spans="1:21" s="19" customFormat="1" ht="51.75" customHeight="1" x14ac:dyDescent="0.25">
      <c r="A84" s="4">
        <f>IF(B84&lt;&gt;"",SUBTOTAL(103,$B$5:B84),"")</f>
        <v>80</v>
      </c>
      <c r="B84" s="21" t="s">
        <v>360</v>
      </c>
      <c r="C84" s="23" t="s">
        <v>600</v>
      </c>
      <c r="D84" s="11" t="s">
        <v>361</v>
      </c>
      <c r="E84" s="22" t="s">
        <v>601</v>
      </c>
      <c r="F84" s="22" t="s">
        <v>460</v>
      </c>
      <c r="G84" s="11" t="s">
        <v>363</v>
      </c>
      <c r="H84" s="18"/>
      <c r="I84" s="4" t="s">
        <v>27</v>
      </c>
      <c r="J84" s="18"/>
      <c r="K84" s="18"/>
      <c r="L84" s="18"/>
      <c r="M84" s="23" t="s">
        <v>461</v>
      </c>
      <c r="N84" s="17" t="s">
        <v>28</v>
      </c>
      <c r="O84" s="11" t="s">
        <v>29</v>
      </c>
      <c r="P84" s="18" t="s">
        <v>462</v>
      </c>
      <c r="Q84" s="18"/>
      <c r="U84" s="20"/>
    </row>
    <row r="85" spans="1:21" s="19" customFormat="1" ht="51.75" customHeight="1" x14ac:dyDescent="0.25">
      <c r="A85" s="4">
        <f>IF(B85&lt;&gt;"",SUBTOTAL(103,$B$5:B85),"")</f>
        <v>81</v>
      </c>
      <c r="B85" s="21" t="s">
        <v>364</v>
      </c>
      <c r="C85" s="23" t="s">
        <v>514</v>
      </c>
      <c r="D85" s="11" t="s">
        <v>365</v>
      </c>
      <c r="E85" s="22" t="s">
        <v>602</v>
      </c>
      <c r="F85" s="22" t="s">
        <v>460</v>
      </c>
      <c r="G85" s="11" t="s">
        <v>367</v>
      </c>
      <c r="H85" s="18"/>
      <c r="I85" s="4" t="s">
        <v>27</v>
      </c>
      <c r="J85" s="18"/>
      <c r="K85" s="18"/>
      <c r="L85" s="18"/>
      <c r="M85" s="23" t="s">
        <v>461</v>
      </c>
      <c r="N85" s="17" t="s">
        <v>28</v>
      </c>
      <c r="O85" s="11" t="s">
        <v>29</v>
      </c>
      <c r="P85" s="18" t="s">
        <v>462</v>
      </c>
      <c r="Q85" s="18"/>
      <c r="U85" s="20"/>
    </row>
    <row r="86" spans="1:21" s="19" customFormat="1" ht="51.75" customHeight="1" x14ac:dyDescent="0.25">
      <c r="A86" s="4">
        <f>IF(B86&lt;&gt;"",SUBTOTAL(103,$B$5:B86),"")</f>
        <v>82</v>
      </c>
      <c r="B86" s="21" t="s">
        <v>368</v>
      </c>
      <c r="C86" s="23" t="s">
        <v>603</v>
      </c>
      <c r="D86" s="11" t="s">
        <v>369</v>
      </c>
      <c r="E86" s="22" t="s">
        <v>604</v>
      </c>
      <c r="F86" s="22" t="s">
        <v>460</v>
      </c>
      <c r="G86" s="11" t="s">
        <v>371</v>
      </c>
      <c r="H86" s="18"/>
      <c r="I86" s="4" t="s">
        <v>27</v>
      </c>
      <c r="J86" s="18"/>
      <c r="K86" s="18"/>
      <c r="L86" s="18"/>
      <c r="M86" s="23" t="s">
        <v>461</v>
      </c>
      <c r="N86" s="17" t="s">
        <v>28</v>
      </c>
      <c r="O86" s="11" t="s">
        <v>29</v>
      </c>
      <c r="P86" s="18" t="s">
        <v>462</v>
      </c>
      <c r="Q86" s="18"/>
      <c r="U86" s="20"/>
    </row>
    <row r="87" spans="1:21" s="19" customFormat="1" ht="51.75" customHeight="1" x14ac:dyDescent="0.25">
      <c r="A87" s="4">
        <f>IF(B87&lt;&gt;"",SUBTOTAL(103,$B$5:B87),"")</f>
        <v>83</v>
      </c>
      <c r="B87" s="21" t="s">
        <v>372</v>
      </c>
      <c r="C87" s="23" t="s">
        <v>605</v>
      </c>
      <c r="D87" s="11" t="s">
        <v>373</v>
      </c>
      <c r="E87" s="22" t="s">
        <v>606</v>
      </c>
      <c r="F87" s="22" t="s">
        <v>460</v>
      </c>
      <c r="G87" s="11" t="s">
        <v>375</v>
      </c>
      <c r="H87" s="18"/>
      <c r="I87" s="4" t="s">
        <v>27</v>
      </c>
      <c r="J87" s="18"/>
      <c r="K87" s="18"/>
      <c r="L87" s="18"/>
      <c r="M87" s="23" t="s">
        <v>461</v>
      </c>
      <c r="N87" s="17" t="s">
        <v>28</v>
      </c>
      <c r="O87" s="11" t="s">
        <v>29</v>
      </c>
      <c r="P87" s="18" t="s">
        <v>462</v>
      </c>
      <c r="Q87" s="18"/>
      <c r="U87" s="20"/>
    </row>
    <row r="88" spans="1:21" s="19" customFormat="1" ht="51.75" customHeight="1" x14ac:dyDescent="0.25">
      <c r="A88" s="4">
        <f>IF(B88&lt;&gt;"",SUBTOTAL(103,$B$5:B88),"")</f>
        <v>84</v>
      </c>
      <c r="B88" s="21" t="s">
        <v>376</v>
      </c>
      <c r="C88" s="23" t="s">
        <v>607</v>
      </c>
      <c r="D88" s="11" t="s">
        <v>377</v>
      </c>
      <c r="E88" s="22" t="s">
        <v>608</v>
      </c>
      <c r="F88" s="22" t="s">
        <v>460</v>
      </c>
      <c r="G88" s="11" t="s">
        <v>379</v>
      </c>
      <c r="H88" s="18"/>
      <c r="I88" s="4" t="s">
        <v>27</v>
      </c>
      <c r="J88" s="18"/>
      <c r="K88" s="18"/>
      <c r="L88" s="18"/>
      <c r="M88" s="23" t="s">
        <v>461</v>
      </c>
      <c r="N88" s="17" t="s">
        <v>28</v>
      </c>
      <c r="O88" s="11" t="s">
        <v>29</v>
      </c>
      <c r="P88" s="18" t="s">
        <v>462</v>
      </c>
      <c r="Q88" s="18"/>
      <c r="U88" s="20"/>
    </row>
    <row r="89" spans="1:21" s="19" customFormat="1" ht="51.75" customHeight="1" x14ac:dyDescent="0.25">
      <c r="A89" s="4">
        <f>IF(B89&lt;&gt;"",SUBTOTAL(103,$B$5:B89),"")</f>
        <v>85</v>
      </c>
      <c r="B89" s="21" t="s">
        <v>380</v>
      </c>
      <c r="C89" s="23" t="s">
        <v>609</v>
      </c>
      <c r="D89" s="11" t="s">
        <v>381</v>
      </c>
      <c r="E89" s="22" t="s">
        <v>610</v>
      </c>
      <c r="F89" s="22" t="s">
        <v>460</v>
      </c>
      <c r="G89" s="11" t="s">
        <v>383</v>
      </c>
      <c r="H89" s="18"/>
      <c r="I89" s="4" t="s">
        <v>27</v>
      </c>
      <c r="J89" s="18"/>
      <c r="K89" s="18"/>
      <c r="L89" s="18"/>
      <c r="M89" s="23" t="s">
        <v>461</v>
      </c>
      <c r="N89" s="17" t="s">
        <v>28</v>
      </c>
      <c r="O89" s="11" t="s">
        <v>29</v>
      </c>
      <c r="P89" s="18" t="s">
        <v>462</v>
      </c>
      <c r="Q89" s="18"/>
      <c r="U89" s="20"/>
    </row>
    <row r="90" spans="1:21" s="19" customFormat="1" ht="51.75" customHeight="1" x14ac:dyDescent="0.25">
      <c r="A90" s="4">
        <f>IF(B90&lt;&gt;"",SUBTOTAL(103,$B$5:B90),"")</f>
        <v>86</v>
      </c>
      <c r="B90" s="21" t="s">
        <v>384</v>
      </c>
      <c r="C90" s="23" t="s">
        <v>611</v>
      </c>
      <c r="D90" s="11" t="s">
        <v>385</v>
      </c>
      <c r="E90" s="22" t="s">
        <v>612</v>
      </c>
      <c r="F90" s="22" t="s">
        <v>460</v>
      </c>
      <c r="G90" s="11" t="s">
        <v>387</v>
      </c>
      <c r="H90" s="18"/>
      <c r="I90" s="4" t="s">
        <v>27</v>
      </c>
      <c r="J90" s="18"/>
      <c r="K90" s="18"/>
      <c r="L90" s="18"/>
      <c r="M90" s="23" t="s">
        <v>461</v>
      </c>
      <c r="N90" s="17" t="s">
        <v>28</v>
      </c>
      <c r="O90" s="11" t="s">
        <v>29</v>
      </c>
      <c r="P90" s="18" t="s">
        <v>462</v>
      </c>
      <c r="Q90" s="18"/>
      <c r="U90" s="20"/>
    </row>
    <row r="91" spans="1:21" s="19" customFormat="1" ht="51.75" customHeight="1" x14ac:dyDescent="0.25">
      <c r="A91" s="4">
        <f>IF(B91&lt;&gt;"",SUBTOTAL(103,$B$5:B91),"")</f>
        <v>87</v>
      </c>
      <c r="B91" s="21" t="s">
        <v>388</v>
      </c>
      <c r="C91" s="23" t="s">
        <v>390</v>
      </c>
      <c r="D91" s="11" t="s">
        <v>389</v>
      </c>
      <c r="E91" s="22" t="s">
        <v>613</v>
      </c>
      <c r="F91" s="22" t="s">
        <v>460</v>
      </c>
      <c r="G91" s="11" t="s">
        <v>393</v>
      </c>
      <c r="H91" s="18"/>
      <c r="I91" s="4" t="s">
        <v>27</v>
      </c>
      <c r="J91" s="18"/>
      <c r="K91" s="18"/>
      <c r="L91" s="18"/>
      <c r="M91" s="23" t="s">
        <v>461</v>
      </c>
      <c r="N91" s="17" t="s">
        <v>28</v>
      </c>
      <c r="O91" s="11" t="s">
        <v>29</v>
      </c>
      <c r="P91" s="18" t="s">
        <v>462</v>
      </c>
      <c r="Q91" s="18"/>
      <c r="U91" s="20"/>
    </row>
    <row r="92" spans="1:21" s="19" customFormat="1" ht="51.75" customHeight="1" x14ac:dyDescent="0.25">
      <c r="A92" s="4">
        <f>IF(B92&lt;&gt;"",SUBTOTAL(103,$B$5:B92),"")</f>
        <v>88</v>
      </c>
      <c r="B92" s="21" t="s">
        <v>394</v>
      </c>
      <c r="C92" s="23" t="s">
        <v>396</v>
      </c>
      <c r="D92" s="11" t="s">
        <v>395</v>
      </c>
      <c r="E92" s="22" t="s">
        <v>614</v>
      </c>
      <c r="F92" s="22" t="s">
        <v>460</v>
      </c>
      <c r="G92" s="11" t="s">
        <v>398</v>
      </c>
      <c r="H92" s="18"/>
      <c r="I92" s="4" t="s">
        <v>27</v>
      </c>
      <c r="J92" s="18"/>
      <c r="K92" s="18"/>
      <c r="L92" s="18"/>
      <c r="M92" s="23" t="s">
        <v>461</v>
      </c>
      <c r="N92" s="17" t="s">
        <v>28</v>
      </c>
      <c r="O92" s="11" t="s">
        <v>29</v>
      </c>
      <c r="P92" s="18" t="s">
        <v>462</v>
      </c>
      <c r="Q92" s="18"/>
      <c r="U92" s="20"/>
    </row>
    <row r="93" spans="1:21" s="19" customFormat="1" ht="51.75" customHeight="1" x14ac:dyDescent="0.25">
      <c r="A93" s="4">
        <f>IF(B93&lt;&gt;"",SUBTOTAL(103,$B$5:B93),"")</f>
        <v>89</v>
      </c>
      <c r="B93" s="21" t="s">
        <v>399</v>
      </c>
      <c r="C93" s="23" t="s">
        <v>615</v>
      </c>
      <c r="D93" s="11" t="s">
        <v>400</v>
      </c>
      <c r="E93" s="22" t="s">
        <v>616</v>
      </c>
      <c r="F93" s="22" t="s">
        <v>460</v>
      </c>
      <c r="G93" s="11" t="s">
        <v>402</v>
      </c>
      <c r="H93" s="18"/>
      <c r="I93" s="4" t="s">
        <v>27</v>
      </c>
      <c r="J93" s="18"/>
      <c r="K93" s="18"/>
      <c r="L93" s="18"/>
      <c r="M93" s="23" t="s">
        <v>461</v>
      </c>
      <c r="N93" s="17" t="s">
        <v>28</v>
      </c>
      <c r="O93" s="11" t="s">
        <v>29</v>
      </c>
      <c r="P93" s="18" t="s">
        <v>462</v>
      </c>
      <c r="Q93" s="18"/>
      <c r="U93" s="20"/>
    </row>
    <row r="94" spans="1:21" s="19" customFormat="1" ht="51.75" customHeight="1" x14ac:dyDescent="0.25">
      <c r="A94" s="4">
        <f>IF(B94&lt;&gt;"",SUBTOTAL(103,$B$5:B94),"")</f>
        <v>90</v>
      </c>
      <c r="B94" s="21" t="s">
        <v>403</v>
      </c>
      <c r="C94" s="23" t="s">
        <v>617</v>
      </c>
      <c r="D94" s="11" t="s">
        <v>404</v>
      </c>
      <c r="E94" s="22" t="s">
        <v>618</v>
      </c>
      <c r="F94" s="22" t="s">
        <v>460</v>
      </c>
      <c r="G94" s="11" t="s">
        <v>407</v>
      </c>
      <c r="H94" s="18"/>
      <c r="I94" s="4" t="s">
        <v>27</v>
      </c>
      <c r="J94" s="18"/>
      <c r="K94" s="18"/>
      <c r="L94" s="18"/>
      <c r="M94" s="23" t="s">
        <v>461</v>
      </c>
      <c r="N94" s="17" t="s">
        <v>28</v>
      </c>
      <c r="O94" s="11" t="s">
        <v>29</v>
      </c>
      <c r="P94" s="18" t="s">
        <v>462</v>
      </c>
      <c r="Q94" s="18"/>
      <c r="U94" s="20"/>
    </row>
    <row r="95" spans="1:21" s="19" customFormat="1" ht="51.75" customHeight="1" x14ac:dyDescent="0.25">
      <c r="A95" s="4">
        <f>IF(B95&lt;&gt;"",SUBTOTAL(103,$B$5:B95),"")</f>
        <v>91</v>
      </c>
      <c r="B95" s="21" t="s">
        <v>408</v>
      </c>
      <c r="C95" s="23" t="s">
        <v>619</v>
      </c>
      <c r="D95" s="11" t="s">
        <v>409</v>
      </c>
      <c r="E95" s="22" t="s">
        <v>620</v>
      </c>
      <c r="F95" s="22" t="s">
        <v>474</v>
      </c>
      <c r="G95" s="11" t="s">
        <v>411</v>
      </c>
      <c r="H95" s="18"/>
      <c r="I95" s="4" t="s">
        <v>27</v>
      </c>
      <c r="J95" s="18"/>
      <c r="K95" s="18"/>
      <c r="L95" s="18"/>
      <c r="M95" s="23" t="s">
        <v>461</v>
      </c>
      <c r="N95" s="17" t="s">
        <v>28</v>
      </c>
      <c r="O95" s="11" t="s">
        <v>29</v>
      </c>
      <c r="P95" s="18" t="s">
        <v>462</v>
      </c>
      <c r="Q95" s="18"/>
      <c r="U95" s="20"/>
    </row>
    <row r="96" spans="1:21" s="19" customFormat="1" ht="51.75" customHeight="1" x14ac:dyDescent="0.25">
      <c r="A96" s="4">
        <f>IF(B96&lt;&gt;"",SUBTOTAL(103,$B$5:B96),"")</f>
        <v>92</v>
      </c>
      <c r="B96" s="21" t="s">
        <v>412</v>
      </c>
      <c r="C96" s="23" t="s">
        <v>621</v>
      </c>
      <c r="D96" s="11" t="s">
        <v>413</v>
      </c>
      <c r="E96" s="22" t="s">
        <v>506</v>
      </c>
      <c r="F96" s="22" t="s">
        <v>460</v>
      </c>
      <c r="G96" s="11" t="s">
        <v>414</v>
      </c>
      <c r="H96" s="18"/>
      <c r="I96" s="4" t="s">
        <v>27</v>
      </c>
      <c r="J96" s="18"/>
      <c r="K96" s="18"/>
      <c r="L96" s="18"/>
      <c r="M96" s="23" t="s">
        <v>461</v>
      </c>
      <c r="N96" s="17" t="s">
        <v>28</v>
      </c>
      <c r="O96" s="11" t="s">
        <v>29</v>
      </c>
      <c r="P96" s="18" t="s">
        <v>462</v>
      </c>
      <c r="Q96" s="18"/>
      <c r="U96" s="20"/>
    </row>
    <row r="97" spans="1:21" s="19" customFormat="1" ht="51.75" customHeight="1" x14ac:dyDescent="0.25">
      <c r="A97" s="4">
        <f>IF(B97&lt;&gt;"",SUBTOTAL(103,$B$5:B97),"")</f>
        <v>93</v>
      </c>
      <c r="B97" s="21" t="s">
        <v>415</v>
      </c>
      <c r="C97" s="23" t="s">
        <v>622</v>
      </c>
      <c r="D97" s="11" t="s">
        <v>416</v>
      </c>
      <c r="E97" s="22" t="s">
        <v>623</v>
      </c>
      <c r="F97" s="22" t="s">
        <v>460</v>
      </c>
      <c r="G97" s="11" t="s">
        <v>418</v>
      </c>
      <c r="H97" s="18"/>
      <c r="I97" s="4" t="s">
        <v>27</v>
      </c>
      <c r="J97" s="18"/>
      <c r="K97" s="18"/>
      <c r="L97" s="18"/>
      <c r="M97" s="23" t="s">
        <v>461</v>
      </c>
      <c r="N97" s="17" t="s">
        <v>28</v>
      </c>
      <c r="O97" s="11" t="s">
        <v>29</v>
      </c>
      <c r="P97" s="18" t="s">
        <v>462</v>
      </c>
      <c r="Q97" s="18"/>
      <c r="U97" s="20"/>
    </row>
    <row r="98" spans="1:21" s="19" customFormat="1" ht="51.75" customHeight="1" x14ac:dyDescent="0.25">
      <c r="A98" s="4">
        <f>IF(B98&lt;&gt;"",SUBTOTAL(103,$B$5:B98),"")</f>
        <v>94</v>
      </c>
      <c r="B98" s="21" t="s">
        <v>419</v>
      </c>
      <c r="C98" s="23" t="s">
        <v>624</v>
      </c>
      <c r="D98" s="11" t="s">
        <v>420</v>
      </c>
      <c r="E98" s="22" t="s">
        <v>625</v>
      </c>
      <c r="F98" s="22" t="s">
        <v>460</v>
      </c>
      <c r="G98" s="11" t="s">
        <v>423</v>
      </c>
      <c r="H98" s="18"/>
      <c r="I98" s="4" t="s">
        <v>27</v>
      </c>
      <c r="J98" s="18"/>
      <c r="K98" s="18"/>
      <c r="L98" s="18"/>
      <c r="M98" s="23" t="s">
        <v>461</v>
      </c>
      <c r="N98" s="17" t="s">
        <v>28</v>
      </c>
      <c r="O98" s="11" t="s">
        <v>29</v>
      </c>
      <c r="P98" s="18" t="s">
        <v>462</v>
      </c>
      <c r="Q98" s="18"/>
      <c r="U98" s="20"/>
    </row>
    <row r="99" spans="1:21" s="19" customFormat="1" ht="51.75" customHeight="1" x14ac:dyDescent="0.25">
      <c r="A99" s="4">
        <f>IF(B99&lt;&gt;"",SUBTOTAL(103,$B$5:B99),"")</f>
        <v>95</v>
      </c>
      <c r="B99" s="21" t="s">
        <v>424</v>
      </c>
      <c r="C99" s="23" t="s">
        <v>626</v>
      </c>
      <c r="D99" s="11" t="s">
        <v>425</v>
      </c>
      <c r="E99" s="22" t="s">
        <v>627</v>
      </c>
      <c r="F99" s="22" t="s">
        <v>460</v>
      </c>
      <c r="G99" s="11" t="s">
        <v>428</v>
      </c>
      <c r="H99" s="18"/>
      <c r="I99" s="4" t="s">
        <v>27</v>
      </c>
      <c r="J99" s="18"/>
      <c r="K99" s="18"/>
      <c r="L99" s="18"/>
      <c r="M99" s="23" t="s">
        <v>461</v>
      </c>
      <c r="N99" s="17" t="s">
        <v>28</v>
      </c>
      <c r="O99" s="11" t="s">
        <v>29</v>
      </c>
      <c r="P99" s="18" t="s">
        <v>462</v>
      </c>
      <c r="Q99" s="18"/>
      <c r="U99" s="20"/>
    </row>
    <row r="100" spans="1:21" s="19" customFormat="1" ht="51.75" customHeight="1" x14ac:dyDescent="0.25">
      <c r="A100" s="4">
        <f>IF(B100&lt;&gt;"",SUBTOTAL(103,$B$5:B100),"")</f>
        <v>96</v>
      </c>
      <c r="B100" s="21" t="s">
        <v>429</v>
      </c>
      <c r="C100" s="23" t="s">
        <v>628</v>
      </c>
      <c r="D100" s="11" t="s">
        <v>430</v>
      </c>
      <c r="E100" s="22" t="s">
        <v>504</v>
      </c>
      <c r="F100" s="22" t="s">
        <v>474</v>
      </c>
      <c r="G100" s="11" t="s">
        <v>432</v>
      </c>
      <c r="H100" s="18"/>
      <c r="I100" s="4" t="s">
        <v>27</v>
      </c>
      <c r="J100" s="18"/>
      <c r="K100" s="18"/>
      <c r="L100" s="18"/>
      <c r="M100" s="23" t="s">
        <v>461</v>
      </c>
      <c r="N100" s="17" t="s">
        <v>28</v>
      </c>
      <c r="O100" s="11" t="s">
        <v>29</v>
      </c>
      <c r="P100" s="18" t="s">
        <v>462</v>
      </c>
      <c r="Q100" s="18"/>
      <c r="U100" s="20"/>
    </row>
    <row r="101" spans="1:21" s="19" customFormat="1" ht="51.75" customHeight="1" x14ac:dyDescent="0.25">
      <c r="A101" s="4">
        <f>IF(B101&lt;&gt;"",SUBTOTAL(103,$B$5:B101),"")</f>
        <v>97</v>
      </c>
      <c r="B101" s="21" t="s">
        <v>433</v>
      </c>
      <c r="C101" s="23" t="s">
        <v>629</v>
      </c>
      <c r="D101" s="11" t="s">
        <v>434</v>
      </c>
      <c r="E101" s="22" t="s">
        <v>504</v>
      </c>
      <c r="F101" s="22" t="s">
        <v>474</v>
      </c>
      <c r="G101" s="11" t="s">
        <v>435</v>
      </c>
      <c r="H101" s="18"/>
      <c r="I101" s="4" t="s">
        <v>27</v>
      </c>
      <c r="J101" s="18"/>
      <c r="K101" s="18"/>
      <c r="L101" s="18"/>
      <c r="M101" s="23" t="s">
        <v>461</v>
      </c>
      <c r="N101" s="17" t="s">
        <v>28</v>
      </c>
      <c r="O101" s="11" t="s">
        <v>29</v>
      </c>
      <c r="P101" s="18" t="s">
        <v>462</v>
      </c>
      <c r="Q101" s="18"/>
      <c r="U101" s="20"/>
    </row>
    <row r="102" spans="1:21" s="19" customFormat="1" ht="51.75" customHeight="1" x14ac:dyDescent="0.25">
      <c r="A102" s="4">
        <f>IF(B102&lt;&gt;"",SUBTOTAL(103,$B$5:B102),"")</f>
        <v>98</v>
      </c>
      <c r="B102" s="21" t="s">
        <v>436</v>
      </c>
      <c r="C102" s="23" t="s">
        <v>630</v>
      </c>
      <c r="D102" s="11" t="s">
        <v>437</v>
      </c>
      <c r="E102" s="22" t="s">
        <v>631</v>
      </c>
      <c r="F102" s="22" t="s">
        <v>460</v>
      </c>
      <c r="G102" s="11" t="s">
        <v>439</v>
      </c>
      <c r="H102" s="18"/>
      <c r="I102" s="4" t="s">
        <v>27</v>
      </c>
      <c r="J102" s="18"/>
      <c r="K102" s="18"/>
      <c r="L102" s="18"/>
      <c r="M102" s="23" t="s">
        <v>461</v>
      </c>
      <c r="N102" s="17" t="s">
        <v>28</v>
      </c>
      <c r="O102" s="11" t="s">
        <v>29</v>
      </c>
      <c r="P102" s="18" t="s">
        <v>462</v>
      </c>
      <c r="Q102" s="18"/>
      <c r="U102" s="20"/>
    </row>
    <row r="103" spans="1:21" s="19" customFormat="1" ht="51.75" customHeight="1" x14ac:dyDescent="0.25">
      <c r="A103" s="4">
        <f>IF(B103&lt;&gt;"",SUBTOTAL(103,$B$5:B103),"")</f>
        <v>99</v>
      </c>
      <c r="B103" s="21" t="s">
        <v>440</v>
      </c>
      <c r="C103" s="23" t="s">
        <v>632</v>
      </c>
      <c r="D103" s="11" t="s">
        <v>441</v>
      </c>
      <c r="E103" s="22" t="s">
        <v>633</v>
      </c>
      <c r="F103" s="22" t="s">
        <v>460</v>
      </c>
      <c r="G103" s="11" t="s">
        <v>443</v>
      </c>
      <c r="H103" s="18"/>
      <c r="I103" s="4" t="s">
        <v>27</v>
      </c>
      <c r="J103" s="18"/>
      <c r="K103" s="18"/>
      <c r="L103" s="18"/>
      <c r="M103" s="23" t="s">
        <v>461</v>
      </c>
      <c r="N103" s="17" t="s">
        <v>28</v>
      </c>
      <c r="O103" s="11" t="s">
        <v>29</v>
      </c>
      <c r="P103" s="18" t="s">
        <v>462</v>
      </c>
      <c r="Q103" s="18"/>
      <c r="U103" s="20"/>
    </row>
    <row r="104" spans="1:21" s="19" customFormat="1" ht="51.75" customHeight="1" x14ac:dyDescent="0.25">
      <c r="A104" s="4">
        <f>IF(B104&lt;&gt;"",SUBTOTAL(103,$B$5:B104),"")</f>
        <v>100</v>
      </c>
      <c r="B104" s="21" t="s">
        <v>332</v>
      </c>
      <c r="C104" s="23" t="s">
        <v>634</v>
      </c>
      <c r="D104" s="11" t="s">
        <v>444</v>
      </c>
      <c r="E104" s="22" t="s">
        <v>635</v>
      </c>
      <c r="F104" s="22" t="s">
        <v>460</v>
      </c>
      <c r="G104" s="11" t="s">
        <v>446</v>
      </c>
      <c r="H104" s="18"/>
      <c r="I104" s="4" t="s">
        <v>27</v>
      </c>
      <c r="J104" s="18"/>
      <c r="K104" s="18"/>
      <c r="L104" s="18"/>
      <c r="M104" s="23" t="s">
        <v>461</v>
      </c>
      <c r="N104" s="17" t="s">
        <v>28</v>
      </c>
      <c r="O104" s="11" t="s">
        <v>29</v>
      </c>
      <c r="P104" s="18" t="s">
        <v>462</v>
      </c>
      <c r="Q104" s="18"/>
      <c r="U104" s="20"/>
    </row>
    <row r="105" spans="1:21" s="19" customFormat="1" ht="51.75" customHeight="1" x14ac:dyDescent="0.25">
      <c r="A105" s="4">
        <f>IF(B105&lt;&gt;"",SUBTOTAL(103,$B$5:B105),"")</f>
        <v>101</v>
      </c>
      <c r="B105" s="21" t="s">
        <v>447</v>
      </c>
      <c r="C105" s="23" t="s">
        <v>636</v>
      </c>
      <c r="D105" s="11" t="s">
        <v>448</v>
      </c>
      <c r="E105" s="22" t="s">
        <v>637</v>
      </c>
      <c r="F105" s="22" t="s">
        <v>474</v>
      </c>
      <c r="G105" s="11" t="s">
        <v>450</v>
      </c>
      <c r="H105" s="18"/>
      <c r="I105" s="4" t="s">
        <v>27</v>
      </c>
      <c r="J105" s="18"/>
      <c r="K105" s="18"/>
      <c r="L105" s="18"/>
      <c r="M105" s="23" t="s">
        <v>461</v>
      </c>
      <c r="N105" s="17" t="s">
        <v>28</v>
      </c>
      <c r="O105" s="11" t="s">
        <v>29</v>
      </c>
      <c r="P105" s="18" t="s">
        <v>462</v>
      </c>
      <c r="Q105" s="18"/>
      <c r="U105" s="20"/>
    </row>
    <row r="106" spans="1:21" x14ac:dyDescent="0.3">
      <c r="U106" s="7" t="s">
        <v>456</v>
      </c>
    </row>
    <row r="107" spans="1:21" x14ac:dyDescent="0.3">
      <c r="U107" s="7" t="s">
        <v>457</v>
      </c>
    </row>
  </sheetData>
  <autoFilter ref="A4:U105" xr:uid="{00000000-0009-0000-0000-000001000000}"/>
  <mergeCells count="15">
    <mergeCell ref="H1:Q1"/>
    <mergeCell ref="A2:Q2"/>
    <mergeCell ref="A3:A4"/>
    <mergeCell ref="B3:B4"/>
    <mergeCell ref="C3:C4"/>
    <mergeCell ref="D3:D4"/>
    <mergeCell ref="E3:E4"/>
    <mergeCell ref="F3:F4"/>
    <mergeCell ref="G3:G4"/>
    <mergeCell ref="H3:L3"/>
    <mergeCell ref="M3:M4"/>
    <mergeCell ref="N3:N4"/>
    <mergeCell ref="O3:O4"/>
    <mergeCell ref="P3:P4"/>
    <mergeCell ref="Q3:Q4"/>
  </mergeCells>
  <dataValidations count="1">
    <dataValidation type="list" allowBlank="1" showInputMessage="1" showErrorMessage="1" sqref="N106:N1048576 N1:N4" xr:uid="{00000000-0002-0000-0100-000000000000}">
      <formula1>$U$3:$U$107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7" bestFit="1" customWidth="1"/>
    <col min="2" max="2" width="51.85546875" style="7" bestFit="1" customWidth="1"/>
  </cols>
  <sheetData>
    <row r="1" spans="1:2" s="6" customFormat="1" ht="21" customHeight="1" x14ac:dyDescent="0.25">
      <c r="A1" s="5" t="s">
        <v>638</v>
      </c>
      <c r="B1" s="5" t="s">
        <v>639</v>
      </c>
    </row>
    <row r="2" spans="1:2" x14ac:dyDescent="0.25">
      <c r="A2" s="7" t="s">
        <v>640</v>
      </c>
      <c r="B2" s="7" t="s">
        <v>15</v>
      </c>
    </row>
    <row r="3" spans="1:2" x14ac:dyDescent="0.25">
      <c r="A3" s="7" t="s">
        <v>641</v>
      </c>
      <c r="B3" s="7" t="s">
        <v>21</v>
      </c>
    </row>
    <row r="4" spans="1:2" x14ac:dyDescent="0.25">
      <c r="A4" s="7" t="s">
        <v>642</v>
      </c>
      <c r="B4" s="7" t="s">
        <v>31</v>
      </c>
    </row>
    <row r="5" spans="1:2" x14ac:dyDescent="0.25">
      <c r="B5" s="7" t="s">
        <v>38</v>
      </c>
    </row>
    <row r="6" spans="1:2" x14ac:dyDescent="0.25">
      <c r="B6" s="7" t="s">
        <v>643</v>
      </c>
    </row>
    <row r="7" spans="1:2" x14ac:dyDescent="0.25">
      <c r="B7" s="7" t="s">
        <v>644</v>
      </c>
    </row>
    <row r="8" spans="1:2" x14ac:dyDescent="0.25">
      <c r="B8" s="7" t="s">
        <v>645</v>
      </c>
    </row>
    <row r="9" spans="1:2" x14ac:dyDescent="0.25">
      <c r="B9" s="7" t="s">
        <v>646</v>
      </c>
    </row>
    <row r="10" spans="1:2" x14ac:dyDescent="0.25">
      <c r="B10" s="7" t="s">
        <v>647</v>
      </c>
    </row>
    <row r="11" spans="1:2" x14ac:dyDescent="0.25">
      <c r="B11" s="7" t="s">
        <v>648</v>
      </c>
    </row>
    <row r="12" spans="1:2" x14ac:dyDescent="0.25">
      <c r="B12" s="7" t="s">
        <v>649</v>
      </c>
    </row>
    <row r="13" spans="1:2" x14ac:dyDescent="0.25">
      <c r="B13" s="7" t="s">
        <v>650</v>
      </c>
    </row>
    <row r="14" spans="1:2" x14ac:dyDescent="0.25">
      <c r="B14" s="7" t="s">
        <v>651</v>
      </c>
    </row>
    <row r="15" spans="1:2" x14ac:dyDescent="0.25">
      <c r="B15" s="7" t="s">
        <v>652</v>
      </c>
    </row>
    <row r="16" spans="1:2" x14ac:dyDescent="0.25">
      <c r="B16" s="7" t="s">
        <v>653</v>
      </c>
    </row>
    <row r="17" spans="2:2" x14ac:dyDescent="0.25">
      <c r="B17" s="7" t="s">
        <v>654</v>
      </c>
    </row>
    <row r="18" spans="2:2" x14ac:dyDescent="0.25">
      <c r="B18" s="7" t="s">
        <v>655</v>
      </c>
    </row>
    <row r="19" spans="2:2" x14ac:dyDescent="0.25">
      <c r="B19" s="7" t="s">
        <v>656</v>
      </c>
    </row>
    <row r="20" spans="2:2" x14ac:dyDescent="0.25">
      <c r="B20" s="7" t="s">
        <v>657</v>
      </c>
    </row>
    <row r="21" spans="2:2" x14ac:dyDescent="0.25">
      <c r="B21" s="7" t="s">
        <v>658</v>
      </c>
    </row>
    <row r="22" spans="2:2" x14ac:dyDescent="0.25">
      <c r="B22" s="7" t="s">
        <v>456</v>
      </c>
    </row>
    <row r="581" spans="1:1" x14ac:dyDescent="0.25">
      <c r="A581" s="7" t="s">
        <v>659</v>
      </c>
    </row>
    <row r="582" spans="1:1" x14ac:dyDescent="0.25">
      <c r="A582" s="7" t="s">
        <v>660</v>
      </c>
    </row>
    <row r="583" spans="1:1" x14ac:dyDescent="0.25">
      <c r="A583" s="7" t="s">
        <v>661</v>
      </c>
    </row>
    <row r="584" spans="1:1" x14ac:dyDescent="0.25">
      <c r="A584" s="7" t="s">
        <v>662</v>
      </c>
    </row>
  </sheetData>
  <dataValidations count="1">
    <dataValidation type="list" allowBlank="1" showInputMessage="1" showErrorMessage="1" errorTitle="Entry" promptTitle="Ca" prompt="Please select Ca" sqref="A2:A4" xr:uid="{00000000-0002-0000-0200-000000000000}">
      <formula1>$A$5:$A$7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03A1F0BF39940B54F08480CE55A39" ma:contentTypeVersion="0" ma:contentTypeDescription="Create a new document." ma:contentTypeScope="" ma:versionID="276ee7f9845f282cac058724d61c24c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C985A8-6731-436A-894D-6ABB76CCC7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381BB1-467C-423A-ACC7-331F3AE4C6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BM</vt:lpstr>
      <vt:lpstr>BM (2)</vt:lpstr>
      <vt:lpstr>Dữ liệu đăng ký</vt:lpstr>
      <vt:lpstr>BM!Print_Area</vt:lpstr>
      <vt:lpstr>'BM (2)'!Print_Area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Le Dinh Thien - HPDQ</cp:lastModifiedBy>
  <cp:revision/>
  <dcterms:created xsi:type="dcterms:W3CDTF">2018-06-04T00:54:32Z</dcterms:created>
  <dcterms:modified xsi:type="dcterms:W3CDTF">2023-09-14T01:50:38Z</dcterms:modified>
  <cp:category/>
  <cp:contentStatus/>
</cp:coreProperties>
</file>