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ExcelDotNetCore\ConsoleApp2\bin\Debug\netcoreapp3.1\Data\"/>
    </mc:Choice>
  </mc:AlternateContent>
  <xr:revisionPtr revIDLastSave="0" documentId="13_ncr:1_{F0DDE4D4-0AB6-44C3-BD70-3273AFC31CA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<sst xmlns="http://schemas.openxmlformats.org/spreadsheetml/2006/main" count="47" uniqueCount="47">
  <si>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</si>
  <si>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</si>
  <si>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</si>
  <si>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</si>
  <si>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</si>
  <si>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</si>
  <si>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</si>
  <si>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</si>
  <si>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</si>
  <si>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</si>
  <si>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</si>
  <si>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</si>
  <si>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</si>
  <si>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</si>
  <si>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</si>
  <si>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</si>
  <si>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08:30</t>
  </si>
  <si>
    <t>09:00</t>
  </si>
  <si>
    <t>19:45</t>
  </si>
  <si>
    <t>02:45</t>
  </si>
  <si>
    <t>09:30</t>
  </si>
  <si>
    <t>20:00</t>
  </si>
  <si>
    <t>01:30</t>
  </si>
  <si>
    <t xml:space="preserve"> </t>
  </si>
  <si>
    <t>08:00</t>
  </si>
  <si>
    <t>18:45</t>
  </si>
  <si>
    <t>09:40</t>
  </si>
  <si>
    <t>19:30</t>
  </si>
  <si>
    <t>09:45</t>
  </si>
  <si>
    <t>18:30</t>
  </si>
  <si>
    <t>09:15</t>
  </si>
  <si>
    <t>02:00</t>
  </si>
  <si>
    <t>01:15</t>
  </si>
  <si>
    <t>08:45</t>
  </si>
  <si>
    <t>18:00</t>
  </si>
  <si>
    <t>16:30</t>
  </si>
  <si>
    <t>18:15</t>
  </si>
  <si>
    <t>22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</si>
  <si>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</si>
  <si>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</si>
  <si>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</si>
  <si>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</si>
  <si>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</si>
  <si>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 xml:space="preserve">  </t>
  </si>
  <si>
    <t>21</t>
  </si>
  <si>
    <t>夏季休業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</si>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</sst>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&quot;日&quot;"/>
    <numFmt numFmtId="165" formatCode="[Red][=1]aaa;[Blue][=7]aaa;aaa"/>
    <numFmt numFmtId="166" formatCode="0.0_);[Red]\(0.0\)"/>
    <numFmt numFmtId="167" formatCode="#,##0.0;[Red]\-#,##0.0"/>
    <numFmt numFmtId="168" formatCode="#,##0.0&quot; hr&quot;;[Red]\-#,##0.0"/>
    <numFmt numFmtId="169" formatCode="&quot; x&quot;#,##0&quot;)&quot;;[Red]\-#,##0"/>
    <numFmt numFmtId="170" formatCode="0.0"/>
    <numFmt numFmtId="171" formatCode="yyyy&quot;年&quot;m&quot;月&quot;dd&quot;日&quot;"/>
    <numFmt numFmtId="172" formatCode="hh:mm;@"/>
    <numFmt numFmtId="173" formatCode="[h]:mm"/>
    <numFmt numFmtId="174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4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64" applyNumberFormat="1" fontId="3" applyFont="1" fillId="0" applyFill="1" borderId="4" applyBorder="1" xfId="0" applyProtection="1" applyAlignment="1">
      <alignment vertical="center"/>
    </xf>
    <xf numFmtId="165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66" applyNumberFormat="1" fontId="3" applyFont="1" fillId="0" applyFill="1" borderId="0" applyBorder="1" xfId="0" applyProtection="1" applyAlignment="1">
      <alignment vertical="center"/>
    </xf>
    <xf numFmtId="167" applyNumberFormat="1" fontId="3" applyFont="1" fillId="0" applyFill="1" borderId="0" applyBorder="1" xfId="1" applyProtection="1" applyAlignment="1">
      <alignment vertical="center"/>
    </xf>
    <xf numFmtId="164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170" applyNumberFormat="1" fontId="3" applyFont="1" fillId="2" applyFill="1" borderId="0" applyBorder="1" xfId="0" applyAlignment="1">
      <alignment horizontal="right" vertical="center"/>
      <protection locked="0"/>
    </xf>
    <xf numFmtId="16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68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65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65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172" applyNumberFormat="1" fontId="3" applyFont="1" fillId="0" applyFill="1" borderId="11" applyBorder="1" xfId="0" applyProtection="1" applyAlignment="1">
      <alignment horizontal="center" vertical="center"/>
    </xf>
    <xf numFmtId="172" applyNumberFormat="1" fontId="3" applyFont="1" fillId="0" applyFill="1" borderId="12" applyBorder="1" xfId="0" applyProtection="1" applyAlignment="1">
      <alignment horizontal="center" vertical="center"/>
    </xf>
    <xf numFmtId="172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171" applyNumberFormat="1" fontId="4" applyFont="1" fillId="0" applyFill="1" borderId="16" applyBorder="1" xfId="0" applyProtection="1" applyAlignment="1">
      <alignment horizontal="right" vertical="center"/>
    </xf>
    <xf numFmtId="171" applyNumberFormat="1" fontId="4" applyFont="1" fillId="0" applyFill="1" borderId="1" applyBorder="1" xfId="0" applyProtection="1" applyAlignment="1">
      <alignment horizontal="right" vertical="center"/>
    </xf>
    <xf numFmtId="171" applyNumberFormat="1" fontId="4" applyFont="1" fillId="2" applyFill="1" borderId="1" applyBorder="1" xfId="0" applyProtection="1" applyAlignment="1">
      <alignment horizontal="right" vertical="center"/>
    </xf>
    <xf numFmtId="171" applyNumberFormat="1" fontId="4" applyFont="1" fillId="2" applyFill="1" borderId="17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19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174" applyNumberFormat="1" fontId="11" applyFont="1" fillId="0" applyFill="1" borderId="14" applyBorder="1" xfId="1" applyAlignment="1">
      <alignment horizontal="center" vertical="center"/>
      <protection locked="0"/>
    </xf>
    <xf numFmtId="174" applyNumberFormat="1" fontId="11" applyFont="1" fillId="0" applyFill="1" borderId="12" applyBorder="1" xfId="1" applyAlignment="1">
      <alignment horizontal="center" vertical="center"/>
      <protection locked="0"/>
    </xf>
    <xf numFmtId="173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38" applyNumberFormat="1" fontId="10" applyFont="1" fillId="0" applyFill="1" borderId="0" applyBorder="1" xfId="1" applyProtection="1" applyAlignment="1">
      <alignment vertical="center"/>
    </xf>
    <xf numFmtId="173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173" applyNumberFormat="1" fontId="11" applyFont="1" fillId="0" applyFill="1" borderId="6" applyBorder="1" xfId="1" applyAlignment="1">
      <alignment horizontal="center" vertical="center"/>
      <protection locked="0"/>
    </xf>
    <xf numFmtId="173" applyNumberFormat="1" fontId="11" applyFont="1" fillId="0" applyFill="1" borderId="20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8F115C25-E10E-4B32-ADBE-93AA8363256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F7A6B219-618F-4D8C-B564-9600E812BF63}"/>
            </a:ext>
          </a:extLst>
        </xdr:cNvPr>
        <xdr:cNvGrpSpPr>
          <a:grpSpLocks/>
        </xdr:cNvGrpSpPr>
      </xdr:nvGrpSpPr>
      <xdr:grpSpPr bwMode="auto">
        <a:xfrm>
          <a:off x="5093970" y="38100"/>
          <a:ext cx="2021205" cy="802005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74625B65-35F7-4EB5-8D1C-3C35EAD504A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55D6E957-EE46-4D02-BB49-0D1DAB977EF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A27D17C5-2F97-4008-B317-95A5EA4C969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9F83C20D-AF9C-49F7-B04A-455F246341F7}"/>
            </a:ext>
          </a:extLst>
        </xdr:cNvPr>
        <xdr:cNvGrpSpPr>
          <a:grpSpLocks/>
        </xdr:cNvGrpSpPr>
      </xdr:nvGrpSpPr>
      <xdr:grpSpPr bwMode="auto">
        <a:xfrm>
          <a:off x="5093970" y="38100"/>
          <a:ext cx="2021205" cy="802005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FE245EC4-F733-45D7-94C7-6EA59CAC7AC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FA74DA5C-3154-4556-A32B-9916764776E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4915BBC9-E0AB-4CB8-B60D-987C14D3CF4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D078F6B4-EC7E-4B98-8B81-ACDCF9064196}"/>
            </a:ext>
          </a:extLst>
        </xdr:cNvPr>
        <xdr:cNvGrpSpPr>
          <a:grpSpLocks/>
        </xdr:cNvGrpSpPr>
      </xdr:nvGrpSpPr>
      <xdr:grpSpPr bwMode="auto">
        <a:xfrm>
          <a:off x="4602480" y="38100"/>
          <a:ext cx="1798320" cy="79248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17C0432F-A873-4775-A282-5E4921CE43C6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0B4FF919-122C-4F2E-8C50-5C557E83B88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66"/>
  <sheetViews>
    <sheetView showGridLines="0" tabSelected="1" zoomScaleNormal="100" zoomScaleSheetLayoutView="70" workbookViewId="0">
      <selection activeCell="U1" sqref="U1:W1048576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4" width="9" customWidth="1" style="5"/>
    <col min="25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43983</v>
      </c>
      <c r="C3" s="52"/>
      <c r="D3" s="52"/>
      <c r="E3" s="52"/>
      <c r="F3" s="6" t="s">
        <v>1</v>
      </c>
      <c r="G3" s="53">
        <v>44012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80" t="s">
        <v>3</v>
      </c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6" t="s">
        <v>6</v>
      </c>
      <c r="E7" s="57"/>
      <c r="F7" s="58"/>
      <c r="G7" s="56" t="s">
        <v>7</v>
      </c>
      <c r="H7" s="57"/>
      <c r="I7" s="58"/>
      <c r="J7" s="56" t="s">
        <v>8</v>
      </c>
      <c r="K7" s="57"/>
      <c r="L7" s="58"/>
      <c r="M7" s="56" t="s">
        <v>9</v>
      </c>
      <c r="N7" s="57"/>
      <c r="O7" s="5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43983</v>
      </c>
      <c r="C8" s="15">
        <f ref="C8:C37" t="shared" si="0">WEEKDAY(B8)</f>
        <v>2</v>
      </c>
      <c r="D8" s="81" t="s">
        <v>13</v>
      </c>
      <c r="E8" s="60"/>
      <c r="F8" s="61"/>
      <c r="G8" s="81" t="s">
        <v>14</v>
      </c>
      <c r="H8" s="60"/>
      <c r="I8" s="61"/>
      <c r="J8" s="81" t="s">
        <v>15</v>
      </c>
      <c r="K8" s="60"/>
      <c r="L8" s="61"/>
      <c r="M8" s="59">
        <f>G8-D8-J8</f>
        <v>0</v>
      </c>
      <c r="N8" s="60"/>
      <c r="O8" s="61"/>
      <c r="P8" s="47"/>
      <c r="Q8" s="47"/>
      <c r="R8" s="41"/>
      <c r="S8" s="16"/>
      <c r="T8" s="17"/>
    </row>
    <row r="9" ht="21.75" customHeight="1">
      <c r="B9" s="19">
        <f ref="B9:B37" t="shared" si="1">B8+1</f>
        <v>43984</v>
      </c>
      <c r="C9" s="15">
        <f t="shared" si="0"/>
        <v>3</v>
      </c>
      <c r="D9" s="82" t="s">
        <v>16</v>
      </c>
      <c r="E9" s="60"/>
      <c r="F9" s="61"/>
      <c r="G9" s="82" t="s">
        <v>14</v>
      </c>
      <c r="H9" s="60"/>
      <c r="I9" s="61"/>
      <c r="J9" s="82" t="s">
        <v>15</v>
      </c>
      <c r="K9" s="60"/>
      <c r="L9" s="61"/>
      <c r="M9" s="59">
        <f>G9-D9-J9</f>
        <v>0</v>
      </c>
      <c r="N9" s="60"/>
      <c r="O9" s="61"/>
      <c r="P9" s="47"/>
      <c r="Q9" s="47"/>
      <c r="R9" s="20"/>
      <c r="S9" s="16"/>
      <c r="T9" s="17"/>
    </row>
    <row r="10" ht="21.75" customHeight="1">
      <c r="B10" s="19">
        <f t="shared" si="1"/>
        <v>43985</v>
      </c>
      <c r="C10" s="15">
        <f t="shared" si="0"/>
        <v>4</v>
      </c>
      <c r="D10" s="82" t="s">
        <v>17</v>
      </c>
      <c r="E10" s="60"/>
      <c r="F10" s="61"/>
      <c r="G10" s="82" t="s">
        <v>18</v>
      </c>
      <c r="H10" s="60"/>
      <c r="I10" s="61"/>
      <c r="J10" s="82" t="s">
        <v>19</v>
      </c>
      <c r="K10" s="60"/>
      <c r="L10" s="61"/>
      <c r="M10" s="59">
        <f>G10-D10-J10</f>
        <v>0</v>
      </c>
      <c r="N10" s="60"/>
      <c r="O10" s="61"/>
      <c r="P10" s="47"/>
      <c r="Q10" s="47"/>
      <c r="R10" s="42"/>
      <c r="S10" s="16"/>
      <c r="T10" s="17"/>
    </row>
    <row r="11" ht="21.75" customHeight="1">
      <c r="B11" s="19">
        <f t="shared" si="1"/>
        <v>43986</v>
      </c>
      <c r="C11" s="15">
        <f t="shared" si="0"/>
        <v>5</v>
      </c>
      <c r="D11" s="82" t="s">
        <v>20</v>
      </c>
      <c r="E11" s="60"/>
      <c r="F11" s="61"/>
      <c r="G11" s="82" t="s">
        <v>21</v>
      </c>
      <c r="H11" s="60"/>
      <c r="I11" s="61"/>
      <c r="J11" s="82" t="s">
        <v>22</v>
      </c>
      <c r="K11" s="60"/>
      <c r="L11" s="61"/>
      <c r="M11" s="59">
        <f>G11-D11-J11</f>
        <v>0</v>
      </c>
      <c r="N11" s="60"/>
      <c r="O11" s="61"/>
      <c r="P11" s="48" t="s">
        <v>23</v>
      </c>
      <c r="Q11" s="48" t="s">
        <v>23</v>
      </c>
      <c r="R11" s="20"/>
      <c r="S11" s="16"/>
      <c r="T11" s="17"/>
    </row>
    <row r="12" ht="21.75" customHeight="1">
      <c r="B12" s="19">
        <f t="shared" si="1"/>
        <v>43987</v>
      </c>
      <c r="C12" s="15">
        <f t="shared" si="0"/>
        <v>6</v>
      </c>
      <c r="D12" s="82" t="s">
        <v>20</v>
      </c>
      <c r="E12" s="60"/>
      <c r="F12" s="61"/>
      <c r="G12" s="82" t="s">
        <v>14</v>
      </c>
      <c r="H12" s="60"/>
      <c r="I12" s="61"/>
      <c r="J12" s="82" t="s">
        <v>22</v>
      </c>
      <c r="K12" s="60"/>
      <c r="L12" s="61"/>
      <c r="M12" s="59">
        <f>G12-D12-J12</f>
        <v>0</v>
      </c>
      <c r="N12" s="60"/>
      <c r="O12" s="61"/>
      <c r="P12" s="48"/>
      <c r="Q12" s="48"/>
      <c r="R12" s="21"/>
      <c r="S12" s="22"/>
      <c r="T12" s="17"/>
    </row>
    <row r="13" ht="21.75" customHeight="1">
      <c r="B13" s="19">
        <f t="shared" si="1"/>
        <v>43988</v>
      </c>
      <c r="C13" s="15">
        <f t="shared" si="0"/>
        <v>7</v>
      </c>
      <c r="D13" s="82"/>
      <c r="E13" s="60"/>
      <c r="F13" s="61"/>
      <c r="G13" s="82"/>
      <c r="H13" s="60"/>
      <c r="I13" s="61"/>
      <c r="J13" s="82"/>
      <c r="K13" s="60"/>
      <c r="L13" s="61"/>
      <c r="M13" s="59" t="s">
        <v>23</v>
      </c>
      <c r="N13" s="60"/>
      <c r="O13" s="61"/>
      <c r="P13" s="48"/>
      <c r="Q13" s="48"/>
      <c r="R13" s="20"/>
      <c r="S13" s="16"/>
      <c r="T13" s="17"/>
    </row>
    <row r="14" ht="21.75" customHeight="1">
      <c r="B14" s="19">
        <f t="shared" si="1"/>
        <v>43989</v>
      </c>
      <c r="C14" s="15">
        <f t="shared" si="0"/>
        <v>1</v>
      </c>
      <c r="D14" s="82"/>
      <c r="E14" s="60"/>
      <c r="F14" s="61"/>
      <c r="G14" s="82"/>
      <c r="H14" s="60"/>
      <c r="I14" s="61"/>
      <c r="J14" s="82"/>
      <c r="K14" s="60"/>
      <c r="L14" s="61"/>
      <c r="M14" s="59" t="s">
        <v>23</v>
      </c>
      <c r="N14" s="60"/>
      <c r="O14" s="61"/>
      <c r="P14" s="48"/>
      <c r="Q14" s="48"/>
      <c r="R14" s="20"/>
      <c r="S14" s="16"/>
      <c r="T14" s="17"/>
    </row>
    <row r="15" ht="21.75" customHeight="1">
      <c r="B15" s="19">
        <f t="shared" si="1"/>
        <v>43990</v>
      </c>
      <c r="C15" s="15">
        <f t="shared" si="0"/>
        <v>2</v>
      </c>
      <c r="D15" s="82" t="s">
        <v>24</v>
      </c>
      <c r="E15" s="60"/>
      <c r="F15" s="61"/>
      <c r="G15" s="82" t="s">
        <v>25</v>
      </c>
      <c r="H15" s="60"/>
      <c r="I15" s="61"/>
      <c r="J15" s="82" t="s">
        <v>15</v>
      </c>
      <c r="K15" s="60"/>
      <c r="L15" s="61"/>
      <c r="M15" s="59">
        <f>G15-D15-J15</f>
        <v>0</v>
      </c>
      <c r="N15" s="60"/>
      <c r="O15" s="61"/>
      <c r="P15" s="48"/>
      <c r="Q15" s="48"/>
      <c r="R15" s="20"/>
      <c r="S15" s="16"/>
      <c r="T15" s="17"/>
    </row>
    <row r="16" ht="21.75" customHeight="1">
      <c r="B16" s="19">
        <f t="shared" si="1"/>
        <v>43991</v>
      </c>
      <c r="C16" s="15">
        <f t="shared" si="0"/>
        <v>3</v>
      </c>
      <c r="D16" s="82" t="s">
        <v>24</v>
      </c>
      <c r="E16" s="60"/>
      <c r="F16" s="61"/>
      <c r="G16" s="82" t="s">
        <v>14</v>
      </c>
      <c r="H16" s="60"/>
      <c r="I16" s="61"/>
      <c r="J16" s="82" t="s">
        <v>15</v>
      </c>
      <c r="K16" s="60"/>
      <c r="L16" s="61"/>
      <c r="M16" s="59">
        <f>G16-D16-J16</f>
        <v>0</v>
      </c>
      <c r="N16" s="60"/>
      <c r="O16" s="61"/>
      <c r="P16" s="48"/>
      <c r="Q16" s="48"/>
      <c r="R16" s="20"/>
      <c r="S16" s="16"/>
      <c r="T16" s="17"/>
    </row>
    <row r="17" ht="21.75" customHeight="1">
      <c r="B17" s="19">
        <f t="shared" si="1"/>
        <v>43992</v>
      </c>
      <c r="C17" s="15">
        <f t="shared" si="0"/>
        <v>4</v>
      </c>
      <c r="D17" s="82" t="s">
        <v>26</v>
      </c>
      <c r="E17" s="60"/>
      <c r="F17" s="61"/>
      <c r="G17" s="82" t="s">
        <v>14</v>
      </c>
      <c r="H17" s="60"/>
      <c r="I17" s="61"/>
      <c r="J17" s="82" t="s">
        <v>22</v>
      </c>
      <c r="K17" s="60"/>
      <c r="L17" s="61"/>
      <c r="M17" s="59">
        <f>G17-D17-J17</f>
        <v>0</v>
      </c>
      <c r="N17" s="60"/>
      <c r="O17" s="61"/>
      <c r="P17" s="48" t="s">
        <v>23</v>
      </c>
      <c r="Q17" s="48"/>
      <c r="R17" s="20"/>
      <c r="S17" s="16"/>
      <c r="T17" s="17"/>
    </row>
    <row r="18" ht="21.75" customHeight="1">
      <c r="B18" s="19">
        <f t="shared" si="1"/>
        <v>43993</v>
      </c>
      <c r="C18" s="15">
        <f t="shared" si="0"/>
        <v>5</v>
      </c>
      <c r="D18" s="82" t="s">
        <v>13</v>
      </c>
      <c r="E18" s="60"/>
      <c r="F18" s="61"/>
      <c r="G18" s="82" t="s">
        <v>27</v>
      </c>
      <c r="H18" s="60"/>
      <c r="I18" s="61"/>
      <c r="J18" s="82" t="s">
        <v>15</v>
      </c>
      <c r="K18" s="60"/>
      <c r="L18" s="61"/>
      <c r="M18" s="59">
        <f>G18-D18-J18</f>
        <v>0</v>
      </c>
      <c r="N18" s="60"/>
      <c r="O18" s="61"/>
      <c r="P18" s="48" t="s">
        <v>23</v>
      </c>
      <c r="Q18" s="48"/>
      <c r="R18" s="38"/>
      <c r="S18" s="16"/>
      <c r="T18" s="17"/>
    </row>
    <row r="19" ht="21.75" customHeight="1">
      <c r="B19" s="19">
        <f t="shared" si="1"/>
        <v>43994</v>
      </c>
      <c r="C19" s="15">
        <f t="shared" si="0"/>
        <v>6</v>
      </c>
      <c r="D19" s="82" t="s">
        <v>28</v>
      </c>
      <c r="E19" s="60"/>
      <c r="F19" s="61"/>
      <c r="G19" s="82" t="s">
        <v>29</v>
      </c>
      <c r="H19" s="60"/>
      <c r="I19" s="61"/>
      <c r="J19" s="82" t="s">
        <v>15</v>
      </c>
      <c r="K19" s="60"/>
      <c r="L19" s="61"/>
      <c r="M19" s="59">
        <f>G19-D19-J19</f>
        <v>0</v>
      </c>
      <c r="N19" s="60"/>
      <c r="O19" s="61"/>
      <c r="P19" s="48" t="s">
        <v>23</v>
      </c>
      <c r="Q19" s="48" t="s">
        <v>23</v>
      </c>
      <c r="R19" s="38"/>
      <c r="S19" s="16"/>
      <c r="T19" s="17"/>
    </row>
    <row r="20" ht="21.75" customHeight="1">
      <c r="B20" s="19">
        <f t="shared" si="1"/>
        <v>43995</v>
      </c>
      <c r="C20" s="15">
        <f t="shared" si="0"/>
        <v>7</v>
      </c>
      <c r="D20" s="82"/>
      <c r="E20" s="60"/>
      <c r="F20" s="61"/>
      <c r="G20" s="82"/>
      <c r="H20" s="60"/>
      <c r="I20" s="61"/>
      <c r="J20" s="82"/>
      <c r="K20" s="60"/>
      <c r="L20" s="61"/>
      <c r="M20" s="59" t="s">
        <v>23</v>
      </c>
      <c r="N20" s="60"/>
      <c r="O20" s="61"/>
      <c r="P20" s="48"/>
      <c r="Q20" s="48"/>
      <c r="R20" s="38"/>
      <c r="S20" s="16"/>
      <c r="T20" s="17"/>
    </row>
    <row r="21" ht="21.75" customHeight="1">
      <c r="B21" s="19">
        <f t="shared" si="1"/>
        <v>43996</v>
      </c>
      <c r="C21" s="15">
        <f t="shared" si="0"/>
        <v>1</v>
      </c>
      <c r="D21" s="82"/>
      <c r="E21" s="60"/>
      <c r="F21" s="61"/>
      <c r="G21" s="82"/>
      <c r="H21" s="60"/>
      <c r="I21" s="61"/>
      <c r="J21" s="82"/>
      <c r="K21" s="60"/>
      <c r="L21" s="61"/>
      <c r="M21" s="59" t="s">
        <v>23</v>
      </c>
      <c r="N21" s="60"/>
      <c r="O21" s="61"/>
      <c r="P21" s="48"/>
      <c r="Q21" s="48"/>
      <c r="R21" s="38" t="s">
        <v>23</v>
      </c>
      <c r="S21" s="16"/>
      <c r="T21" s="17"/>
    </row>
    <row r="22" ht="21.75" customHeight="1">
      <c r="B22" s="19">
        <f t="shared" si="1"/>
        <v>43997</v>
      </c>
      <c r="C22" s="15">
        <f t="shared" si="0"/>
        <v>2</v>
      </c>
      <c r="D22" s="82" t="s">
        <v>30</v>
      </c>
      <c r="E22" s="60"/>
      <c r="F22" s="61"/>
      <c r="G22" s="82" t="s">
        <v>14</v>
      </c>
      <c r="H22" s="60"/>
      <c r="I22" s="61"/>
      <c r="J22" s="82" t="s">
        <v>31</v>
      </c>
      <c r="K22" s="60"/>
      <c r="L22" s="61"/>
      <c r="M22" s="59">
        <f>G22-D22-J22</f>
        <v>0</v>
      </c>
      <c r="N22" s="60"/>
      <c r="O22" s="61"/>
      <c r="P22" s="48"/>
      <c r="Q22" s="48"/>
      <c r="R22" s="20"/>
      <c r="S22" s="16"/>
      <c r="T22" s="17"/>
    </row>
    <row r="23" ht="21.75" customHeight="1">
      <c r="B23" s="19">
        <f t="shared" si="1"/>
        <v>43998</v>
      </c>
      <c r="C23" s="15">
        <f t="shared" si="0"/>
        <v>3</v>
      </c>
      <c r="D23" s="82" t="s">
        <v>28</v>
      </c>
      <c r="E23" s="60"/>
      <c r="F23" s="61"/>
      <c r="G23" s="82" t="s">
        <v>14</v>
      </c>
      <c r="H23" s="60"/>
      <c r="I23" s="61"/>
      <c r="J23" s="82" t="s">
        <v>32</v>
      </c>
      <c r="K23" s="60"/>
      <c r="L23" s="61"/>
      <c r="M23" s="59">
        <f>G23-D23-J23</f>
        <v>0</v>
      </c>
      <c r="N23" s="60"/>
      <c r="O23" s="61"/>
      <c r="P23" s="48"/>
      <c r="Q23" s="48"/>
      <c r="R23" s="20"/>
      <c r="S23" s="16"/>
      <c r="T23" s="17"/>
    </row>
    <row r="24" ht="21.75" customHeight="1">
      <c r="B24" s="19">
        <f t="shared" si="1"/>
        <v>43999</v>
      </c>
      <c r="C24" s="15">
        <f t="shared" si="0"/>
        <v>4</v>
      </c>
      <c r="D24" s="82" t="s">
        <v>33</v>
      </c>
      <c r="E24" s="60"/>
      <c r="F24" s="61"/>
      <c r="G24" s="82" t="s">
        <v>14</v>
      </c>
      <c r="H24" s="60"/>
      <c r="I24" s="61"/>
      <c r="J24" s="82" t="s">
        <v>22</v>
      </c>
      <c r="K24" s="60"/>
      <c r="L24" s="61"/>
      <c r="M24" s="59">
        <f>G24-D24-J24</f>
        <v>0</v>
      </c>
      <c r="N24" s="60"/>
      <c r="O24" s="61"/>
      <c r="P24" s="48"/>
      <c r="Q24" s="48"/>
      <c r="R24" s="20"/>
      <c r="S24" s="16"/>
      <c r="T24" s="17"/>
    </row>
    <row r="25" ht="21.75" customHeight="1">
      <c r="B25" s="19">
        <f t="shared" si="1"/>
        <v>44000</v>
      </c>
      <c r="C25" s="15">
        <f t="shared" si="0"/>
        <v>5</v>
      </c>
      <c r="D25" s="82" t="s">
        <v>13</v>
      </c>
      <c r="E25" s="60"/>
      <c r="F25" s="61"/>
      <c r="G25" s="82" t="s">
        <v>29</v>
      </c>
      <c r="H25" s="60"/>
      <c r="I25" s="61"/>
      <c r="J25" s="82" t="s">
        <v>22</v>
      </c>
      <c r="K25" s="60"/>
      <c r="L25" s="61"/>
      <c r="M25" s="59">
        <f>G25-D25-J25</f>
        <v>0</v>
      </c>
      <c r="N25" s="60"/>
      <c r="O25" s="61"/>
      <c r="P25" s="48" t="s">
        <v>23</v>
      </c>
      <c r="Q25" s="48"/>
      <c r="R25" s="20"/>
      <c r="S25" s="16"/>
      <c r="T25" s="17"/>
    </row>
    <row r="26" ht="21.75" customHeight="1">
      <c r="B26" s="19">
        <f t="shared" si="1"/>
        <v>44001</v>
      </c>
      <c r="C26" s="15">
        <f t="shared" si="0"/>
        <v>6</v>
      </c>
      <c r="D26" s="82" t="s">
        <v>13</v>
      </c>
      <c r="E26" s="60"/>
      <c r="F26" s="61"/>
      <c r="G26" s="82" t="s">
        <v>34</v>
      </c>
      <c r="H26" s="60"/>
      <c r="I26" s="61"/>
      <c r="J26" s="82" t="s">
        <v>15</v>
      </c>
      <c r="K26" s="60"/>
      <c r="L26" s="61"/>
      <c r="M26" s="59">
        <f>G26-D26-J26</f>
        <v>0</v>
      </c>
      <c r="N26" s="60"/>
      <c r="O26" s="61"/>
      <c r="P26" s="48" t="s">
        <v>23</v>
      </c>
      <c r="Q26" s="48"/>
      <c r="R26" s="20"/>
      <c r="S26" s="16"/>
      <c r="T26" s="17"/>
    </row>
    <row r="27" ht="21.75" customHeight="1">
      <c r="B27" s="19">
        <f t="shared" si="1"/>
        <v>44002</v>
      </c>
      <c r="C27" s="39">
        <f t="shared" si="0"/>
        <v>7</v>
      </c>
      <c r="D27" s="82"/>
      <c r="E27" s="60"/>
      <c r="F27" s="61"/>
      <c r="G27" s="82"/>
      <c r="H27" s="60"/>
      <c r="I27" s="61"/>
      <c r="J27" s="82"/>
      <c r="K27" s="60"/>
      <c r="L27" s="61"/>
      <c r="M27" s="59" t="s">
        <v>23</v>
      </c>
      <c r="N27" s="60"/>
      <c r="O27" s="61"/>
      <c r="P27" s="48" t="s">
        <v>23</v>
      </c>
      <c r="Q27" s="48"/>
      <c r="R27" s="20"/>
      <c r="S27" s="16"/>
      <c r="T27" s="17"/>
    </row>
    <row r="28" ht="21.75" customHeight="1">
      <c r="B28" s="19">
        <f t="shared" si="1"/>
        <v>44003</v>
      </c>
      <c r="C28" s="15">
        <f t="shared" si="0"/>
        <v>1</v>
      </c>
      <c r="D28" s="82"/>
      <c r="E28" s="60"/>
      <c r="F28" s="61"/>
      <c r="G28" s="82"/>
      <c r="H28" s="60"/>
      <c r="I28" s="61"/>
      <c r="J28" s="82"/>
      <c r="K28" s="60"/>
      <c r="L28" s="61"/>
      <c r="M28" s="59" t="s">
        <v>23</v>
      </c>
      <c r="N28" s="60"/>
      <c r="O28" s="61"/>
      <c r="P28" s="48"/>
      <c r="Q28" s="48"/>
      <c r="R28" s="20"/>
      <c r="S28" s="16"/>
      <c r="T28" s="17"/>
    </row>
    <row r="29" ht="21.75" customHeight="1">
      <c r="B29" s="19">
        <f t="shared" si="1"/>
        <v>44004</v>
      </c>
      <c r="C29" s="15">
        <f t="shared" si="0"/>
        <v>2</v>
      </c>
      <c r="D29" s="82" t="s">
        <v>20</v>
      </c>
      <c r="E29" s="60"/>
      <c r="F29" s="61"/>
      <c r="G29" s="82" t="s">
        <v>14</v>
      </c>
      <c r="H29" s="60"/>
      <c r="I29" s="61"/>
      <c r="J29" s="82" t="s">
        <v>22</v>
      </c>
      <c r="K29" s="60"/>
      <c r="L29" s="61"/>
      <c r="M29" s="59">
        <f>G29-D29-J29</f>
        <v>0</v>
      </c>
      <c r="N29" s="60"/>
      <c r="O29" s="61"/>
      <c r="P29" s="48" t="s">
        <v>23</v>
      </c>
      <c r="Q29" s="48"/>
      <c r="R29" s="20"/>
      <c r="S29" s="16"/>
      <c r="T29" s="17"/>
    </row>
    <row r="30" ht="21.75" customHeight="1">
      <c r="B30" s="19">
        <f t="shared" si="1"/>
        <v>44005</v>
      </c>
      <c r="C30" s="15">
        <f t="shared" si="0"/>
        <v>3</v>
      </c>
      <c r="D30" s="82" t="s">
        <v>24</v>
      </c>
      <c r="E30" s="60"/>
      <c r="F30" s="61"/>
      <c r="G30" s="82" t="s">
        <v>35</v>
      </c>
      <c r="H30" s="60"/>
      <c r="I30" s="61"/>
      <c r="J30" s="82" t="s">
        <v>15</v>
      </c>
      <c r="K30" s="60"/>
      <c r="L30" s="61"/>
      <c r="M30" s="59">
        <f>G30-D30-J30</f>
        <v>0</v>
      </c>
      <c r="N30" s="60"/>
      <c r="O30" s="61"/>
      <c r="P30" s="48" t="s">
        <v>23</v>
      </c>
      <c r="Q30" s="48"/>
      <c r="R30" s="20"/>
      <c r="S30" s="16"/>
      <c r="T30" s="17"/>
    </row>
    <row r="31" ht="21.75" customHeight="1">
      <c r="B31" s="19">
        <f t="shared" si="1"/>
        <v>44006</v>
      </c>
      <c r="C31" s="15">
        <f t="shared" si="0"/>
        <v>4</v>
      </c>
      <c r="D31" s="82" t="s">
        <v>24</v>
      </c>
      <c r="E31" s="60"/>
      <c r="F31" s="61"/>
      <c r="G31" s="82" t="s">
        <v>14</v>
      </c>
      <c r="H31" s="60"/>
      <c r="I31" s="61"/>
      <c r="J31" s="82" t="s">
        <v>31</v>
      </c>
      <c r="K31" s="60"/>
      <c r="L31" s="61"/>
      <c r="M31" s="59">
        <f>G31-D31-J31</f>
        <v>0</v>
      </c>
      <c r="N31" s="60"/>
      <c r="O31" s="61"/>
      <c r="P31" s="48"/>
      <c r="Q31" s="48"/>
      <c r="R31" s="20"/>
      <c r="S31" s="16"/>
      <c r="T31" s="17"/>
    </row>
    <row r="32" ht="21.75" customHeight="1">
      <c r="B32" s="19">
        <f t="shared" si="1"/>
        <v>44007</v>
      </c>
      <c r="C32" s="15">
        <f t="shared" si="0"/>
        <v>5</v>
      </c>
      <c r="D32" s="82" t="s">
        <v>17</v>
      </c>
      <c r="E32" s="60"/>
      <c r="F32" s="61"/>
      <c r="G32" s="82" t="s">
        <v>34</v>
      </c>
      <c r="H32" s="60"/>
      <c r="I32" s="61"/>
      <c r="J32" s="82" t="s">
        <v>15</v>
      </c>
      <c r="K32" s="60"/>
      <c r="L32" s="61"/>
      <c r="M32" s="59">
        <f>G32-D32-J32</f>
        <v>0</v>
      </c>
      <c r="N32" s="60"/>
      <c r="O32" s="61"/>
      <c r="P32" s="48" t="s">
        <v>23</v>
      </c>
      <c r="Q32" s="48"/>
      <c r="R32" s="20"/>
      <c r="S32" s="16"/>
      <c r="T32" s="17"/>
    </row>
    <row r="33" ht="21.75" customHeight="1">
      <c r="B33" s="19">
        <f t="shared" si="1"/>
        <v>44008</v>
      </c>
      <c r="C33" s="15">
        <f t="shared" si="0"/>
        <v>6</v>
      </c>
      <c r="D33" s="82" t="s">
        <v>20</v>
      </c>
      <c r="E33" s="60"/>
      <c r="F33" s="61"/>
      <c r="G33" s="82" t="s">
        <v>14</v>
      </c>
      <c r="H33" s="60"/>
      <c r="I33" s="61"/>
      <c r="J33" s="82" t="s">
        <v>15</v>
      </c>
      <c r="K33" s="60"/>
      <c r="L33" s="61"/>
      <c r="M33" s="59">
        <f>G33-D33-J33</f>
        <v>0</v>
      </c>
      <c r="N33" s="60"/>
      <c r="O33" s="61"/>
      <c r="P33" s="48" t="s">
        <v>23</v>
      </c>
      <c r="Q33" s="48"/>
      <c r="R33" s="20"/>
      <c r="S33" s="16"/>
      <c r="T33" s="17"/>
    </row>
    <row r="34" ht="21.75" customHeight="1">
      <c r="B34" s="19">
        <f t="shared" si="1"/>
        <v>44009</v>
      </c>
      <c r="C34" s="15">
        <f t="shared" si="0"/>
        <v>7</v>
      </c>
      <c r="D34" s="82"/>
      <c r="E34" s="60"/>
      <c r="F34" s="61"/>
      <c r="G34" s="82"/>
      <c r="H34" s="60"/>
      <c r="I34" s="61"/>
      <c r="J34" s="82"/>
      <c r="K34" s="60"/>
      <c r="L34" s="61"/>
      <c r="M34" s="59" t="s">
        <v>23</v>
      </c>
      <c r="N34" s="60"/>
      <c r="O34" s="61"/>
      <c r="P34" s="48" t="s">
        <v>23</v>
      </c>
      <c r="Q34" s="48"/>
      <c r="R34" s="38" t="s">
        <v>23</v>
      </c>
      <c r="S34" s="16"/>
      <c r="T34" s="17"/>
    </row>
    <row r="35" ht="21.75" customHeight="1">
      <c r="B35" s="19">
        <f t="shared" si="1"/>
        <v>44010</v>
      </c>
      <c r="C35" s="15">
        <f t="shared" si="0"/>
        <v>1</v>
      </c>
      <c r="D35" s="83"/>
      <c r="E35" s="60"/>
      <c r="F35" s="61"/>
      <c r="G35" s="83"/>
      <c r="H35" s="60"/>
      <c r="I35" s="61"/>
      <c r="J35" s="83"/>
      <c r="K35" s="60"/>
      <c r="L35" s="61"/>
      <c r="M35" s="59" t="s">
        <v>23</v>
      </c>
      <c r="N35" s="60"/>
      <c r="O35" s="61"/>
      <c r="P35" s="48"/>
      <c r="Q35" s="48"/>
      <c r="R35" s="38" t="s">
        <v>23</v>
      </c>
      <c r="S35" s="16"/>
      <c r="T35" s="17"/>
    </row>
    <row r="36" ht="21.75" customHeight="1">
      <c r="B36" s="19">
        <f t="shared" si="1"/>
        <v>44011</v>
      </c>
      <c r="C36" s="15">
        <f t="shared" si="0"/>
        <v>2</v>
      </c>
      <c r="D36" s="83" t="s">
        <v>17</v>
      </c>
      <c r="E36" s="60"/>
      <c r="F36" s="61"/>
      <c r="G36" s="83" t="s">
        <v>34</v>
      </c>
      <c r="H36" s="60"/>
      <c r="I36" s="61"/>
      <c r="J36" s="83" t="s">
        <v>15</v>
      </c>
      <c r="K36" s="60"/>
      <c r="L36" s="61"/>
      <c r="M36" s="59">
        <f>G36-D36-J36</f>
        <v>0</v>
      </c>
      <c r="N36" s="60"/>
      <c r="O36" s="61"/>
      <c r="P36" s="48" t="s">
        <v>23</v>
      </c>
      <c r="Q36" s="48"/>
      <c r="R36" s="38" t="s">
        <v>23</v>
      </c>
      <c r="S36" s="16"/>
      <c r="T36" s="17"/>
    </row>
    <row r="37" ht="21.75" customHeight="1">
      <c r="B37" s="19">
        <f t="shared" si="1"/>
        <v>44012</v>
      </c>
      <c r="C37" s="15">
        <f t="shared" si="0"/>
        <v>3</v>
      </c>
      <c r="D37" s="83" t="s">
        <v>30</v>
      </c>
      <c r="E37" s="60"/>
      <c r="F37" s="61"/>
      <c r="G37" s="83" t="s">
        <v>36</v>
      </c>
      <c r="H37" s="60"/>
      <c r="I37" s="61"/>
      <c r="J37" s="83" t="s">
        <v>15</v>
      </c>
      <c r="K37" s="60"/>
      <c r="L37" s="61"/>
      <c r="M37" s="59">
        <f>G37-D37-J37</f>
        <v>0</v>
      </c>
      <c r="N37" s="60"/>
      <c r="O37" s="61"/>
      <c r="P37" s="48"/>
      <c r="Q37" s="48"/>
      <c r="R37" s="38" t="s">
        <v>23</v>
      </c>
      <c r="S37" s="16"/>
      <c r="T37" s="17"/>
    </row>
    <row r="38" ht="21.75" customHeight="1">
      <c r="B38" s="19" t="s">
        <v>23</v>
      </c>
      <c r="C38" s="15" t="s">
        <v>23</v>
      </c>
      <c r="D38" s="59" t="s">
        <v>23</v>
      </c>
      <c r="E38" s="60"/>
      <c r="F38" s="61"/>
      <c r="G38" s="59" t="s">
        <v>23</v>
      </c>
      <c r="H38" s="60"/>
      <c r="I38" s="61"/>
      <c r="J38" s="59" t="s">
        <v>23</v>
      </c>
      <c r="K38" s="60"/>
      <c r="L38" s="61"/>
      <c r="M38" s="59" t="s">
        <v>23</v>
      </c>
      <c r="N38" s="60"/>
      <c r="O38" s="61"/>
      <c r="P38" s="48"/>
      <c r="Q38" s="48"/>
      <c r="R38" s="38" t="s">
        <v>23</v>
      </c>
      <c r="S38" s="16"/>
      <c r="T38" s="17"/>
    </row>
    <row r="39" ht="21.75" customHeight="1">
      <c r="B39" s="23"/>
      <c r="C39" s="24"/>
      <c r="D39" s="25"/>
      <c r="E39" s="40" t="s">
        <v>37</v>
      </c>
      <c r="F39" s="25"/>
      <c r="G39" s="25"/>
      <c r="H39" s="25"/>
      <c r="I39" s="25"/>
      <c r="J39" s="25"/>
      <c r="K39" s="26" t="s">
        <v>38</v>
      </c>
      <c r="L39" s="25"/>
      <c r="M39" s="64">
        <f>SUM(M8:M38)</f>
        <v>0</v>
      </c>
      <c r="N39" s="64"/>
      <c r="O39" s="64"/>
      <c r="P39" s="37" t="s">
        <v>23</v>
      </c>
      <c r="Q39" s="37"/>
      <c r="R39" s="27"/>
      <c r="S39" s="16"/>
      <c r="T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39</v>
      </c>
      <c r="C44" s="68"/>
      <c r="D44" s="70">
        <v>6.875</v>
      </c>
      <c r="E44" s="70"/>
      <c r="F44" s="70"/>
      <c r="G44" s="67" t="s">
        <v>40</v>
      </c>
      <c r="H44" s="71"/>
      <c r="I44" s="68"/>
      <c r="J44" s="72">
        <f>M39</f>
        <v>0</v>
      </c>
      <c r="K44" s="70"/>
      <c r="L44" s="70"/>
      <c r="M44" s="73"/>
      <c r="N44" s="67" t="s">
        <v>41</v>
      </c>
      <c r="O44" s="71"/>
      <c r="P44" s="62" t="str">
        <f>IF((J44-D44)&gt;0,TEXT(J44-D44,"[h]:mm"),TEXT(D44-J44,"-[h]:mm"))</f>
        <v>-165:00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K48:L48"/>
    <mergeCell ref="D44:F44"/>
    <mergeCell ref="G44:I44"/>
    <mergeCell ref="J44:M44"/>
    <mergeCell ref="N44:O44"/>
    <mergeCell ref="M36:O36"/>
    <mergeCell ref="P44:Q44"/>
    <mergeCell ref="D38:F38"/>
    <mergeCell ref="G38:I38"/>
    <mergeCell ref="J38:L38"/>
    <mergeCell ref="M38:O38"/>
    <mergeCell ref="M39:O39"/>
    <mergeCell ref="B42:R42"/>
    <mergeCell ref="B44:C44"/>
    <mergeCell ref="M37:O37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  <mergeCell ref="M27:O27"/>
    <mergeCell ref="M24:O24"/>
    <mergeCell ref="M25:O25"/>
    <mergeCell ref="M22:O22"/>
    <mergeCell ref="M23:O23"/>
    <mergeCell ref="M20:O20"/>
    <mergeCell ref="M21:O21"/>
    <mergeCell ref="M18:O18"/>
    <mergeCell ref="M19:O19"/>
    <mergeCell ref="M16:O16"/>
    <mergeCell ref="M17:O17"/>
    <mergeCell ref="M14:O14"/>
    <mergeCell ref="M15:O15"/>
    <mergeCell ref="M12:O12"/>
    <mergeCell ref="M13:O13"/>
    <mergeCell ref="M10:O10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966"/>
  <sheetViews>
    <sheetView showGridLines="0" zoomScaleNormal="100" zoomScaleSheetLayoutView="70" workbookViewId="0">
      <selection activeCell="U1" sqref="U1:U1048576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5" width="9" customWidth="1" style="5"/>
    <col min="26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44013</v>
      </c>
      <c r="C3" s="52"/>
      <c r="D3" s="52"/>
      <c r="E3" s="52"/>
      <c r="F3" s="6" t="s">
        <v>1</v>
      </c>
      <c r="G3" s="53">
        <v>44043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55"/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6" t="s">
        <v>6</v>
      </c>
      <c r="E7" s="57"/>
      <c r="F7" s="58"/>
      <c r="G7" s="56" t="s">
        <v>7</v>
      </c>
      <c r="H7" s="57"/>
      <c r="I7" s="58"/>
      <c r="J7" s="56" t="s">
        <v>8</v>
      </c>
      <c r="K7" s="57"/>
      <c r="L7" s="58"/>
      <c r="M7" s="56" t="s">
        <v>9</v>
      </c>
      <c r="N7" s="57"/>
      <c r="O7" s="5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44013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23</v>
      </c>
      <c r="Q8" s="47"/>
      <c r="R8" s="46" t="s">
        <v>23</v>
      </c>
      <c r="S8" s="16"/>
      <c r="T8" s="17"/>
    </row>
    <row r="9" ht="21.75" customHeight="1">
      <c r="B9" s="19">
        <f ref="B9:B38" t="shared" si="1">B8+1</f>
        <v>44014</v>
      </c>
      <c r="C9" s="15">
        <f t="shared" si="0"/>
        <v>5</v>
      </c>
      <c r="D9" s="59">
        <v>0</v>
      </c>
      <c r="E9" s="60"/>
      <c r="F9" s="61"/>
      <c r="G9" s="59">
        <v>0</v>
      </c>
      <c r="H9" s="60"/>
      <c r="I9" s="61"/>
      <c r="J9" s="59">
        <v>0</v>
      </c>
      <c r="K9" s="60"/>
      <c r="L9" s="61"/>
      <c r="M9" s="59">
        <f>G9-D9-J9</f>
        <v>0</v>
      </c>
      <c r="N9" s="60"/>
      <c r="O9" s="61"/>
      <c r="P9" s="48"/>
      <c r="Q9" s="48"/>
      <c r="R9" s="38" t="s">
        <v>23</v>
      </c>
      <c r="S9" s="16"/>
      <c r="T9" s="17"/>
    </row>
    <row r="10" ht="21.75" customHeight="1">
      <c r="B10" s="19">
        <f t="shared" si="1"/>
        <v>44015</v>
      </c>
      <c r="C10" s="15">
        <f t="shared" si="0"/>
        <v>6</v>
      </c>
      <c r="D10" s="59">
        <v>0</v>
      </c>
      <c r="E10" s="60"/>
      <c r="F10" s="61"/>
      <c r="G10" s="59">
        <v>0</v>
      </c>
      <c r="H10" s="60"/>
      <c r="I10" s="61"/>
      <c r="J10" s="59">
        <v>0</v>
      </c>
      <c r="K10" s="60"/>
      <c r="L10" s="61"/>
      <c r="M10" s="59">
        <f>G10-D10-J10</f>
        <v>0</v>
      </c>
      <c r="N10" s="60"/>
      <c r="O10" s="61"/>
      <c r="P10" s="48"/>
      <c r="Q10" s="48"/>
      <c r="R10" s="50" t="s">
        <v>23</v>
      </c>
      <c r="S10" s="16"/>
      <c r="T10" s="17"/>
    </row>
    <row r="11" ht="21.75" customHeight="1">
      <c r="B11" s="19">
        <f t="shared" si="1"/>
        <v>44016</v>
      </c>
      <c r="C11" s="15">
        <f t="shared" si="0"/>
        <v>7</v>
      </c>
      <c r="D11" s="59" t="s">
        <v>42</v>
      </c>
      <c r="E11" s="60"/>
      <c r="F11" s="61"/>
      <c r="G11" s="59" t="s">
        <v>42</v>
      </c>
      <c r="H11" s="60"/>
      <c r="I11" s="61"/>
      <c r="J11" s="59" t="s">
        <v>42</v>
      </c>
      <c r="K11" s="60"/>
      <c r="L11" s="61"/>
      <c r="M11" s="59" t="s">
        <v>42</v>
      </c>
      <c r="N11" s="60"/>
      <c r="O11" s="61"/>
      <c r="P11" s="48" t="s">
        <v>23</v>
      </c>
      <c r="Q11" s="48"/>
      <c r="R11" s="38" t="s">
        <v>23</v>
      </c>
      <c r="S11" s="16"/>
      <c r="T11" s="17"/>
    </row>
    <row r="12" ht="21.75" customHeight="1">
      <c r="B12" s="19">
        <f t="shared" si="1"/>
        <v>44017</v>
      </c>
      <c r="C12" s="15">
        <f t="shared" si="0"/>
        <v>1</v>
      </c>
      <c r="D12" s="59" t="s">
        <v>23</v>
      </c>
      <c r="E12" s="60"/>
      <c r="F12" s="61"/>
      <c r="G12" s="59" t="s">
        <v>23</v>
      </c>
      <c r="H12" s="60"/>
      <c r="I12" s="61"/>
      <c r="J12" s="59" t="s">
        <v>23</v>
      </c>
      <c r="K12" s="60"/>
      <c r="L12" s="61"/>
      <c r="M12" s="59" t="s">
        <v>23</v>
      </c>
      <c r="N12" s="60"/>
      <c r="O12" s="61"/>
      <c r="P12" s="48"/>
      <c r="Q12" s="48"/>
      <c r="R12" s="38" t="s">
        <v>23</v>
      </c>
      <c r="S12" s="22"/>
      <c r="T12" s="17"/>
    </row>
    <row r="13" ht="21.75" customHeight="1">
      <c r="B13" s="19">
        <f t="shared" si="1"/>
        <v>44018</v>
      </c>
      <c r="C13" s="15">
        <f t="shared" si="0"/>
        <v>2</v>
      </c>
      <c r="D13" s="59">
        <v>0</v>
      </c>
      <c r="E13" s="60"/>
      <c r="F13" s="61"/>
      <c r="G13" s="59">
        <v>0</v>
      </c>
      <c r="H13" s="60"/>
      <c r="I13" s="61"/>
      <c r="J13" s="59">
        <v>0</v>
      </c>
      <c r="K13" s="60"/>
      <c r="L13" s="61"/>
      <c r="M13" s="59">
        <f>G13-D13-J13</f>
        <v>0</v>
      </c>
      <c r="N13" s="60"/>
      <c r="O13" s="61"/>
      <c r="P13" s="48"/>
      <c r="Q13" s="48"/>
      <c r="R13" s="20"/>
      <c r="S13" s="16"/>
      <c r="T13" s="17"/>
    </row>
    <row r="14" ht="21.75" customHeight="1">
      <c r="B14" s="19">
        <f t="shared" si="1"/>
        <v>44019</v>
      </c>
      <c r="C14" s="15">
        <f t="shared" si="0"/>
        <v>3</v>
      </c>
      <c r="D14" s="59">
        <v>0</v>
      </c>
      <c r="E14" s="60"/>
      <c r="F14" s="61"/>
      <c r="G14" s="59">
        <v>0</v>
      </c>
      <c r="H14" s="60"/>
      <c r="I14" s="61"/>
      <c r="J14" s="59">
        <v>0</v>
      </c>
      <c r="K14" s="60"/>
      <c r="L14" s="61"/>
      <c r="M14" s="59">
        <f>G14-D14-J14</f>
        <v>0</v>
      </c>
      <c r="N14" s="60"/>
      <c r="O14" s="61"/>
      <c r="P14" s="48"/>
      <c r="Q14" s="48"/>
      <c r="R14" s="20"/>
      <c r="S14" s="16"/>
      <c r="T14" s="17"/>
    </row>
    <row r="15" ht="21.75" customHeight="1">
      <c r="B15" s="19">
        <f t="shared" si="1"/>
        <v>44020</v>
      </c>
      <c r="C15" s="15">
        <f t="shared" si="0"/>
        <v>4</v>
      </c>
      <c r="D15" s="59">
        <v>0</v>
      </c>
      <c r="E15" s="60"/>
      <c r="F15" s="61"/>
      <c r="G15" s="59">
        <v>0</v>
      </c>
      <c r="H15" s="60"/>
      <c r="I15" s="61"/>
      <c r="J15" s="59">
        <v>0</v>
      </c>
      <c r="K15" s="60"/>
      <c r="L15" s="61"/>
      <c r="M15" s="59">
        <f>G15-D15-J15</f>
        <v>0</v>
      </c>
      <c r="N15" s="60"/>
      <c r="O15" s="61"/>
      <c r="P15" s="48" t="s">
        <v>23</v>
      </c>
      <c r="Q15" s="48"/>
      <c r="R15" s="20"/>
      <c r="S15" s="16"/>
      <c r="T15" s="17"/>
    </row>
    <row r="16" ht="21.75" customHeight="1">
      <c r="B16" s="19">
        <f t="shared" si="1"/>
        <v>44021</v>
      </c>
      <c r="C16" s="15">
        <f t="shared" si="0"/>
        <v>5</v>
      </c>
      <c r="D16" s="59">
        <v>0</v>
      </c>
      <c r="E16" s="60"/>
      <c r="F16" s="61"/>
      <c r="G16" s="59">
        <v>0</v>
      </c>
      <c r="H16" s="60"/>
      <c r="I16" s="61"/>
      <c r="J16" s="59">
        <v>0</v>
      </c>
      <c r="K16" s="60"/>
      <c r="L16" s="61"/>
      <c r="M16" s="59">
        <f>G16-D16-J16</f>
        <v>0</v>
      </c>
      <c r="N16" s="60"/>
      <c r="O16" s="61"/>
      <c r="P16" s="48"/>
      <c r="Q16" s="48"/>
      <c r="R16" s="38"/>
      <c r="S16" s="16"/>
      <c r="T16" s="17"/>
    </row>
    <row r="17" ht="21.75" customHeight="1">
      <c r="B17" s="19">
        <f t="shared" si="1"/>
        <v>44022</v>
      </c>
      <c r="C17" s="15">
        <f t="shared" si="0"/>
        <v>6</v>
      </c>
      <c r="D17" s="59">
        <v>0</v>
      </c>
      <c r="E17" s="60"/>
      <c r="F17" s="61"/>
      <c r="G17" s="59">
        <v>0</v>
      </c>
      <c r="H17" s="60"/>
      <c r="I17" s="61"/>
      <c r="J17" s="59">
        <v>0</v>
      </c>
      <c r="K17" s="60"/>
      <c r="L17" s="61"/>
      <c r="M17" s="59">
        <f>G17-D17-J17</f>
        <v>0</v>
      </c>
      <c r="N17" s="60"/>
      <c r="O17" s="61"/>
      <c r="P17" s="48"/>
      <c r="Q17" s="48"/>
      <c r="R17" s="20"/>
      <c r="S17" s="16"/>
      <c r="T17" s="17"/>
    </row>
    <row r="18" ht="21.75" customHeight="1">
      <c r="B18" s="19">
        <f t="shared" si="1"/>
        <v>44023</v>
      </c>
      <c r="C18" s="15">
        <f t="shared" si="0"/>
        <v>7</v>
      </c>
      <c r="D18" s="59" t="s">
        <v>42</v>
      </c>
      <c r="E18" s="60"/>
      <c r="F18" s="61"/>
      <c r="G18" s="59" t="s">
        <v>42</v>
      </c>
      <c r="H18" s="60"/>
      <c r="I18" s="61"/>
      <c r="J18" s="59" t="s">
        <v>42</v>
      </c>
      <c r="K18" s="60"/>
      <c r="L18" s="61"/>
      <c r="M18" s="59" t="s">
        <v>42</v>
      </c>
      <c r="N18" s="60"/>
      <c r="O18" s="61"/>
      <c r="P18" s="48"/>
      <c r="Q18" s="48"/>
      <c r="R18" s="20"/>
      <c r="S18" s="16"/>
      <c r="T18" s="17"/>
    </row>
    <row r="19" ht="21.75" customHeight="1">
      <c r="B19" s="19">
        <f t="shared" si="1"/>
        <v>44024</v>
      </c>
      <c r="C19" s="15">
        <f t="shared" si="0"/>
        <v>1</v>
      </c>
      <c r="D19" s="59" t="s">
        <v>23</v>
      </c>
      <c r="E19" s="60"/>
      <c r="F19" s="61"/>
      <c r="G19" s="59" t="s">
        <v>23</v>
      </c>
      <c r="H19" s="60"/>
      <c r="I19" s="61"/>
      <c r="J19" s="59" t="s">
        <v>23</v>
      </c>
      <c r="K19" s="60"/>
      <c r="L19" s="61"/>
      <c r="M19" s="59" t="s">
        <v>23</v>
      </c>
      <c r="N19" s="60"/>
      <c r="O19" s="61"/>
      <c r="P19" s="48"/>
      <c r="Q19" s="48"/>
      <c r="R19" s="38"/>
      <c r="S19" s="16"/>
      <c r="T19" s="17"/>
    </row>
    <row r="20" ht="21.75" customHeight="1">
      <c r="B20" s="19">
        <f t="shared" si="1"/>
        <v>44025</v>
      </c>
      <c r="C20" s="15">
        <f t="shared" si="0"/>
        <v>2</v>
      </c>
      <c r="D20" s="59">
        <v>0</v>
      </c>
      <c r="E20" s="60"/>
      <c r="F20" s="61"/>
      <c r="G20" s="59">
        <v>0</v>
      </c>
      <c r="H20" s="60"/>
      <c r="I20" s="61"/>
      <c r="J20" s="59">
        <v>0</v>
      </c>
      <c r="K20" s="60"/>
      <c r="L20" s="61"/>
      <c r="M20" s="59">
        <f>G20-D20-J20</f>
        <v>0</v>
      </c>
      <c r="N20" s="60"/>
      <c r="O20" s="61"/>
      <c r="P20" s="49" t="s">
        <v>42</v>
      </c>
      <c r="Q20" s="48"/>
      <c r="R20" s="38"/>
      <c r="S20" s="16"/>
      <c r="T20" s="17"/>
    </row>
    <row r="21" ht="21.75" customHeight="1">
      <c r="B21" s="19">
        <f t="shared" si="1"/>
        <v>44026</v>
      </c>
      <c r="C21" s="15">
        <f t="shared" si="0"/>
        <v>3</v>
      </c>
      <c r="D21" s="59">
        <v>0</v>
      </c>
      <c r="E21" s="60"/>
      <c r="F21" s="61"/>
      <c r="G21" s="59">
        <v>0</v>
      </c>
      <c r="H21" s="60"/>
      <c r="I21" s="61"/>
      <c r="J21" s="59">
        <v>0</v>
      </c>
      <c r="K21" s="60"/>
      <c r="L21" s="61"/>
      <c r="M21" s="59">
        <f>G21-D21-J21</f>
        <v>0</v>
      </c>
      <c r="N21" s="60"/>
      <c r="O21" s="61"/>
      <c r="P21" s="48"/>
      <c r="Q21" s="48"/>
      <c r="R21" s="38" t="s">
        <v>23</v>
      </c>
      <c r="S21" s="16"/>
      <c r="T21" s="17"/>
    </row>
    <row r="22" ht="21.75" customHeight="1">
      <c r="B22" s="19">
        <f t="shared" si="1"/>
        <v>44027</v>
      </c>
      <c r="C22" s="15">
        <f t="shared" si="0"/>
        <v>4</v>
      </c>
      <c r="D22" s="59">
        <v>0</v>
      </c>
      <c r="E22" s="60"/>
      <c r="F22" s="61"/>
      <c r="G22" s="59">
        <v>0</v>
      </c>
      <c r="H22" s="60"/>
      <c r="I22" s="61"/>
      <c r="J22" s="59">
        <v>0</v>
      </c>
      <c r="K22" s="60"/>
      <c r="L22" s="61"/>
      <c r="M22" s="59">
        <f>G22-D22-J22</f>
        <v>0</v>
      </c>
      <c r="N22" s="60"/>
      <c r="O22" s="61"/>
      <c r="P22" s="48"/>
      <c r="Q22" s="48"/>
      <c r="R22" s="20"/>
      <c r="S22" s="16"/>
      <c r="T22" s="17"/>
    </row>
    <row r="23" ht="21.75" customHeight="1">
      <c r="B23" s="19">
        <f t="shared" si="1"/>
        <v>44028</v>
      </c>
      <c r="C23" s="15">
        <f t="shared" si="0"/>
        <v>5</v>
      </c>
      <c r="D23" s="59">
        <v>0</v>
      </c>
      <c r="E23" s="60"/>
      <c r="F23" s="61"/>
      <c r="G23" s="59">
        <v>0</v>
      </c>
      <c r="H23" s="60"/>
      <c r="I23" s="61"/>
      <c r="J23" s="59">
        <v>0</v>
      </c>
      <c r="K23" s="60"/>
      <c r="L23" s="61"/>
      <c r="M23" s="59">
        <f>G23-D23-J23</f>
        <v>0</v>
      </c>
      <c r="N23" s="60"/>
      <c r="O23" s="61"/>
      <c r="P23" s="49" t="s">
        <v>42</v>
      </c>
      <c r="Q23" s="48"/>
      <c r="R23" s="20"/>
      <c r="S23" s="16"/>
      <c r="T23" s="17"/>
    </row>
    <row r="24" ht="21.75" customHeight="1">
      <c r="B24" s="19">
        <f t="shared" si="1"/>
        <v>44029</v>
      </c>
      <c r="C24" s="15">
        <f t="shared" si="0"/>
        <v>6</v>
      </c>
      <c r="D24" s="59">
        <v>0</v>
      </c>
      <c r="E24" s="60"/>
      <c r="F24" s="61"/>
      <c r="G24" s="59">
        <v>0</v>
      </c>
      <c r="H24" s="60"/>
      <c r="I24" s="61"/>
      <c r="J24" s="59">
        <v>0</v>
      </c>
      <c r="K24" s="60"/>
      <c r="L24" s="61"/>
      <c r="M24" s="59">
        <f>G24-D24-J24</f>
        <v>0</v>
      </c>
      <c r="N24" s="60"/>
      <c r="O24" s="61"/>
      <c r="P24" s="48"/>
      <c r="Q24" s="48"/>
      <c r="R24" s="38" t="s">
        <v>23</v>
      </c>
      <c r="S24" s="16"/>
      <c r="T24" s="17"/>
    </row>
    <row r="25" ht="21.75" customHeight="1">
      <c r="B25" s="19">
        <f t="shared" si="1"/>
        <v>44030</v>
      </c>
      <c r="C25" s="45">
        <f t="shared" si="0"/>
        <v>7</v>
      </c>
      <c r="D25" s="59" t="s">
        <v>42</v>
      </c>
      <c r="E25" s="60"/>
      <c r="F25" s="61"/>
      <c r="G25" s="59" t="s">
        <v>42</v>
      </c>
      <c r="H25" s="60"/>
      <c r="I25" s="61"/>
      <c r="J25" s="59" t="s">
        <v>42</v>
      </c>
      <c r="K25" s="60"/>
      <c r="L25" s="61"/>
      <c r="M25" s="59" t="s">
        <v>42</v>
      </c>
      <c r="N25" s="60"/>
      <c r="O25" s="61"/>
      <c r="P25" s="48" t="s">
        <v>23</v>
      </c>
      <c r="Q25" s="48"/>
      <c r="R25" s="20"/>
      <c r="S25" s="16"/>
      <c r="T25" s="17"/>
    </row>
    <row r="26" ht="21.75" customHeight="1">
      <c r="B26" s="19">
        <f t="shared" si="1"/>
        <v>44031</v>
      </c>
      <c r="C26" s="15">
        <f t="shared" si="0"/>
        <v>1</v>
      </c>
      <c r="D26" s="59" t="s">
        <v>23</v>
      </c>
      <c r="E26" s="60"/>
      <c r="F26" s="61"/>
      <c r="G26" s="59" t="s">
        <v>23</v>
      </c>
      <c r="H26" s="60"/>
      <c r="I26" s="61"/>
      <c r="J26" s="59" t="s">
        <v>23</v>
      </c>
      <c r="K26" s="60"/>
      <c r="L26" s="61"/>
      <c r="M26" s="59" t="s">
        <v>23</v>
      </c>
      <c r="N26" s="60"/>
      <c r="O26" s="61"/>
      <c r="P26" s="48"/>
      <c r="Q26" s="48"/>
      <c r="R26" s="20"/>
      <c r="S26" s="16"/>
      <c r="T26" s="17"/>
    </row>
    <row r="27" ht="21.75" customHeight="1">
      <c r="B27" s="19">
        <f t="shared" si="1"/>
        <v>44032</v>
      </c>
      <c r="C27" s="15">
        <f t="shared" si="0"/>
        <v>2</v>
      </c>
      <c r="D27" s="59">
        <v>0</v>
      </c>
      <c r="E27" s="60"/>
      <c r="F27" s="61"/>
      <c r="G27" s="59">
        <v>0</v>
      </c>
      <c r="H27" s="60"/>
      <c r="I27" s="61"/>
      <c r="J27" s="59">
        <v>0</v>
      </c>
      <c r="K27" s="60"/>
      <c r="L27" s="61"/>
      <c r="M27" s="59">
        <f>G27-D27-J27</f>
        <v>0</v>
      </c>
      <c r="N27" s="60"/>
      <c r="O27" s="61"/>
      <c r="P27" s="48"/>
      <c r="Q27" s="48"/>
      <c r="R27" s="20"/>
      <c r="S27" s="16"/>
      <c r="T27" s="17"/>
    </row>
    <row r="28" ht="21.75" customHeight="1">
      <c r="B28" s="19">
        <f t="shared" si="1"/>
        <v>44033</v>
      </c>
      <c r="C28" s="15">
        <f t="shared" si="0"/>
        <v>3</v>
      </c>
      <c r="D28" s="59">
        <v>0</v>
      </c>
      <c r="E28" s="60"/>
      <c r="F28" s="61"/>
      <c r="G28" s="59">
        <v>0</v>
      </c>
      <c r="H28" s="60"/>
      <c r="I28" s="61"/>
      <c r="J28" s="59">
        <v>0</v>
      </c>
      <c r="K28" s="60"/>
      <c r="L28" s="61"/>
      <c r="M28" s="59">
        <f>G28-D28-J28</f>
        <v>0</v>
      </c>
      <c r="N28" s="60"/>
      <c r="O28" s="61"/>
      <c r="P28" s="48"/>
      <c r="Q28" s="48"/>
      <c r="R28" s="20"/>
      <c r="S28" s="16"/>
      <c r="T28" s="17"/>
    </row>
    <row r="29" ht="21.75" customHeight="1">
      <c r="B29" s="19">
        <f t="shared" si="1"/>
        <v>44034</v>
      </c>
      <c r="C29" s="15">
        <f t="shared" si="0"/>
        <v>4</v>
      </c>
      <c r="D29" s="59">
        <v>0</v>
      </c>
      <c r="E29" s="60"/>
      <c r="F29" s="61"/>
      <c r="G29" s="59">
        <v>0</v>
      </c>
      <c r="H29" s="60"/>
      <c r="I29" s="61"/>
      <c r="J29" s="59">
        <v>0</v>
      </c>
      <c r="K29" s="60"/>
      <c r="L29" s="61"/>
      <c r="M29" s="59">
        <f>G29-D29-J29</f>
        <v>0</v>
      </c>
      <c r="N29" s="60"/>
      <c r="O29" s="61"/>
      <c r="P29" s="48"/>
      <c r="Q29" s="48"/>
      <c r="R29" s="20"/>
      <c r="S29" s="16"/>
      <c r="T29" s="17"/>
    </row>
    <row r="30" ht="21.75" customHeight="1">
      <c r="B30" s="19">
        <f t="shared" si="1"/>
        <v>44035</v>
      </c>
      <c r="C30" s="39">
        <f t="shared" si="0"/>
        <v>5</v>
      </c>
      <c r="D30" s="59" t="s">
        <v>23</v>
      </c>
      <c r="E30" s="60"/>
      <c r="F30" s="61"/>
      <c r="G30" s="59" t="s">
        <v>23</v>
      </c>
      <c r="H30" s="60"/>
      <c r="I30" s="61"/>
      <c r="J30" s="59" t="s">
        <v>43</v>
      </c>
      <c r="K30" s="60"/>
      <c r="L30" s="61"/>
      <c r="M30" s="59" t="s">
        <v>23</v>
      </c>
      <c r="N30" s="60"/>
      <c r="O30" s="61"/>
      <c r="P30" s="48"/>
      <c r="Q30" s="48"/>
      <c r="R30" s="20"/>
      <c r="S30" s="16"/>
      <c r="T30" s="17"/>
    </row>
    <row r="31" ht="21.75" customHeight="1">
      <c r="B31" s="19">
        <f t="shared" si="1"/>
        <v>44036</v>
      </c>
      <c r="C31" s="39">
        <f t="shared" si="0"/>
        <v>6</v>
      </c>
      <c r="D31" s="59" t="s">
        <v>23</v>
      </c>
      <c r="E31" s="60"/>
      <c r="F31" s="61"/>
      <c r="G31" s="59" t="s">
        <v>23</v>
      </c>
      <c r="H31" s="60"/>
      <c r="I31" s="61"/>
      <c r="J31" s="59" t="s">
        <v>23</v>
      </c>
      <c r="K31" s="60"/>
      <c r="L31" s="61"/>
      <c r="M31" s="59" t="s">
        <v>23</v>
      </c>
      <c r="N31" s="60"/>
      <c r="O31" s="61"/>
      <c r="P31" s="48"/>
      <c r="Q31" s="48"/>
      <c r="R31" s="20"/>
      <c r="S31" s="16"/>
      <c r="T31" s="17"/>
    </row>
    <row r="32" ht="21.75" customHeight="1">
      <c r="B32" s="19">
        <f t="shared" si="1"/>
        <v>44037</v>
      </c>
      <c r="C32" s="15">
        <f t="shared" si="0"/>
        <v>7</v>
      </c>
      <c r="D32" s="59" t="s">
        <v>42</v>
      </c>
      <c r="E32" s="60"/>
      <c r="F32" s="61"/>
      <c r="G32" s="59" t="s">
        <v>42</v>
      </c>
      <c r="H32" s="60"/>
      <c r="I32" s="61"/>
      <c r="J32" s="59" t="s">
        <v>42</v>
      </c>
      <c r="K32" s="60"/>
      <c r="L32" s="61"/>
      <c r="M32" s="59" t="s">
        <v>42</v>
      </c>
      <c r="N32" s="60"/>
      <c r="O32" s="61"/>
      <c r="P32" s="48" t="s">
        <v>23</v>
      </c>
      <c r="Q32" s="48"/>
      <c r="R32" s="20"/>
      <c r="S32" s="16"/>
      <c r="T32" s="17"/>
    </row>
    <row r="33" ht="21.75" customHeight="1">
      <c r="B33" s="19">
        <f t="shared" si="1"/>
        <v>44038</v>
      </c>
      <c r="C33" s="15">
        <f t="shared" si="0"/>
        <v>1</v>
      </c>
      <c r="D33" s="59" t="s">
        <v>23</v>
      </c>
      <c r="E33" s="60"/>
      <c r="F33" s="61"/>
      <c r="G33" s="59" t="s">
        <v>23</v>
      </c>
      <c r="H33" s="60"/>
      <c r="I33" s="61"/>
      <c r="J33" s="59" t="s">
        <v>23</v>
      </c>
      <c r="K33" s="60"/>
      <c r="L33" s="61"/>
      <c r="M33" s="59" t="s">
        <v>23</v>
      </c>
      <c r="N33" s="60"/>
      <c r="O33" s="61"/>
      <c r="P33" s="48"/>
      <c r="Q33" s="48"/>
      <c r="R33" s="20"/>
      <c r="S33" s="16"/>
      <c r="T33" s="17"/>
    </row>
    <row r="34" ht="21.75" customHeight="1">
      <c r="B34" s="19">
        <f t="shared" si="1"/>
        <v>44039</v>
      </c>
      <c r="C34" s="15">
        <f t="shared" si="0"/>
        <v>2</v>
      </c>
      <c r="D34" s="59">
        <v>0</v>
      </c>
      <c r="E34" s="60"/>
      <c r="F34" s="61"/>
      <c r="G34" s="59">
        <v>0</v>
      </c>
      <c r="H34" s="60"/>
      <c r="I34" s="61"/>
      <c r="J34" s="59">
        <v>0</v>
      </c>
      <c r="K34" s="60"/>
      <c r="L34" s="61"/>
      <c r="M34" s="59">
        <f>G34-D34-J34</f>
        <v>0</v>
      </c>
      <c r="N34" s="60"/>
      <c r="O34" s="61"/>
      <c r="P34" s="48"/>
      <c r="Q34" s="48"/>
      <c r="R34" s="20"/>
      <c r="S34" s="16"/>
      <c r="T34" s="17"/>
    </row>
    <row r="35" ht="21.75" customHeight="1">
      <c r="B35" s="19">
        <f t="shared" si="1"/>
        <v>44040</v>
      </c>
      <c r="C35" s="15">
        <f t="shared" si="0"/>
        <v>3</v>
      </c>
      <c r="D35" s="59">
        <v>0</v>
      </c>
      <c r="E35" s="60"/>
      <c r="F35" s="61"/>
      <c r="G35" s="59">
        <v>0</v>
      </c>
      <c r="H35" s="60"/>
      <c r="I35" s="61"/>
      <c r="J35" s="59">
        <v>0</v>
      </c>
      <c r="K35" s="60"/>
      <c r="L35" s="61"/>
      <c r="M35" s="59">
        <f>G35-D35-J35</f>
        <v>0</v>
      </c>
      <c r="N35" s="60"/>
      <c r="O35" s="61"/>
      <c r="P35" s="48"/>
      <c r="Q35" s="48"/>
      <c r="R35" s="43" t="s">
        <v>23</v>
      </c>
      <c r="S35" s="16"/>
      <c r="T35" s="17"/>
    </row>
    <row r="36" ht="21.75" customHeight="1">
      <c r="B36" s="19">
        <f t="shared" si="1"/>
        <v>44041</v>
      </c>
      <c r="C36" s="15">
        <f t="shared" si="0"/>
        <v>4</v>
      </c>
      <c r="D36" s="59">
        <v>0</v>
      </c>
      <c r="E36" s="60"/>
      <c r="F36" s="61"/>
      <c r="G36" s="59">
        <v>0</v>
      </c>
      <c r="H36" s="60"/>
      <c r="I36" s="61"/>
      <c r="J36" s="59">
        <v>0</v>
      </c>
      <c r="K36" s="60"/>
      <c r="L36" s="61"/>
      <c r="M36" s="59">
        <f>G36-D36-J36</f>
        <v>0</v>
      </c>
      <c r="N36" s="60"/>
      <c r="O36" s="61"/>
      <c r="P36" s="49" t="s">
        <v>42</v>
      </c>
      <c r="Q36" s="48"/>
      <c r="R36" s="20"/>
      <c r="S36" s="16"/>
      <c r="T36" s="17"/>
    </row>
    <row r="37" ht="21.75" customHeight="1">
      <c r="B37" s="19">
        <f t="shared" si="1"/>
        <v>44042</v>
      </c>
      <c r="C37" s="15">
        <f t="shared" si="0"/>
        <v>5</v>
      </c>
      <c r="D37" s="59">
        <v>0</v>
      </c>
      <c r="E37" s="60"/>
      <c r="F37" s="61"/>
      <c r="G37" s="59">
        <v>0</v>
      </c>
      <c r="H37" s="60"/>
      <c r="I37" s="61"/>
      <c r="J37" s="59">
        <v>0</v>
      </c>
      <c r="K37" s="60"/>
      <c r="L37" s="61"/>
      <c r="M37" s="59">
        <f>G37-D37-J37</f>
        <v>0</v>
      </c>
      <c r="N37" s="60"/>
      <c r="O37" s="61"/>
      <c r="P37" s="49" t="s">
        <v>42</v>
      </c>
      <c r="Q37" s="48"/>
      <c r="R37" s="38" t="s">
        <v>23</v>
      </c>
      <c r="S37" s="16"/>
      <c r="T37" s="17"/>
    </row>
    <row r="38" ht="21.75" customHeight="1">
      <c r="B38" s="19">
        <f t="shared" si="1"/>
        <v>44043</v>
      </c>
      <c r="C38" s="15">
        <f>WEEKDAY(B38)</f>
        <v>6</v>
      </c>
      <c r="D38" s="59">
        <v>0</v>
      </c>
      <c r="E38" s="60"/>
      <c r="F38" s="61"/>
      <c r="G38" s="59">
        <v>0</v>
      </c>
      <c r="H38" s="60"/>
      <c r="I38" s="61"/>
      <c r="J38" s="59">
        <v>0</v>
      </c>
      <c r="K38" s="60"/>
      <c r="L38" s="61"/>
      <c r="M38" s="59">
        <f>G38-D38-J38</f>
        <v>0</v>
      </c>
      <c r="N38" s="60"/>
      <c r="O38" s="61"/>
      <c r="P38" s="49" t="s">
        <v>42</v>
      </c>
      <c r="Q38" s="48"/>
      <c r="R38" s="38" t="s">
        <v>23</v>
      </c>
      <c r="S38" s="16"/>
      <c r="T38" s="17"/>
    </row>
    <row r="39" ht="21.75" customHeight="1">
      <c r="B39" s="23"/>
      <c r="C39" s="24"/>
      <c r="D39" s="25"/>
      <c r="E39" s="40" t="s">
        <v>44</v>
      </c>
      <c r="F39" s="25"/>
      <c r="G39" s="25"/>
      <c r="H39" s="25"/>
      <c r="I39" s="25"/>
      <c r="J39" s="25"/>
      <c r="K39" s="26" t="s">
        <v>38</v>
      </c>
      <c r="L39" s="25"/>
      <c r="M39" s="64">
        <f>SUM(M8:M38)</f>
        <v>0</v>
      </c>
      <c r="N39" s="64"/>
      <c r="O39" s="64"/>
      <c r="P39" s="37" t="s">
        <v>23</v>
      </c>
      <c r="Q39" s="37"/>
      <c r="R39" s="27"/>
      <c r="S39" s="16"/>
      <c r="T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39</v>
      </c>
      <c r="C44" s="68"/>
      <c r="D44" s="70">
        <v>6.5625</v>
      </c>
      <c r="E44" s="70"/>
      <c r="F44" s="70"/>
      <c r="G44" s="67" t="s">
        <v>40</v>
      </c>
      <c r="H44" s="71"/>
      <c r="I44" s="68"/>
      <c r="J44" s="72">
        <f>M39</f>
        <v>0</v>
      </c>
      <c r="K44" s="70"/>
      <c r="L44" s="70"/>
      <c r="M44" s="73"/>
      <c r="N44" s="67" t="s">
        <v>41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N44:O44"/>
    <mergeCell ref="D35:F35"/>
    <mergeCell ref="G35:I35"/>
    <mergeCell ref="J35:L35"/>
    <mergeCell ref="M35:O35"/>
    <mergeCell ref="D36:F36"/>
    <mergeCell ref="G36:I36"/>
    <mergeCell ref="J36:L36"/>
    <mergeCell ref="M36:O36"/>
    <mergeCell ref="D33:F33"/>
    <mergeCell ref="G33:I33"/>
    <mergeCell ref="J33:L33"/>
    <mergeCell ref="M33:O33"/>
    <mergeCell ref="D34:F34"/>
    <mergeCell ref="G34:I34"/>
    <mergeCell ref="J34:L34"/>
    <mergeCell ref="M34:O34"/>
    <mergeCell ref="D31:F31"/>
    <mergeCell ref="G31:I31"/>
    <mergeCell ref="J31:L31"/>
    <mergeCell ref="M31:O31"/>
    <mergeCell ref="D32:F32"/>
    <mergeCell ref="G32:I32"/>
    <mergeCell ref="J32:L32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D11:F11"/>
    <mergeCell ref="G11:I11"/>
    <mergeCell ref="J11:L11"/>
    <mergeCell ref="M11:O11"/>
    <mergeCell ref="D12:F12"/>
    <mergeCell ref="G12:I12"/>
    <mergeCell ref="J12:L12"/>
    <mergeCell ref="M12:O12"/>
    <mergeCell ref="D9:F9"/>
    <mergeCell ref="G9:I9"/>
    <mergeCell ref="J9:L9"/>
    <mergeCell ref="M9:O9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9" width="9" customWidth="1" style="5"/>
    <col min="30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44044</v>
      </c>
      <c r="C3" s="52"/>
      <c r="D3" s="52"/>
      <c r="E3" s="52"/>
      <c r="F3" s="6" t="s">
        <v>1</v>
      </c>
      <c r="G3" s="53">
        <v>44074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55"/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6" t="s">
        <v>6</v>
      </c>
      <c r="E7" s="57"/>
      <c r="F7" s="58"/>
      <c r="G7" s="56" t="s">
        <v>7</v>
      </c>
      <c r="H7" s="57"/>
      <c r="I7" s="58"/>
      <c r="J7" s="56" t="s">
        <v>8</v>
      </c>
      <c r="K7" s="57"/>
      <c r="L7" s="58"/>
      <c r="M7" s="56" t="s">
        <v>9</v>
      </c>
      <c r="N7" s="57"/>
      <c r="O7" s="5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44044</v>
      </c>
      <c r="C8" s="15">
        <f ref="C8:C35" t="shared" si="0">WEEKDAY(B8)</f>
        <v>7</v>
      </c>
      <c r="D8" s="59" t="s">
        <v>42</v>
      </c>
      <c r="E8" s="60"/>
      <c r="F8" s="61"/>
      <c r="G8" s="59" t="s">
        <v>42</v>
      </c>
      <c r="H8" s="60"/>
      <c r="I8" s="61"/>
      <c r="J8" s="59" t="s">
        <v>42</v>
      </c>
      <c r="K8" s="60"/>
      <c r="L8" s="61"/>
      <c r="M8" s="59" t="s">
        <v>42</v>
      </c>
      <c r="N8" s="60"/>
      <c r="O8" s="61"/>
      <c r="P8" s="47"/>
      <c r="Q8" s="47"/>
      <c r="R8" s="44" t="s">
        <v>23</v>
      </c>
      <c r="S8" s="16"/>
      <c r="T8" s="17"/>
      <c r="U8" s="18"/>
      <c r="V8" s="18"/>
    </row>
    <row r="9" ht="21.75" customHeight="1">
      <c r="B9" s="19">
        <f ref="B9:B38" t="shared" si="1">B8+1</f>
        <v>44045</v>
      </c>
      <c r="C9" s="15">
        <f t="shared" si="0"/>
        <v>1</v>
      </c>
      <c r="D9" s="59" t="s">
        <v>23</v>
      </c>
      <c r="E9" s="60"/>
      <c r="F9" s="61"/>
      <c r="G9" s="59" t="s">
        <v>23</v>
      </c>
      <c r="H9" s="60"/>
      <c r="I9" s="61"/>
      <c r="J9" s="59" t="s">
        <v>23</v>
      </c>
      <c r="K9" s="60"/>
      <c r="L9" s="61"/>
      <c r="M9" s="59" t="s">
        <v>23</v>
      </c>
      <c r="N9" s="60"/>
      <c r="O9" s="61"/>
      <c r="P9" s="48"/>
      <c r="Q9" s="48"/>
      <c r="R9" s="43" t="s">
        <v>23</v>
      </c>
      <c r="S9" s="16"/>
      <c r="T9" s="17"/>
      <c r="U9" s="18"/>
    </row>
    <row r="10" ht="21.75" customHeight="1">
      <c r="B10" s="19">
        <f t="shared" si="1"/>
        <v>44046</v>
      </c>
      <c r="C10" s="15">
        <f t="shared" si="0"/>
        <v>2</v>
      </c>
      <c r="D10" s="59">
        <v>0</v>
      </c>
      <c r="E10" s="60"/>
      <c r="F10" s="61"/>
      <c r="G10" s="59">
        <v>0</v>
      </c>
      <c r="H10" s="60"/>
      <c r="I10" s="61"/>
      <c r="J10" s="59">
        <v>0</v>
      </c>
      <c r="K10" s="60"/>
      <c r="L10" s="61"/>
      <c r="M10" s="59">
        <f>G10-D10-J10</f>
        <v>0</v>
      </c>
      <c r="N10" s="60"/>
      <c r="O10" s="61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44047</v>
      </c>
      <c r="C11" s="15">
        <f t="shared" si="0"/>
        <v>3</v>
      </c>
      <c r="D11" s="59">
        <v>0</v>
      </c>
      <c r="E11" s="60"/>
      <c r="F11" s="61"/>
      <c r="G11" s="59">
        <v>0</v>
      </c>
      <c r="H11" s="60"/>
      <c r="I11" s="61"/>
      <c r="J11" s="59">
        <v>0</v>
      </c>
      <c r="K11" s="60"/>
      <c r="L11" s="61"/>
      <c r="M11" s="59">
        <f>G11-D11-J11</f>
        <v>0</v>
      </c>
      <c r="N11" s="60"/>
      <c r="O11" s="61"/>
      <c r="P11" s="48" t="s">
        <v>23</v>
      </c>
      <c r="Q11" s="48"/>
      <c r="R11" s="20"/>
      <c r="S11" s="16"/>
      <c r="T11" s="17"/>
      <c r="U11" s="18"/>
    </row>
    <row r="12" ht="21.75" customHeight="1">
      <c r="B12" s="19">
        <f t="shared" si="1"/>
        <v>44048</v>
      </c>
      <c r="C12" s="15">
        <f t="shared" si="0"/>
        <v>4</v>
      </c>
      <c r="D12" s="59">
        <v>0</v>
      </c>
      <c r="E12" s="60"/>
      <c r="F12" s="61"/>
      <c r="G12" s="59">
        <v>0</v>
      </c>
      <c r="H12" s="60"/>
      <c r="I12" s="61"/>
      <c r="J12" s="59">
        <v>0</v>
      </c>
      <c r="K12" s="60"/>
      <c r="L12" s="61"/>
      <c r="M12" s="59">
        <f>G12-D12-J12</f>
        <v>0</v>
      </c>
      <c r="N12" s="60"/>
      <c r="O12" s="61"/>
      <c r="P12" s="49" t="s">
        <v>42</v>
      </c>
      <c r="Q12" s="48"/>
      <c r="R12" s="21"/>
      <c r="S12" s="22"/>
      <c r="T12" s="17"/>
      <c r="U12" s="18"/>
    </row>
    <row r="13" ht="21.75" customHeight="1">
      <c r="B13" s="19">
        <f t="shared" si="1"/>
        <v>44049</v>
      </c>
      <c r="C13" s="15">
        <f t="shared" si="0"/>
        <v>5</v>
      </c>
      <c r="D13" s="59">
        <v>0</v>
      </c>
      <c r="E13" s="60"/>
      <c r="F13" s="61"/>
      <c r="G13" s="59">
        <v>0</v>
      </c>
      <c r="H13" s="60"/>
      <c r="I13" s="61"/>
      <c r="J13" s="59">
        <v>0</v>
      </c>
      <c r="K13" s="60"/>
      <c r="L13" s="61"/>
      <c r="M13" s="59">
        <f>G13-D13-J13</f>
        <v>0</v>
      </c>
      <c r="N13" s="60"/>
      <c r="O13" s="61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44050</v>
      </c>
      <c r="C14" s="15">
        <f t="shared" si="0"/>
        <v>6</v>
      </c>
      <c r="D14" s="59">
        <v>0</v>
      </c>
      <c r="E14" s="60"/>
      <c r="F14" s="61"/>
      <c r="G14" s="59">
        <v>0</v>
      </c>
      <c r="H14" s="60"/>
      <c r="I14" s="61"/>
      <c r="J14" s="59">
        <v>0</v>
      </c>
      <c r="K14" s="60"/>
      <c r="L14" s="61"/>
      <c r="M14" s="59">
        <f>G14-D14-J14</f>
        <v>0</v>
      </c>
      <c r="N14" s="60"/>
      <c r="O14" s="61"/>
      <c r="P14" s="48" t="s">
        <v>23</v>
      </c>
      <c r="Q14" s="48"/>
      <c r="R14" s="20"/>
      <c r="S14" s="16"/>
      <c r="T14" s="17"/>
      <c r="U14" s="18"/>
    </row>
    <row r="15" ht="21.75" customHeight="1">
      <c r="B15" s="19">
        <f t="shared" si="1"/>
        <v>44051</v>
      </c>
      <c r="C15" s="15">
        <f t="shared" si="0"/>
        <v>7</v>
      </c>
      <c r="D15" s="59" t="s">
        <v>42</v>
      </c>
      <c r="E15" s="60"/>
      <c r="F15" s="61"/>
      <c r="G15" s="59" t="s">
        <v>42</v>
      </c>
      <c r="H15" s="60"/>
      <c r="I15" s="61"/>
      <c r="J15" s="59" t="s">
        <v>42</v>
      </c>
      <c r="K15" s="60"/>
      <c r="L15" s="61"/>
      <c r="M15" s="59" t="s">
        <v>42</v>
      </c>
      <c r="N15" s="60"/>
      <c r="O15" s="61"/>
      <c r="P15" s="48" t="s">
        <v>23</v>
      </c>
      <c r="Q15" s="48"/>
      <c r="R15" s="38" t="s">
        <v>23</v>
      </c>
      <c r="S15" s="16"/>
      <c r="T15" s="17"/>
      <c r="U15" s="18"/>
    </row>
    <row r="16" ht="21.75" customHeight="1">
      <c r="B16" s="19">
        <f t="shared" si="1"/>
        <v>44052</v>
      </c>
      <c r="C16" s="15">
        <f t="shared" si="0"/>
        <v>1</v>
      </c>
      <c r="D16" s="59" t="s">
        <v>23</v>
      </c>
      <c r="E16" s="60"/>
      <c r="F16" s="61"/>
      <c r="G16" s="59" t="s">
        <v>23</v>
      </c>
      <c r="H16" s="60"/>
      <c r="I16" s="61"/>
      <c r="J16" s="59" t="s">
        <v>23</v>
      </c>
      <c r="K16" s="60"/>
      <c r="L16" s="61"/>
      <c r="M16" s="59" t="s">
        <v>23</v>
      </c>
      <c r="N16" s="60"/>
      <c r="O16" s="61"/>
      <c r="P16" s="48"/>
      <c r="Q16" s="48"/>
      <c r="R16" s="38" t="s">
        <v>23</v>
      </c>
      <c r="S16" s="16"/>
      <c r="T16" s="17"/>
      <c r="U16" s="18"/>
    </row>
    <row r="17" ht="21.75" customHeight="1">
      <c r="B17" s="19">
        <f t="shared" si="1"/>
        <v>44053</v>
      </c>
      <c r="C17" s="39">
        <f t="shared" si="0"/>
        <v>2</v>
      </c>
      <c r="D17" s="59" t="s">
        <v>23</v>
      </c>
      <c r="E17" s="60"/>
      <c r="F17" s="61"/>
      <c r="G17" s="59" t="s">
        <v>23</v>
      </c>
      <c r="H17" s="60"/>
      <c r="I17" s="61"/>
      <c r="J17" s="59" t="s">
        <v>23</v>
      </c>
      <c r="K17" s="60"/>
      <c r="L17" s="61"/>
      <c r="M17" s="59" t="s">
        <v>23</v>
      </c>
      <c r="N17" s="60"/>
      <c r="O17" s="61"/>
      <c r="P17" s="48"/>
      <c r="Q17" s="48"/>
      <c r="R17" s="38" t="s">
        <v>45</v>
      </c>
      <c r="S17" s="16"/>
      <c r="T17" s="17"/>
      <c r="U17" s="18"/>
    </row>
    <row r="18" ht="21.75" customHeight="1">
      <c r="B18" s="19">
        <f t="shared" si="1"/>
        <v>44054</v>
      </c>
      <c r="C18" s="15">
        <f t="shared" si="0"/>
        <v>3</v>
      </c>
      <c r="D18" s="59" t="s">
        <v>23</v>
      </c>
      <c r="E18" s="60"/>
      <c r="F18" s="61"/>
      <c r="G18" s="59" t="s">
        <v>23</v>
      </c>
      <c r="H18" s="60"/>
      <c r="I18" s="61"/>
      <c r="J18" s="59" t="s">
        <v>23</v>
      </c>
      <c r="K18" s="60"/>
      <c r="L18" s="61"/>
      <c r="M18" s="59" t="s">
        <v>23</v>
      </c>
      <c r="N18" s="60"/>
      <c r="O18" s="61"/>
      <c r="P18" s="48" t="s">
        <v>23</v>
      </c>
      <c r="Q18" s="48" t="s">
        <v>23</v>
      </c>
      <c r="R18" s="38" t="s">
        <v>45</v>
      </c>
      <c r="S18" s="16"/>
      <c r="T18" s="17"/>
      <c r="U18" s="18"/>
    </row>
    <row r="19" ht="21.75" customHeight="1">
      <c r="B19" s="19">
        <f t="shared" si="1"/>
        <v>44055</v>
      </c>
      <c r="C19" s="15">
        <f t="shared" si="0"/>
        <v>4</v>
      </c>
      <c r="D19" s="59" t="s">
        <v>23</v>
      </c>
      <c r="E19" s="60"/>
      <c r="F19" s="61"/>
      <c r="G19" s="59" t="s">
        <v>23</v>
      </c>
      <c r="H19" s="60"/>
      <c r="I19" s="61"/>
      <c r="J19" s="59" t="s">
        <v>23</v>
      </c>
      <c r="K19" s="60"/>
      <c r="L19" s="61"/>
      <c r="M19" s="59" t="s">
        <v>23</v>
      </c>
      <c r="N19" s="60"/>
      <c r="O19" s="61"/>
      <c r="P19" s="48" t="s">
        <v>23</v>
      </c>
      <c r="Q19" s="48"/>
      <c r="R19" s="38" t="s">
        <v>45</v>
      </c>
      <c r="S19" s="16"/>
      <c r="T19" s="17"/>
      <c r="U19" s="18"/>
    </row>
    <row r="20" ht="21.75" customHeight="1">
      <c r="B20" s="19">
        <f t="shared" si="1"/>
        <v>44056</v>
      </c>
      <c r="C20" s="15">
        <f t="shared" si="0"/>
        <v>5</v>
      </c>
      <c r="D20" s="59" t="s">
        <v>23</v>
      </c>
      <c r="E20" s="60"/>
      <c r="F20" s="61"/>
      <c r="G20" s="59" t="s">
        <v>23</v>
      </c>
      <c r="H20" s="60"/>
      <c r="I20" s="61"/>
      <c r="J20" s="59" t="s">
        <v>23</v>
      </c>
      <c r="K20" s="60"/>
      <c r="L20" s="61"/>
      <c r="M20" s="59" t="s">
        <v>23</v>
      </c>
      <c r="N20" s="60"/>
      <c r="O20" s="61"/>
      <c r="P20" s="48"/>
      <c r="Q20" s="48"/>
      <c r="R20" s="38" t="s">
        <v>45</v>
      </c>
      <c r="S20" s="16"/>
      <c r="T20" s="17"/>
      <c r="U20" s="18"/>
    </row>
    <row r="21" ht="21.75" customHeight="1">
      <c r="B21" s="19">
        <f t="shared" si="1"/>
        <v>44057</v>
      </c>
      <c r="C21" s="15">
        <f t="shared" si="0"/>
        <v>6</v>
      </c>
      <c r="D21" s="59" t="s">
        <v>23</v>
      </c>
      <c r="E21" s="60"/>
      <c r="F21" s="61"/>
      <c r="G21" s="59" t="s">
        <v>23</v>
      </c>
      <c r="H21" s="60"/>
      <c r="I21" s="61"/>
      <c r="J21" s="59" t="s">
        <v>43</v>
      </c>
      <c r="K21" s="60"/>
      <c r="L21" s="61"/>
      <c r="M21" s="59" t="s">
        <v>23</v>
      </c>
      <c r="N21" s="60"/>
      <c r="O21" s="61"/>
      <c r="P21" s="48"/>
      <c r="Q21" s="48"/>
      <c r="R21" s="38" t="s">
        <v>45</v>
      </c>
      <c r="S21" s="16"/>
      <c r="T21" s="17"/>
      <c r="U21" s="18"/>
    </row>
    <row r="22" ht="21.75" customHeight="1">
      <c r="B22" s="19">
        <f t="shared" si="1"/>
        <v>44058</v>
      </c>
      <c r="C22" s="15">
        <f t="shared" si="0"/>
        <v>7</v>
      </c>
      <c r="D22" s="59" t="s">
        <v>23</v>
      </c>
      <c r="E22" s="60"/>
      <c r="F22" s="61"/>
      <c r="G22" s="59" t="s">
        <v>23</v>
      </c>
      <c r="H22" s="60"/>
      <c r="I22" s="61"/>
      <c r="J22" s="59" t="s">
        <v>23</v>
      </c>
      <c r="K22" s="60"/>
      <c r="L22" s="61"/>
      <c r="M22" s="59" t="s">
        <v>23</v>
      </c>
      <c r="N22" s="60"/>
      <c r="O22" s="61"/>
      <c r="P22" s="48"/>
      <c r="Q22" s="48"/>
      <c r="R22" s="38" t="s">
        <v>23</v>
      </c>
      <c r="S22" s="16"/>
      <c r="T22" s="17"/>
      <c r="U22" s="18"/>
    </row>
    <row r="23" ht="21.75" customHeight="1">
      <c r="B23" s="19">
        <f t="shared" si="1"/>
        <v>44059</v>
      </c>
      <c r="C23" s="15">
        <f t="shared" si="0"/>
        <v>1</v>
      </c>
      <c r="D23" s="59" t="s">
        <v>23</v>
      </c>
      <c r="E23" s="60"/>
      <c r="F23" s="61"/>
      <c r="G23" s="59" t="s">
        <v>23</v>
      </c>
      <c r="H23" s="60"/>
      <c r="I23" s="61"/>
      <c r="J23" s="59" t="s">
        <v>23</v>
      </c>
      <c r="K23" s="60"/>
      <c r="L23" s="61"/>
      <c r="M23" s="59" t="s">
        <v>23</v>
      </c>
      <c r="N23" s="60"/>
      <c r="O23" s="61"/>
      <c r="P23" s="48"/>
      <c r="Q23" s="48"/>
      <c r="R23" s="38" t="s">
        <v>23</v>
      </c>
      <c r="S23" s="16" t="s">
        <v>23</v>
      </c>
      <c r="T23" s="17"/>
      <c r="U23" s="18"/>
    </row>
    <row r="24" ht="21.75" customHeight="1">
      <c r="B24" s="19">
        <f t="shared" si="1"/>
        <v>44060</v>
      </c>
      <c r="C24" s="15">
        <f t="shared" si="0"/>
        <v>2</v>
      </c>
      <c r="D24" s="59">
        <v>0</v>
      </c>
      <c r="E24" s="60"/>
      <c r="F24" s="61"/>
      <c r="G24" s="59">
        <v>0</v>
      </c>
      <c r="H24" s="60"/>
      <c r="I24" s="61"/>
      <c r="J24" s="59">
        <v>0</v>
      </c>
      <c r="K24" s="60"/>
      <c r="L24" s="61"/>
      <c r="M24" s="59">
        <f>G24-D24-J24</f>
        <v>0</v>
      </c>
      <c r="N24" s="60"/>
      <c r="O24" s="61"/>
      <c r="P24" s="48"/>
      <c r="Q24" s="48"/>
      <c r="R24" s="38" t="s">
        <v>23</v>
      </c>
      <c r="S24" s="16"/>
      <c r="T24" s="17"/>
      <c r="U24" s="18"/>
    </row>
    <row r="25" ht="21.75" customHeight="1">
      <c r="B25" s="19">
        <f t="shared" si="1"/>
        <v>44061</v>
      </c>
      <c r="C25" s="15">
        <f t="shared" si="0"/>
        <v>3</v>
      </c>
      <c r="D25" s="59">
        <v>0</v>
      </c>
      <c r="E25" s="60"/>
      <c r="F25" s="61"/>
      <c r="G25" s="59">
        <v>0</v>
      </c>
      <c r="H25" s="60"/>
      <c r="I25" s="61"/>
      <c r="J25" s="59">
        <v>0</v>
      </c>
      <c r="K25" s="60"/>
      <c r="L25" s="61"/>
      <c r="M25" s="59">
        <f>G25-D25-J25</f>
        <v>0</v>
      </c>
      <c r="N25" s="60"/>
      <c r="O25" s="61"/>
      <c r="P25" s="49" t="s">
        <v>42</v>
      </c>
      <c r="Q25" s="48"/>
      <c r="R25" s="38" t="s">
        <v>23</v>
      </c>
      <c r="S25" s="16"/>
      <c r="T25" s="17"/>
      <c r="U25" s="18"/>
    </row>
    <row r="26" ht="21.75" customHeight="1">
      <c r="B26" s="19">
        <f t="shared" si="1"/>
        <v>44062</v>
      </c>
      <c r="C26" s="15">
        <f t="shared" si="0"/>
        <v>4</v>
      </c>
      <c r="D26" s="59">
        <v>0</v>
      </c>
      <c r="E26" s="60"/>
      <c r="F26" s="61"/>
      <c r="G26" s="59">
        <v>0</v>
      </c>
      <c r="H26" s="60"/>
      <c r="I26" s="61"/>
      <c r="J26" s="59">
        <v>0</v>
      </c>
      <c r="K26" s="60"/>
      <c r="L26" s="61"/>
      <c r="M26" s="59">
        <f>G26-D26-J26</f>
        <v>0</v>
      </c>
      <c r="N26" s="60"/>
      <c r="O26" s="61"/>
      <c r="P26" s="48" t="s">
        <v>23</v>
      </c>
      <c r="Q26" s="48"/>
      <c r="R26" s="38" t="s">
        <v>23</v>
      </c>
      <c r="S26" s="16"/>
      <c r="T26" s="17"/>
      <c r="U26" s="18"/>
    </row>
    <row r="27" ht="21.75" customHeight="1">
      <c r="B27" s="19">
        <f t="shared" si="1"/>
        <v>44063</v>
      </c>
      <c r="C27" s="15">
        <f t="shared" si="0"/>
        <v>5</v>
      </c>
      <c r="D27" s="59">
        <v>0</v>
      </c>
      <c r="E27" s="60"/>
      <c r="F27" s="61"/>
      <c r="G27" s="59">
        <v>0</v>
      </c>
      <c r="H27" s="60"/>
      <c r="I27" s="61"/>
      <c r="J27" s="59">
        <v>0</v>
      </c>
      <c r="K27" s="60"/>
      <c r="L27" s="61"/>
      <c r="M27" s="59">
        <f>G27-D27-J27</f>
        <v>0</v>
      </c>
      <c r="N27" s="60"/>
      <c r="O27" s="61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44064</v>
      </c>
      <c r="C28" s="15">
        <f t="shared" si="0"/>
        <v>6</v>
      </c>
      <c r="D28" s="59">
        <v>0</v>
      </c>
      <c r="E28" s="60"/>
      <c r="F28" s="61"/>
      <c r="G28" s="59">
        <v>0</v>
      </c>
      <c r="H28" s="60"/>
      <c r="I28" s="61"/>
      <c r="J28" s="59">
        <v>0</v>
      </c>
      <c r="K28" s="60"/>
      <c r="L28" s="61"/>
      <c r="M28" s="59">
        <f>G28-D28-J28</f>
        <v>0</v>
      </c>
      <c r="N28" s="60"/>
      <c r="O28" s="61"/>
      <c r="P28" s="48" t="s">
        <v>23</v>
      </c>
      <c r="Q28" s="48"/>
      <c r="R28" s="20"/>
      <c r="S28" s="16"/>
      <c r="T28" s="17"/>
      <c r="U28" s="18"/>
    </row>
    <row r="29" ht="21.75" customHeight="1">
      <c r="B29" s="19">
        <f t="shared" si="1"/>
        <v>44065</v>
      </c>
      <c r="C29" s="15">
        <f t="shared" si="0"/>
        <v>7</v>
      </c>
      <c r="D29" s="59" t="s">
        <v>42</v>
      </c>
      <c r="E29" s="60"/>
      <c r="F29" s="61"/>
      <c r="G29" s="59" t="s">
        <v>42</v>
      </c>
      <c r="H29" s="60"/>
      <c r="I29" s="61"/>
      <c r="J29" s="59" t="s">
        <v>42</v>
      </c>
      <c r="K29" s="60"/>
      <c r="L29" s="61"/>
      <c r="M29" s="59" t="s">
        <v>42</v>
      </c>
      <c r="N29" s="60"/>
      <c r="O29" s="61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44066</v>
      </c>
      <c r="C30" s="15">
        <f t="shared" si="0"/>
        <v>1</v>
      </c>
      <c r="D30" s="59" t="s">
        <v>23</v>
      </c>
      <c r="E30" s="60"/>
      <c r="F30" s="61"/>
      <c r="G30" s="59" t="s">
        <v>23</v>
      </c>
      <c r="H30" s="60"/>
      <c r="I30" s="61"/>
      <c r="J30" s="59" t="s">
        <v>23</v>
      </c>
      <c r="K30" s="60"/>
      <c r="L30" s="61"/>
      <c r="M30" s="59" t="s">
        <v>23</v>
      </c>
      <c r="N30" s="60"/>
      <c r="O30" s="61"/>
      <c r="P30" s="48" t="s">
        <v>23</v>
      </c>
      <c r="Q30" s="48"/>
      <c r="R30" s="20"/>
      <c r="S30" s="16"/>
      <c r="T30" s="17"/>
      <c r="U30" s="18"/>
    </row>
    <row r="31" ht="21.75" customHeight="1">
      <c r="B31" s="19">
        <f t="shared" si="1"/>
        <v>44067</v>
      </c>
      <c r="C31" s="15">
        <f t="shared" si="0"/>
        <v>2</v>
      </c>
      <c r="D31" s="59">
        <v>0</v>
      </c>
      <c r="E31" s="60"/>
      <c r="F31" s="61"/>
      <c r="G31" s="59">
        <v>0</v>
      </c>
      <c r="H31" s="60"/>
      <c r="I31" s="61"/>
      <c r="J31" s="59">
        <v>0</v>
      </c>
      <c r="K31" s="60"/>
      <c r="L31" s="61"/>
      <c r="M31" s="59">
        <f>G31-D31-J31</f>
        <v>0</v>
      </c>
      <c r="N31" s="60"/>
      <c r="O31" s="61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44068</v>
      </c>
      <c r="C32" s="15">
        <f t="shared" si="0"/>
        <v>3</v>
      </c>
      <c r="D32" s="59">
        <v>0</v>
      </c>
      <c r="E32" s="60"/>
      <c r="F32" s="61"/>
      <c r="G32" s="59">
        <v>0</v>
      </c>
      <c r="H32" s="60"/>
      <c r="I32" s="61"/>
      <c r="J32" s="59">
        <v>0</v>
      </c>
      <c r="K32" s="60"/>
      <c r="L32" s="61"/>
      <c r="M32" s="59">
        <f>G32-D32-J32</f>
        <v>0</v>
      </c>
      <c r="N32" s="60"/>
      <c r="O32" s="61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44069</v>
      </c>
      <c r="C33" s="15">
        <f t="shared" si="0"/>
        <v>4</v>
      </c>
      <c r="D33" s="59">
        <v>0</v>
      </c>
      <c r="E33" s="60"/>
      <c r="F33" s="61"/>
      <c r="G33" s="59">
        <v>0</v>
      </c>
      <c r="H33" s="60"/>
      <c r="I33" s="61"/>
      <c r="J33" s="59">
        <v>0</v>
      </c>
      <c r="K33" s="60"/>
      <c r="L33" s="61"/>
      <c r="M33" s="59">
        <f>G33-D33-J33</f>
        <v>0</v>
      </c>
      <c r="N33" s="60"/>
      <c r="O33" s="61"/>
      <c r="P33" s="48" t="s">
        <v>23</v>
      </c>
      <c r="Q33" s="48"/>
      <c r="R33" s="20"/>
      <c r="S33" s="16"/>
      <c r="T33" s="17"/>
      <c r="U33" s="18"/>
    </row>
    <row r="34" ht="21.75" customHeight="1">
      <c r="B34" s="19">
        <f t="shared" si="1"/>
        <v>44070</v>
      </c>
      <c r="C34" s="15">
        <f t="shared" si="0"/>
        <v>5</v>
      </c>
      <c r="D34" s="59">
        <v>0</v>
      </c>
      <c r="E34" s="60"/>
      <c r="F34" s="61"/>
      <c r="G34" s="59">
        <v>0</v>
      </c>
      <c r="H34" s="60"/>
      <c r="I34" s="61"/>
      <c r="J34" s="59">
        <v>0</v>
      </c>
      <c r="K34" s="60"/>
      <c r="L34" s="61"/>
      <c r="M34" s="59">
        <f>G34-D34-J34</f>
        <v>0</v>
      </c>
      <c r="N34" s="60"/>
      <c r="O34" s="61"/>
      <c r="P34" s="48" t="s">
        <v>23</v>
      </c>
      <c r="Q34" s="48"/>
      <c r="R34" s="20"/>
      <c r="S34" s="16"/>
      <c r="T34" s="17"/>
      <c r="U34" s="18"/>
    </row>
    <row r="35" ht="21.75" customHeight="1">
      <c r="B35" s="19">
        <f t="shared" si="1"/>
        <v>44071</v>
      </c>
      <c r="C35" s="15">
        <f t="shared" si="0"/>
        <v>6</v>
      </c>
      <c r="D35" s="59">
        <v>0</v>
      </c>
      <c r="E35" s="60"/>
      <c r="F35" s="61"/>
      <c r="G35" s="59">
        <v>0</v>
      </c>
      <c r="H35" s="60"/>
      <c r="I35" s="61"/>
      <c r="J35" s="59">
        <v>0</v>
      </c>
      <c r="K35" s="60"/>
      <c r="L35" s="61"/>
      <c r="M35" s="59">
        <f>G35-D35-J35</f>
        <v>0</v>
      </c>
      <c r="N35" s="60"/>
      <c r="O35" s="61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44072</v>
      </c>
      <c r="C36" s="15">
        <f>WEEKDAY(B36)</f>
        <v>7</v>
      </c>
      <c r="D36" s="59" t="s">
        <v>42</v>
      </c>
      <c r="E36" s="60"/>
      <c r="F36" s="61"/>
      <c r="G36" s="59" t="s">
        <v>42</v>
      </c>
      <c r="H36" s="60"/>
      <c r="I36" s="61"/>
      <c r="J36" s="59" t="s">
        <v>42</v>
      </c>
      <c r="K36" s="60"/>
      <c r="L36" s="61"/>
      <c r="M36" s="59" t="s">
        <v>42</v>
      </c>
      <c r="N36" s="60"/>
      <c r="O36" s="61"/>
      <c r="P36" s="48" t="s">
        <v>23</v>
      </c>
      <c r="Q36" s="48"/>
      <c r="R36" s="20"/>
      <c r="S36" s="16"/>
      <c r="T36" s="17"/>
      <c r="U36" s="18"/>
    </row>
    <row r="37" ht="21.75" customHeight="1">
      <c r="B37" s="19">
        <f t="shared" si="1"/>
        <v>44073</v>
      </c>
      <c r="C37" s="15">
        <f>WEEKDAY(B37)</f>
        <v>1</v>
      </c>
      <c r="D37" s="59" t="s">
        <v>42</v>
      </c>
      <c r="E37" s="60"/>
      <c r="F37" s="61"/>
      <c r="G37" s="59" t="s">
        <v>42</v>
      </c>
      <c r="H37" s="60"/>
      <c r="I37" s="61"/>
      <c r="J37" s="59" t="s">
        <v>42</v>
      </c>
      <c r="K37" s="60"/>
      <c r="L37" s="61"/>
      <c r="M37" s="59" t="s">
        <v>42</v>
      </c>
      <c r="N37" s="60"/>
      <c r="O37" s="61"/>
      <c r="P37" s="49" t="s">
        <v>42</v>
      </c>
      <c r="Q37" s="48"/>
      <c r="R37" s="20"/>
      <c r="S37" s="16"/>
      <c r="T37" s="17"/>
      <c r="U37" s="18"/>
    </row>
    <row r="38" ht="21.75" customHeight="1">
      <c r="B38" s="19">
        <f t="shared" si="1"/>
        <v>44074</v>
      </c>
      <c r="C38" s="15">
        <f>WEEKDAY(B38)</f>
        <v>2</v>
      </c>
      <c r="D38" s="77">
        <v>0</v>
      </c>
      <c r="E38" s="78"/>
      <c r="F38" s="79"/>
      <c r="G38" s="77">
        <v>0</v>
      </c>
      <c r="H38" s="78"/>
      <c r="I38" s="79"/>
      <c r="J38" s="77">
        <v>0</v>
      </c>
      <c r="K38" s="78"/>
      <c r="L38" s="79"/>
      <c r="M38" s="77">
        <f>G38-D38-J38</f>
        <v>0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46</v>
      </c>
      <c r="F39" s="25"/>
      <c r="G39" s="25"/>
      <c r="H39" s="25"/>
      <c r="I39" s="25"/>
      <c r="J39" s="25"/>
      <c r="K39" s="26" t="s">
        <v>38</v>
      </c>
      <c r="L39" s="25"/>
      <c r="M39" s="64">
        <f>SUM(M8:M38)</f>
        <v>0</v>
      </c>
      <c r="N39" s="64"/>
      <c r="O39" s="64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39</v>
      </c>
      <c r="C44" s="68"/>
      <c r="D44" s="70">
        <v>5</v>
      </c>
      <c r="E44" s="70"/>
      <c r="F44" s="70"/>
      <c r="G44" s="67" t="s">
        <v>40</v>
      </c>
      <c r="H44" s="71"/>
      <c r="I44" s="68"/>
      <c r="J44" s="72">
        <f>M39</f>
        <v>0</v>
      </c>
      <c r="K44" s="70"/>
      <c r="L44" s="70"/>
      <c r="M44" s="73"/>
      <c r="N44" s="67" t="s">
        <v>41</v>
      </c>
      <c r="O44" s="71"/>
      <c r="P44" s="62" t="str">
        <f>IF((J44-D44)&gt;0,TEXT(J44-D44,"[h]:mm"),TEXT(D44-J44,"-[h]:mm"))</f>
        <v>-120:00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8:F38"/>
    <mergeCell ref="G38:I38"/>
    <mergeCell ref="J38:L38"/>
    <mergeCell ref="M38:O38"/>
    <mergeCell ref="K48:L48"/>
    <mergeCell ref="M39:O39"/>
    <mergeCell ref="B42:R42"/>
    <mergeCell ref="B44:C44"/>
    <mergeCell ref="D44:F44"/>
    <mergeCell ref="J44:M44"/>
    <mergeCell ref="N44:O44"/>
    <mergeCell ref="P44:Q44"/>
    <mergeCell ref="G44:I44"/>
    <mergeCell ref="J37:L37"/>
    <mergeCell ref="J34:L34"/>
    <mergeCell ref="M34:O34"/>
    <mergeCell ref="D35:F35"/>
    <mergeCell ref="G35:I35"/>
    <mergeCell ref="M37:O37"/>
    <mergeCell ref="J35:L35"/>
    <mergeCell ref="D36:F36"/>
    <mergeCell ref="G36:I36"/>
    <mergeCell ref="J36:L36"/>
    <mergeCell ref="M36:O36"/>
    <mergeCell ref="M35:O35"/>
    <mergeCell ref="D37:F37"/>
    <mergeCell ref="G37:I37"/>
    <mergeCell ref="G34:I34"/>
    <mergeCell ref="D33:F33"/>
    <mergeCell ref="G33:I33"/>
    <mergeCell ref="J33:L33"/>
    <mergeCell ref="D34:F34"/>
    <mergeCell ref="M33:O33"/>
    <mergeCell ref="D31:F31"/>
    <mergeCell ref="G31:I31"/>
    <mergeCell ref="J31:L31"/>
    <mergeCell ref="M31:O31"/>
    <mergeCell ref="M32:O32"/>
    <mergeCell ref="D32:F32"/>
    <mergeCell ref="G32:I32"/>
    <mergeCell ref="J32:L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0:F10"/>
    <mergeCell ref="G10:I10"/>
    <mergeCell ref="J10:L10"/>
    <mergeCell ref="M10:O10"/>
    <mergeCell ref="D9:F9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2020-07-09T01:11:23Z</dcterms:modified>
</cp:coreProperties>
</file>