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外拓双算报送" sheetId="2" r:id="rId1"/>
    <sheet name="财富业务转介报送" sheetId="3" r:id="rId2"/>
    <sheet name="企微添加数" sheetId="4" r:id="rId3"/>
  </sheets>
  <definedNames>
    <definedName name="_xlnm._FilterDatabase" localSheetId="0" hidden="1">外拓双算报送!$A$1:$K$50</definedName>
    <definedName name="_xlnm._FilterDatabase" localSheetId="1" hidden="1">财富业务转介报送!$A$1:$E$65</definedName>
  </definedNames>
  <calcPr calcId="144525"/>
</workbook>
</file>

<file path=xl/sharedStrings.xml><?xml version="1.0" encoding="utf-8"?>
<sst xmlns="http://schemas.openxmlformats.org/spreadsheetml/2006/main" count="427" uniqueCount="196">
  <si>
    <t>外拓日期</t>
  </si>
  <si>
    <t>客户经理姓名</t>
  </si>
  <si>
    <t>协同外拓网点</t>
  </si>
  <si>
    <t>本场合计
A款授信（户）</t>
  </si>
  <si>
    <t>本场合计
B款授信（户）</t>
  </si>
  <si>
    <t>其中本人
A款授信（户）</t>
  </si>
  <si>
    <t>其中本人
B款授信（户）</t>
  </si>
  <si>
    <t>网点A</t>
  </si>
  <si>
    <t>网点B</t>
  </si>
  <si>
    <t>本人加</t>
  </si>
  <si>
    <t>网点加</t>
  </si>
  <si>
    <t>曹倩云</t>
  </si>
  <si>
    <t>花木支行</t>
  </si>
  <si>
    <t>王美燕</t>
  </si>
  <si>
    <t>曹路支行</t>
  </si>
  <si>
    <t>杨小东</t>
  </si>
  <si>
    <t>陆家嘴支行</t>
  </si>
  <si>
    <t>徐君</t>
  </si>
  <si>
    <t>营业部</t>
  </si>
  <si>
    <t>杜星瑶</t>
  </si>
  <si>
    <t>凌兆分理处</t>
  </si>
  <si>
    <t>高东支行</t>
  </si>
  <si>
    <t>高桥支行</t>
  </si>
  <si>
    <t>三林支行</t>
  </si>
  <si>
    <t>张江支行</t>
  </si>
  <si>
    <t>北蔡支行</t>
  </si>
  <si>
    <t>杜星瑶，王美燕</t>
  </si>
  <si>
    <t>金杨支行</t>
  </si>
  <si>
    <t>李亚</t>
  </si>
  <si>
    <t>合庆支行</t>
  </si>
  <si>
    <t>王港支行</t>
  </si>
  <si>
    <t>六里支行</t>
  </si>
  <si>
    <t>杨思支行</t>
  </si>
  <si>
    <t>黄旭</t>
  </si>
  <si>
    <t>杨小东，曹倩云</t>
  </si>
  <si>
    <t>杨思</t>
  </si>
  <si>
    <t>北蔡</t>
  </si>
  <si>
    <t>转介客户姓名</t>
  </si>
  <si>
    <t>落地理财经理</t>
  </si>
  <si>
    <t>转介产品名称</t>
  </si>
  <si>
    <t>金额</t>
  </si>
  <si>
    <t>许闻多</t>
  </si>
  <si>
    <t>滕俊杰</t>
  </si>
  <si>
    <t>刘一谨</t>
  </si>
  <si>
    <t>天天鑫A</t>
  </si>
  <si>
    <t>10万</t>
  </si>
  <si>
    <t>孙湖宁</t>
  </si>
  <si>
    <t>殷凤</t>
  </si>
  <si>
    <t>苏盈1号</t>
  </si>
  <si>
    <t>42万</t>
  </si>
  <si>
    <t>万华</t>
  </si>
  <si>
    <t>黄鑫</t>
  </si>
  <si>
    <t>王喆</t>
  </si>
  <si>
    <t>1w</t>
  </si>
  <si>
    <t>孙洁</t>
  </si>
  <si>
    <t>裴乐园</t>
  </si>
  <si>
    <t>天天盈A</t>
  </si>
  <si>
    <t>50w</t>
  </si>
  <si>
    <t>潘波</t>
  </si>
  <si>
    <t>28690</t>
  </si>
  <si>
    <t>90天代销理财</t>
  </si>
  <si>
    <t>1</t>
  </si>
  <si>
    <t>钟扬怡</t>
  </si>
  <si>
    <t>90天理财代销</t>
  </si>
  <si>
    <t>周金初</t>
  </si>
  <si>
    <t>李书吟</t>
  </si>
  <si>
    <t>苏银理财恒源1年定开32期A</t>
  </si>
  <si>
    <t>袁雪红</t>
  </si>
  <si>
    <t>01178</t>
  </si>
  <si>
    <t>苏银天添鑫</t>
  </si>
  <si>
    <t>1.5</t>
  </si>
  <si>
    <t>补登11月</t>
  </si>
  <si>
    <t>周洪</t>
  </si>
  <si>
    <t>缪雨珂</t>
  </si>
  <si>
    <t>3</t>
  </si>
  <si>
    <t>王晶晶</t>
  </si>
  <si>
    <t>李丁</t>
  </si>
  <si>
    <t>苏银理财启源现金1号-个人</t>
  </si>
  <si>
    <t>0.1</t>
  </si>
  <si>
    <t>韩维西</t>
  </si>
  <si>
    <t>2</t>
  </si>
  <si>
    <t>徐伟</t>
  </si>
  <si>
    <t>活钱宝</t>
  </si>
  <si>
    <t>1.01万</t>
  </si>
  <si>
    <t>王懿蕾</t>
  </si>
  <si>
    <t>代销理财</t>
  </si>
  <si>
    <t>3万</t>
  </si>
  <si>
    <t>陈饴婕</t>
  </si>
  <si>
    <t>2万</t>
  </si>
  <si>
    <t>张瑞婕</t>
  </si>
  <si>
    <t>七天代销理财</t>
  </si>
  <si>
    <t>1万</t>
  </si>
  <si>
    <t>宁德军</t>
  </si>
  <si>
    <t>1.1881万</t>
  </si>
  <si>
    <t>张保国</t>
  </si>
  <si>
    <t>宋丽凤</t>
  </si>
  <si>
    <t>张惠雪</t>
  </si>
  <si>
    <t>刑景慧</t>
  </si>
  <si>
    <t>双月鑫</t>
  </si>
  <si>
    <t>12万</t>
  </si>
  <si>
    <t>张方红</t>
  </si>
  <si>
    <t>杨欢</t>
  </si>
  <si>
    <t>天天盈B款</t>
  </si>
  <si>
    <t>钱潇伟</t>
  </si>
  <si>
    <t>叶伯福</t>
  </si>
  <si>
    <t>陈婷</t>
  </si>
  <si>
    <t>一年定开</t>
  </si>
  <si>
    <t>张恩君</t>
  </si>
  <si>
    <t>天天盈a</t>
  </si>
  <si>
    <t>1.3万</t>
  </si>
  <si>
    <t>张贻菊</t>
  </si>
  <si>
    <t>月月鑫</t>
  </si>
  <si>
    <t>黄海燕</t>
  </si>
  <si>
    <t>陈诗然</t>
  </si>
  <si>
    <t>陈秀琴</t>
  </si>
  <si>
    <t>周辰峰</t>
  </si>
  <si>
    <t>孙仰阳</t>
  </si>
  <si>
    <t>钱宇</t>
  </si>
  <si>
    <t>李思思</t>
  </si>
  <si>
    <t>苏银天天</t>
  </si>
  <si>
    <t>70万</t>
  </si>
  <si>
    <t>王丽华</t>
  </si>
  <si>
    <t>天天盈</t>
  </si>
  <si>
    <t>3000万</t>
  </si>
  <si>
    <t>孙秋明</t>
  </si>
  <si>
    <t>袁冰</t>
  </si>
  <si>
    <t>5万</t>
  </si>
  <si>
    <t>朱莉</t>
  </si>
  <si>
    <t>基金定投</t>
  </si>
  <si>
    <t>500元</t>
  </si>
  <si>
    <t>陈名</t>
  </si>
  <si>
    <t>张丽</t>
  </si>
  <si>
    <t>李雨蒙</t>
  </si>
  <si>
    <t>钱泳丽</t>
  </si>
  <si>
    <t>唐静思</t>
  </si>
  <si>
    <t>苏银1号</t>
  </si>
  <si>
    <t>何建珍</t>
  </si>
  <si>
    <t>张润雨</t>
  </si>
  <si>
    <t>1100万</t>
  </si>
  <si>
    <t>乔培培</t>
  </si>
  <si>
    <t>蒋朝盛</t>
  </si>
  <si>
    <t>侯文楚</t>
  </si>
  <si>
    <t>孙嘉</t>
  </si>
  <si>
    <t>费文婷</t>
  </si>
  <si>
    <t>龚洁</t>
  </si>
  <si>
    <t>30万</t>
  </si>
  <si>
    <t>钱慧芳</t>
  </si>
  <si>
    <t>19个月理财</t>
  </si>
  <si>
    <t>瞿逸程</t>
  </si>
  <si>
    <t>顾斌斌</t>
  </si>
  <si>
    <t>童思佳</t>
  </si>
  <si>
    <t>天天金</t>
  </si>
  <si>
    <t>张宣</t>
  </si>
  <si>
    <t>朱杰</t>
  </si>
  <si>
    <t>谢运华</t>
  </si>
  <si>
    <t>杭银添益90天</t>
  </si>
  <si>
    <t>韩凤波</t>
  </si>
  <si>
    <t>李轩</t>
  </si>
  <si>
    <t>杭银添益7天</t>
  </si>
  <si>
    <t>孟晨</t>
  </si>
  <si>
    <t>龚晓晔</t>
  </si>
  <si>
    <t>居凌之</t>
  </si>
  <si>
    <t>孙莲芳</t>
  </si>
  <si>
    <t>赵依娜</t>
  </si>
  <si>
    <t>蒋殿海</t>
  </si>
  <si>
    <t>茅敏艳</t>
  </si>
  <si>
    <t>曹凯锋</t>
  </si>
  <si>
    <t>寿春莲</t>
  </si>
  <si>
    <t>李锁玉</t>
  </si>
  <si>
    <t>存款</t>
  </si>
  <si>
    <t>1000万</t>
  </si>
  <si>
    <t>丁健枫</t>
  </si>
  <si>
    <t>1000元</t>
  </si>
  <si>
    <t>顾伟丽</t>
  </si>
  <si>
    <t>张一恒</t>
  </si>
  <si>
    <t>孙燕妮</t>
  </si>
  <si>
    <t>张译</t>
  </si>
  <si>
    <t>天天盈B</t>
  </si>
  <si>
    <t>黄晓萍</t>
  </si>
  <si>
    <t>奚雪军</t>
  </si>
  <si>
    <t>幸福99金钱包38号理财F款</t>
  </si>
  <si>
    <t>2000元</t>
  </si>
  <si>
    <t>王彬</t>
  </si>
  <si>
    <t>天天金2号</t>
  </si>
  <si>
    <t>以下为2025年1月业绩填报</t>
  </si>
  <si>
    <t>张可研</t>
  </si>
  <si>
    <t>800万</t>
  </si>
  <si>
    <t>周细芽</t>
  </si>
  <si>
    <t>彭慧伟</t>
  </si>
  <si>
    <t>陈韵</t>
  </si>
  <si>
    <t>杭银代销90天</t>
  </si>
  <si>
    <t>陈凯</t>
  </si>
  <si>
    <t>美元定存</t>
  </si>
  <si>
    <t>2.19万美元</t>
  </si>
  <si>
    <t>企微添加数</t>
  </si>
  <si>
    <t>马越骋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</si>
</sst>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0D5DB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58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7"/>
  <sheetViews>
    <sheetView tabSelected="1" workbookViewId="0">
      <pane ySplit="1" topLeftCell="A2" activePane="bottomLeft" state="frozen"/>
      <selection/>
      <selection pane="bottomLeft" activeCell="K43" sqref="K43"/>
    </sheetView>
  </sheetViews>
  <sheetFormatPr defaultColWidth="11.3333333333333" defaultRowHeight="16.5"/>
  <cols>
    <col min="1" max="7" width="11.3333333333333" style="6"/>
    <col min="8" max="9" width="11.3333333333333" style="7"/>
    <col min="10" max="11" width="11.3333333333333" style="6" customWidth="1"/>
    <col min="12" max="16384" width="11.3333333333333" style="6"/>
  </cols>
  <sheetData>
    <row r="1" ht="33" spans="1:11">
      <c r="A1" s="6" t="s">
        <v>0</v>
      </c>
      <c r="B1" s="6" t="s">
        <v>1</v>
      </c>
      <c r="C1" s="6" t="s">
        <v>2</v>
      </c>
      <c r="D1" s="8" t="s">
        <v>3</v>
      </c>
      <c r="E1" s="8" t="s">
        <v>4</v>
      </c>
      <c r="F1" s="6" t="s">
        <v>5</v>
      </c>
      <c r="G1" s="8" t="s">
        <v>6</v>
      </c>
      <c r="H1" s="9" t="s">
        <v>7</v>
      </c>
      <c r="I1" s="9" t="s">
        <v>8</v>
      </c>
      <c r="J1" s="11" t="s">
        <v>9</v>
      </c>
      <c r="K1" s="6" t="s">
        <v>10</v>
      </c>
    </row>
    <row r="2" hidden="1" spans="1:11">
      <c r="A2" s="10">
        <v>45632</v>
      </c>
      <c r="B2" s="6" t="s">
        <v>11</v>
      </c>
      <c r="C2" s="6" t="s">
        <v>12</v>
      </c>
      <c r="D2" s="6">
        <v>2</v>
      </c>
      <c r="E2" s="6">
        <v>6</v>
      </c>
      <c r="F2" s="6">
        <v>1</v>
      </c>
      <c r="G2" s="6">
        <v>4</v>
      </c>
      <c r="H2" s="7">
        <f t="shared" ref="H2:H28" si="0">D2-F2</f>
        <v>1</v>
      </c>
      <c r="I2" s="7">
        <f t="shared" ref="I2:I49" si="1">E2-G2</f>
        <v>2</v>
      </c>
      <c r="J2" s="6">
        <f t="shared" ref="J2:J47" si="2">H2+I2</f>
        <v>3</v>
      </c>
      <c r="K2" s="6">
        <f t="shared" ref="K2:K39" si="3">G2*2+F2</f>
        <v>9</v>
      </c>
    </row>
    <row r="3" hidden="1" spans="1:11">
      <c r="A3" s="10">
        <v>45635</v>
      </c>
      <c r="B3" s="6" t="s">
        <v>13</v>
      </c>
      <c r="C3" s="6" t="s">
        <v>14</v>
      </c>
      <c r="D3" s="6">
        <v>5</v>
      </c>
      <c r="E3" s="6">
        <v>1</v>
      </c>
      <c r="F3" s="6">
        <v>4</v>
      </c>
      <c r="G3" s="6">
        <v>1</v>
      </c>
      <c r="H3" s="7">
        <f t="shared" si="0"/>
        <v>1</v>
      </c>
      <c r="I3" s="7">
        <f t="shared" si="1"/>
        <v>0</v>
      </c>
      <c r="J3" s="6">
        <f t="shared" si="2"/>
        <v>1</v>
      </c>
      <c r="K3" s="6">
        <f t="shared" si="3"/>
        <v>6</v>
      </c>
    </row>
    <row r="4" hidden="1" spans="1:11">
      <c r="A4" s="10">
        <v>45628</v>
      </c>
      <c r="B4" s="6" t="s">
        <v>15</v>
      </c>
      <c r="C4" s="6" t="s">
        <v>16</v>
      </c>
      <c r="E4" s="6">
        <v>10</v>
      </c>
      <c r="G4" s="6">
        <v>10</v>
      </c>
      <c r="H4" s="7">
        <f t="shared" si="0"/>
        <v>0</v>
      </c>
      <c r="I4" s="7">
        <f t="shared" si="1"/>
        <v>0</v>
      </c>
      <c r="J4" s="6">
        <f t="shared" si="2"/>
        <v>0</v>
      </c>
      <c r="K4" s="6">
        <f t="shared" si="3"/>
        <v>20</v>
      </c>
    </row>
    <row r="5" hidden="1" spans="1:11">
      <c r="A5" s="10">
        <v>45629</v>
      </c>
      <c r="B5" s="6" t="s">
        <v>15</v>
      </c>
      <c r="C5" s="6" t="s">
        <v>16</v>
      </c>
      <c r="E5" s="6">
        <v>18</v>
      </c>
      <c r="G5" s="6">
        <v>18</v>
      </c>
      <c r="H5" s="7">
        <f t="shared" si="0"/>
        <v>0</v>
      </c>
      <c r="I5" s="7">
        <f t="shared" si="1"/>
        <v>0</v>
      </c>
      <c r="J5" s="6">
        <f t="shared" si="2"/>
        <v>0</v>
      </c>
      <c r="K5" s="6">
        <f t="shared" si="3"/>
        <v>36</v>
      </c>
    </row>
    <row r="6" hidden="1" spans="1:11">
      <c r="A6" s="10">
        <v>45630</v>
      </c>
      <c r="B6" s="6" t="s">
        <v>13</v>
      </c>
      <c r="C6" s="6" t="s">
        <v>16</v>
      </c>
      <c r="D6" s="6">
        <v>1</v>
      </c>
      <c r="E6" s="6">
        <v>8</v>
      </c>
      <c r="F6" s="6">
        <v>1</v>
      </c>
      <c r="G6" s="6">
        <v>8</v>
      </c>
      <c r="H6" s="7">
        <f t="shared" si="0"/>
        <v>0</v>
      </c>
      <c r="I6" s="7">
        <f t="shared" si="1"/>
        <v>0</v>
      </c>
      <c r="J6" s="6">
        <f t="shared" si="2"/>
        <v>0</v>
      </c>
      <c r="K6" s="6">
        <f t="shared" si="3"/>
        <v>17</v>
      </c>
    </row>
    <row r="7" hidden="1" spans="1:11">
      <c r="A7" s="10">
        <v>45630</v>
      </c>
      <c r="B7" s="6" t="s">
        <v>17</v>
      </c>
      <c r="C7" s="6" t="s">
        <v>18</v>
      </c>
      <c r="D7" s="6">
        <v>6</v>
      </c>
      <c r="E7" s="6">
        <v>1</v>
      </c>
      <c r="F7" s="6">
        <v>6</v>
      </c>
      <c r="G7" s="6">
        <v>1</v>
      </c>
      <c r="H7" s="7">
        <f t="shared" si="0"/>
        <v>0</v>
      </c>
      <c r="I7" s="7">
        <f t="shared" si="1"/>
        <v>0</v>
      </c>
      <c r="J7" s="6">
        <f t="shared" si="2"/>
        <v>0</v>
      </c>
      <c r="K7" s="6">
        <f t="shared" si="3"/>
        <v>8</v>
      </c>
    </row>
    <row r="8" hidden="1" spans="1:11">
      <c r="A8" s="10">
        <v>45631</v>
      </c>
      <c r="B8" s="6" t="s">
        <v>15</v>
      </c>
      <c r="C8" s="6" t="s">
        <v>16</v>
      </c>
      <c r="E8" s="6">
        <v>2</v>
      </c>
      <c r="G8" s="6">
        <v>2</v>
      </c>
      <c r="H8" s="7">
        <f t="shared" si="0"/>
        <v>0</v>
      </c>
      <c r="I8" s="7">
        <f t="shared" si="1"/>
        <v>0</v>
      </c>
      <c r="J8" s="6">
        <f t="shared" si="2"/>
        <v>0</v>
      </c>
      <c r="K8" s="6">
        <f t="shared" si="3"/>
        <v>4</v>
      </c>
    </row>
    <row r="9" hidden="1" spans="1:11">
      <c r="A9" s="10">
        <v>45632</v>
      </c>
      <c r="B9" s="6" t="s">
        <v>19</v>
      </c>
      <c r="C9" s="6" t="s">
        <v>20</v>
      </c>
      <c r="D9" s="6">
        <v>8</v>
      </c>
      <c r="E9" s="6">
        <v>3</v>
      </c>
      <c r="F9" s="6">
        <v>4</v>
      </c>
      <c r="G9" s="6">
        <v>1</v>
      </c>
      <c r="H9" s="7">
        <f t="shared" si="0"/>
        <v>4</v>
      </c>
      <c r="I9" s="7">
        <f t="shared" si="1"/>
        <v>2</v>
      </c>
      <c r="J9" s="6">
        <f t="shared" si="2"/>
        <v>6</v>
      </c>
      <c r="K9" s="6">
        <f t="shared" si="3"/>
        <v>6</v>
      </c>
    </row>
    <row r="10" hidden="1" spans="1:11">
      <c r="A10" s="10">
        <v>45635</v>
      </c>
      <c r="B10" s="6" t="s">
        <v>17</v>
      </c>
      <c r="C10" s="6" t="s">
        <v>21</v>
      </c>
      <c r="D10" s="6">
        <v>7</v>
      </c>
      <c r="F10" s="6">
        <v>7</v>
      </c>
      <c r="H10" s="7">
        <f t="shared" si="0"/>
        <v>0</v>
      </c>
      <c r="I10" s="7">
        <f t="shared" si="1"/>
        <v>0</v>
      </c>
      <c r="J10" s="6">
        <f t="shared" si="2"/>
        <v>0</v>
      </c>
      <c r="K10" s="6">
        <f t="shared" si="3"/>
        <v>7</v>
      </c>
    </row>
    <row r="11" hidden="1" spans="1:11">
      <c r="A11" s="10">
        <v>45636</v>
      </c>
      <c r="B11" s="6" t="s">
        <v>15</v>
      </c>
      <c r="C11" s="6" t="s">
        <v>22</v>
      </c>
      <c r="D11" s="6">
        <v>5</v>
      </c>
      <c r="F11" s="6">
        <v>5</v>
      </c>
      <c r="H11" s="7">
        <f t="shared" si="0"/>
        <v>0</v>
      </c>
      <c r="I11" s="7">
        <f t="shared" si="1"/>
        <v>0</v>
      </c>
      <c r="J11" s="6">
        <f t="shared" si="2"/>
        <v>0</v>
      </c>
      <c r="K11" s="6">
        <f t="shared" si="3"/>
        <v>5</v>
      </c>
    </row>
    <row r="12" hidden="1" spans="1:11">
      <c r="A12" s="10">
        <v>45636</v>
      </c>
      <c r="B12" s="6" t="s">
        <v>11</v>
      </c>
      <c r="C12" s="6" t="s">
        <v>12</v>
      </c>
      <c r="E12" s="6">
        <v>5</v>
      </c>
      <c r="G12" s="6">
        <v>2</v>
      </c>
      <c r="H12" s="7">
        <f t="shared" si="0"/>
        <v>0</v>
      </c>
      <c r="I12" s="7">
        <f t="shared" si="1"/>
        <v>3</v>
      </c>
      <c r="J12" s="6">
        <f t="shared" si="2"/>
        <v>3</v>
      </c>
      <c r="K12" s="6">
        <f t="shared" si="3"/>
        <v>4</v>
      </c>
    </row>
    <row r="13" hidden="1" spans="1:11">
      <c r="A13" s="10">
        <v>45636</v>
      </c>
      <c r="B13" s="6" t="s">
        <v>13</v>
      </c>
      <c r="C13" s="6" t="s">
        <v>23</v>
      </c>
      <c r="D13" s="6">
        <v>1</v>
      </c>
      <c r="E13" s="6">
        <v>2</v>
      </c>
      <c r="F13" s="6">
        <v>1</v>
      </c>
      <c r="G13" s="6">
        <v>2</v>
      </c>
      <c r="H13" s="7">
        <f t="shared" si="0"/>
        <v>0</v>
      </c>
      <c r="I13" s="7">
        <f t="shared" si="1"/>
        <v>0</v>
      </c>
      <c r="J13" s="6">
        <f t="shared" si="2"/>
        <v>0</v>
      </c>
      <c r="K13" s="6">
        <f t="shared" si="3"/>
        <v>5</v>
      </c>
    </row>
    <row r="14" hidden="1" spans="1:11">
      <c r="A14" s="10">
        <v>45637</v>
      </c>
      <c r="B14" s="6" t="s">
        <v>13</v>
      </c>
      <c r="C14" s="6" t="s">
        <v>24</v>
      </c>
      <c r="D14" s="6">
        <v>3</v>
      </c>
      <c r="E14" s="6">
        <v>4</v>
      </c>
      <c r="F14" s="6">
        <v>1</v>
      </c>
      <c r="G14" s="6">
        <v>4</v>
      </c>
      <c r="H14" s="7">
        <f t="shared" si="0"/>
        <v>2</v>
      </c>
      <c r="I14" s="7">
        <f t="shared" si="1"/>
        <v>0</v>
      </c>
      <c r="J14" s="6">
        <f t="shared" si="2"/>
        <v>2</v>
      </c>
      <c r="K14" s="6">
        <f t="shared" si="3"/>
        <v>9</v>
      </c>
    </row>
    <row r="15" hidden="1" spans="1:11">
      <c r="A15" s="10">
        <v>45637</v>
      </c>
      <c r="B15" s="6" t="s">
        <v>19</v>
      </c>
      <c r="C15" s="6" t="s">
        <v>20</v>
      </c>
      <c r="D15" s="6">
        <v>2</v>
      </c>
      <c r="E15" s="6">
        <v>1</v>
      </c>
      <c r="F15" s="6">
        <v>1</v>
      </c>
      <c r="G15" s="6">
        <v>1</v>
      </c>
      <c r="H15" s="7">
        <f t="shared" si="0"/>
        <v>1</v>
      </c>
      <c r="I15" s="7">
        <f t="shared" si="1"/>
        <v>0</v>
      </c>
      <c r="J15" s="6">
        <f t="shared" si="2"/>
        <v>1</v>
      </c>
      <c r="K15" s="6">
        <f t="shared" si="3"/>
        <v>3</v>
      </c>
    </row>
    <row r="16" hidden="1" spans="1:11">
      <c r="A16" s="10">
        <v>45638</v>
      </c>
      <c r="B16" s="6" t="s">
        <v>13</v>
      </c>
      <c r="C16" s="6" t="s">
        <v>24</v>
      </c>
      <c r="D16" s="6">
        <v>3</v>
      </c>
      <c r="E16" s="6">
        <v>3</v>
      </c>
      <c r="F16" s="6">
        <v>2</v>
      </c>
      <c r="G16" s="6">
        <v>2</v>
      </c>
      <c r="H16" s="7">
        <f t="shared" si="0"/>
        <v>1</v>
      </c>
      <c r="I16" s="7">
        <f t="shared" si="1"/>
        <v>1</v>
      </c>
      <c r="J16" s="6">
        <f t="shared" si="2"/>
        <v>2</v>
      </c>
      <c r="K16" s="6">
        <f t="shared" si="3"/>
        <v>6</v>
      </c>
    </row>
    <row r="17" hidden="1" spans="1:11">
      <c r="A17" s="10">
        <v>45638</v>
      </c>
      <c r="B17" s="11" t="s">
        <v>17</v>
      </c>
      <c r="C17" s="11" t="s">
        <v>25</v>
      </c>
      <c r="E17" s="6">
        <v>7</v>
      </c>
      <c r="G17" s="6">
        <v>7</v>
      </c>
      <c r="H17" s="7">
        <f t="shared" si="0"/>
        <v>0</v>
      </c>
      <c r="I17" s="7">
        <f t="shared" si="1"/>
        <v>0</v>
      </c>
      <c r="J17" s="6">
        <f t="shared" si="2"/>
        <v>0</v>
      </c>
      <c r="K17" s="6">
        <f t="shared" si="3"/>
        <v>14</v>
      </c>
    </row>
    <row r="18" hidden="1" spans="1:11">
      <c r="A18" s="10">
        <v>45638</v>
      </c>
      <c r="B18" s="11" t="s">
        <v>26</v>
      </c>
      <c r="C18" s="6" t="s">
        <v>27</v>
      </c>
      <c r="D18" s="6">
        <v>6</v>
      </c>
      <c r="E18" s="6">
        <v>6</v>
      </c>
      <c r="F18" s="6">
        <v>1</v>
      </c>
      <c r="G18" s="6">
        <v>6</v>
      </c>
      <c r="H18" s="7">
        <f t="shared" si="0"/>
        <v>5</v>
      </c>
      <c r="I18" s="7">
        <f t="shared" si="1"/>
        <v>0</v>
      </c>
      <c r="J18" s="6">
        <f t="shared" si="2"/>
        <v>5</v>
      </c>
      <c r="K18" s="6">
        <f t="shared" si="3"/>
        <v>13</v>
      </c>
    </row>
    <row r="19" hidden="1" spans="1:11">
      <c r="A19" s="10">
        <v>45639</v>
      </c>
      <c r="B19" s="6" t="s">
        <v>28</v>
      </c>
      <c r="C19" s="6" t="s">
        <v>29</v>
      </c>
      <c r="E19" s="6">
        <v>11</v>
      </c>
      <c r="G19" s="6">
        <v>5</v>
      </c>
      <c r="H19" s="7">
        <f t="shared" si="0"/>
        <v>0</v>
      </c>
      <c r="I19" s="7">
        <f t="shared" si="1"/>
        <v>6</v>
      </c>
      <c r="J19" s="6">
        <f t="shared" si="2"/>
        <v>6</v>
      </c>
      <c r="K19" s="6">
        <f t="shared" si="3"/>
        <v>10</v>
      </c>
    </row>
    <row r="20" hidden="1" spans="1:11">
      <c r="A20" s="10">
        <v>45639</v>
      </c>
      <c r="B20" s="6" t="s">
        <v>26</v>
      </c>
      <c r="C20" s="6" t="s">
        <v>27</v>
      </c>
      <c r="D20" s="6">
        <v>4</v>
      </c>
      <c r="E20" s="6">
        <v>5</v>
      </c>
      <c r="F20" s="6">
        <v>1</v>
      </c>
      <c r="G20" s="6">
        <v>4</v>
      </c>
      <c r="H20" s="7">
        <f t="shared" si="0"/>
        <v>3</v>
      </c>
      <c r="I20" s="7">
        <f t="shared" si="1"/>
        <v>1</v>
      </c>
      <c r="J20" s="6">
        <f t="shared" si="2"/>
        <v>4</v>
      </c>
      <c r="K20" s="6">
        <f t="shared" si="3"/>
        <v>9</v>
      </c>
    </row>
    <row r="21" hidden="1" spans="1:11">
      <c r="A21" s="10">
        <v>45639</v>
      </c>
      <c r="B21" s="6" t="s">
        <v>15</v>
      </c>
      <c r="C21" s="6" t="s">
        <v>16</v>
      </c>
      <c r="E21" s="6">
        <v>17</v>
      </c>
      <c r="G21" s="6">
        <v>17</v>
      </c>
      <c r="H21" s="7">
        <f t="shared" si="0"/>
        <v>0</v>
      </c>
      <c r="I21" s="7">
        <f t="shared" si="1"/>
        <v>0</v>
      </c>
      <c r="J21" s="6">
        <f t="shared" si="2"/>
        <v>0</v>
      </c>
      <c r="K21" s="6">
        <f t="shared" si="3"/>
        <v>34</v>
      </c>
    </row>
    <row r="22" hidden="1" spans="1:11">
      <c r="A22" s="10">
        <v>45642</v>
      </c>
      <c r="B22" s="6" t="s">
        <v>13</v>
      </c>
      <c r="C22" s="6" t="s">
        <v>16</v>
      </c>
      <c r="D22" s="6">
        <v>1</v>
      </c>
      <c r="E22" s="6">
        <v>2</v>
      </c>
      <c r="F22" s="6">
        <v>1</v>
      </c>
      <c r="G22" s="6">
        <v>2</v>
      </c>
      <c r="H22" s="7">
        <f t="shared" si="0"/>
        <v>0</v>
      </c>
      <c r="I22" s="7">
        <f t="shared" si="1"/>
        <v>0</v>
      </c>
      <c r="J22" s="6">
        <f t="shared" si="2"/>
        <v>0</v>
      </c>
      <c r="K22" s="6">
        <f t="shared" si="3"/>
        <v>5</v>
      </c>
    </row>
    <row r="23" hidden="1" spans="1:11">
      <c r="A23" s="10">
        <v>45643</v>
      </c>
      <c r="B23" s="6" t="s">
        <v>28</v>
      </c>
      <c r="C23" s="6" t="s">
        <v>30</v>
      </c>
      <c r="D23" s="6">
        <v>3</v>
      </c>
      <c r="E23" s="6">
        <v>14</v>
      </c>
      <c r="F23" s="6">
        <v>3</v>
      </c>
      <c r="G23" s="6">
        <v>14</v>
      </c>
      <c r="H23" s="7">
        <f t="shared" si="0"/>
        <v>0</v>
      </c>
      <c r="I23" s="7">
        <f t="shared" si="1"/>
        <v>0</v>
      </c>
      <c r="J23" s="6">
        <f t="shared" si="2"/>
        <v>0</v>
      </c>
      <c r="K23" s="6">
        <f t="shared" si="3"/>
        <v>31</v>
      </c>
    </row>
    <row r="24" hidden="1" spans="1:11">
      <c r="A24" s="10">
        <v>45643</v>
      </c>
      <c r="B24" s="6" t="s">
        <v>13</v>
      </c>
      <c r="C24" s="6" t="s">
        <v>16</v>
      </c>
      <c r="D24" s="6">
        <v>1</v>
      </c>
      <c r="E24" s="6">
        <v>10</v>
      </c>
      <c r="F24" s="6">
        <v>1</v>
      </c>
      <c r="G24" s="6">
        <v>10</v>
      </c>
      <c r="H24" s="7">
        <f t="shared" si="0"/>
        <v>0</v>
      </c>
      <c r="I24" s="7">
        <f t="shared" si="1"/>
        <v>0</v>
      </c>
      <c r="J24" s="6">
        <f t="shared" si="2"/>
        <v>0</v>
      </c>
      <c r="K24" s="6">
        <f t="shared" si="3"/>
        <v>21</v>
      </c>
    </row>
    <row r="25" hidden="1" spans="1:11">
      <c r="A25" s="10">
        <v>45644</v>
      </c>
      <c r="B25" s="6" t="s">
        <v>19</v>
      </c>
      <c r="C25" s="6" t="s">
        <v>31</v>
      </c>
      <c r="D25" s="6">
        <v>5</v>
      </c>
      <c r="E25" s="6">
        <v>2</v>
      </c>
      <c r="F25" s="6">
        <v>5</v>
      </c>
      <c r="G25" s="6">
        <v>2</v>
      </c>
      <c r="H25" s="7">
        <f t="shared" si="0"/>
        <v>0</v>
      </c>
      <c r="I25" s="7">
        <f t="shared" si="1"/>
        <v>0</v>
      </c>
      <c r="J25" s="6">
        <f t="shared" si="2"/>
        <v>0</v>
      </c>
      <c r="K25" s="6">
        <f t="shared" si="3"/>
        <v>9</v>
      </c>
    </row>
    <row r="26" hidden="1" spans="1:11">
      <c r="A26" s="10">
        <v>45644</v>
      </c>
      <c r="B26" s="6" t="s">
        <v>17</v>
      </c>
      <c r="C26" s="6" t="s">
        <v>32</v>
      </c>
      <c r="D26" s="6">
        <v>10</v>
      </c>
      <c r="F26" s="6">
        <v>5</v>
      </c>
      <c r="H26" s="7">
        <f t="shared" si="0"/>
        <v>5</v>
      </c>
      <c r="I26" s="7">
        <f t="shared" si="1"/>
        <v>0</v>
      </c>
      <c r="J26" s="6">
        <f t="shared" si="2"/>
        <v>5</v>
      </c>
      <c r="K26" s="6">
        <f t="shared" si="3"/>
        <v>5</v>
      </c>
    </row>
    <row r="27" hidden="1" spans="1:11">
      <c r="A27" s="10">
        <v>45644</v>
      </c>
      <c r="B27" s="6" t="s">
        <v>33</v>
      </c>
      <c r="C27" s="6" t="s">
        <v>30</v>
      </c>
      <c r="D27" s="6">
        <v>4</v>
      </c>
      <c r="E27" s="6">
        <v>20</v>
      </c>
      <c r="F27" s="6">
        <v>4</v>
      </c>
      <c r="G27" s="6">
        <v>20</v>
      </c>
      <c r="H27" s="7">
        <f t="shared" si="0"/>
        <v>0</v>
      </c>
      <c r="I27" s="7">
        <f t="shared" si="1"/>
        <v>0</v>
      </c>
      <c r="J27" s="6">
        <f t="shared" si="2"/>
        <v>0</v>
      </c>
      <c r="K27" s="6">
        <f t="shared" si="3"/>
        <v>44</v>
      </c>
    </row>
    <row r="28" hidden="1" spans="1:11">
      <c r="A28" s="10">
        <v>45644</v>
      </c>
      <c r="B28" s="6" t="s">
        <v>13</v>
      </c>
      <c r="C28" s="6" t="s">
        <v>16</v>
      </c>
      <c r="E28" s="6">
        <v>6</v>
      </c>
      <c r="G28" s="6">
        <v>6</v>
      </c>
      <c r="H28" s="7">
        <f t="shared" si="0"/>
        <v>0</v>
      </c>
      <c r="I28" s="7">
        <f t="shared" si="1"/>
        <v>0</v>
      </c>
      <c r="J28" s="6">
        <f t="shared" si="2"/>
        <v>0</v>
      </c>
      <c r="K28" s="6">
        <f t="shared" si="3"/>
        <v>12</v>
      </c>
    </row>
    <row r="29" hidden="1" spans="1:11">
      <c r="A29" s="10">
        <v>45645</v>
      </c>
      <c r="B29" s="6" t="s">
        <v>34</v>
      </c>
      <c r="C29" s="6" t="s">
        <v>30</v>
      </c>
      <c r="D29" s="6">
        <v>3</v>
      </c>
      <c r="E29" s="6">
        <v>10</v>
      </c>
      <c r="F29" s="6">
        <v>3</v>
      </c>
      <c r="G29" s="6">
        <v>10</v>
      </c>
      <c r="H29" s="7">
        <v>0</v>
      </c>
      <c r="I29" s="7">
        <f t="shared" si="1"/>
        <v>0</v>
      </c>
      <c r="J29" s="6">
        <f t="shared" si="2"/>
        <v>0</v>
      </c>
      <c r="K29" s="6">
        <f t="shared" si="3"/>
        <v>23</v>
      </c>
    </row>
    <row r="30" hidden="1" spans="1:11">
      <c r="A30" s="10">
        <v>45645</v>
      </c>
      <c r="B30" s="6" t="s">
        <v>13</v>
      </c>
      <c r="C30" s="6" t="s">
        <v>16</v>
      </c>
      <c r="E30" s="6">
        <v>12</v>
      </c>
      <c r="G30" s="6">
        <v>12</v>
      </c>
      <c r="H30" s="7">
        <f t="shared" ref="H30:H48" si="4">D30-F30</f>
        <v>0</v>
      </c>
      <c r="I30" s="7">
        <f t="shared" si="1"/>
        <v>0</v>
      </c>
      <c r="J30" s="6">
        <f t="shared" si="2"/>
        <v>0</v>
      </c>
      <c r="K30" s="6">
        <f t="shared" si="3"/>
        <v>24</v>
      </c>
    </row>
    <row r="31" hidden="1" spans="1:11">
      <c r="A31" s="10">
        <v>45645</v>
      </c>
      <c r="B31" s="6" t="s">
        <v>28</v>
      </c>
      <c r="C31" s="6" t="s">
        <v>31</v>
      </c>
      <c r="D31" s="6">
        <v>1</v>
      </c>
      <c r="E31" s="6">
        <v>5</v>
      </c>
      <c r="F31" s="6">
        <v>1</v>
      </c>
      <c r="G31" s="6">
        <v>5</v>
      </c>
      <c r="H31" s="7">
        <f t="shared" si="4"/>
        <v>0</v>
      </c>
      <c r="I31" s="7">
        <f t="shared" si="1"/>
        <v>0</v>
      </c>
      <c r="J31" s="6">
        <f t="shared" si="2"/>
        <v>0</v>
      </c>
      <c r="K31" s="6">
        <f t="shared" si="3"/>
        <v>11</v>
      </c>
    </row>
    <row r="32" hidden="1" spans="1:11">
      <c r="A32" s="10">
        <v>45646</v>
      </c>
      <c r="B32" s="6" t="s">
        <v>13</v>
      </c>
      <c r="C32" s="6" t="s">
        <v>23</v>
      </c>
      <c r="E32" s="6">
        <v>11</v>
      </c>
      <c r="G32" s="6">
        <v>11</v>
      </c>
      <c r="H32" s="7">
        <f t="shared" si="4"/>
        <v>0</v>
      </c>
      <c r="I32" s="7">
        <f t="shared" si="1"/>
        <v>0</v>
      </c>
      <c r="J32" s="6">
        <f t="shared" si="2"/>
        <v>0</v>
      </c>
      <c r="K32" s="6">
        <f t="shared" si="3"/>
        <v>22</v>
      </c>
    </row>
    <row r="33" hidden="1" spans="1:11">
      <c r="A33" s="10">
        <v>45646</v>
      </c>
      <c r="B33" s="6" t="s">
        <v>28</v>
      </c>
      <c r="C33" s="6" t="s">
        <v>29</v>
      </c>
      <c r="E33" s="6">
        <v>9</v>
      </c>
      <c r="G33" s="6">
        <v>2</v>
      </c>
      <c r="H33" s="7">
        <f t="shared" si="4"/>
        <v>0</v>
      </c>
      <c r="I33" s="7">
        <f t="shared" si="1"/>
        <v>7</v>
      </c>
      <c r="J33" s="6">
        <f t="shared" si="2"/>
        <v>7</v>
      </c>
      <c r="K33" s="6">
        <f t="shared" si="3"/>
        <v>4</v>
      </c>
    </row>
    <row r="34" hidden="1" spans="1:11">
      <c r="A34" s="10">
        <v>45649</v>
      </c>
      <c r="B34" s="6" t="s">
        <v>13</v>
      </c>
      <c r="C34" s="6" t="s">
        <v>16</v>
      </c>
      <c r="D34" s="6">
        <v>2</v>
      </c>
      <c r="F34" s="6">
        <v>2</v>
      </c>
      <c r="H34" s="7">
        <f t="shared" si="4"/>
        <v>0</v>
      </c>
      <c r="I34" s="7">
        <f t="shared" si="1"/>
        <v>0</v>
      </c>
      <c r="J34" s="6">
        <f t="shared" si="2"/>
        <v>0</v>
      </c>
      <c r="K34" s="6">
        <f t="shared" si="3"/>
        <v>2</v>
      </c>
    </row>
    <row r="35" hidden="1" spans="1:11">
      <c r="A35" s="10">
        <v>45650</v>
      </c>
      <c r="B35" s="11" t="s">
        <v>17</v>
      </c>
      <c r="C35" s="11" t="s">
        <v>32</v>
      </c>
      <c r="D35" s="6">
        <v>4</v>
      </c>
      <c r="E35" s="6">
        <v>2</v>
      </c>
      <c r="F35" s="6">
        <v>1</v>
      </c>
      <c r="G35" s="6">
        <v>2</v>
      </c>
      <c r="H35" s="7">
        <f t="shared" si="4"/>
        <v>3</v>
      </c>
      <c r="I35" s="7">
        <f t="shared" si="1"/>
        <v>0</v>
      </c>
      <c r="J35" s="6">
        <f t="shared" si="2"/>
        <v>3</v>
      </c>
      <c r="K35" s="6">
        <f t="shared" si="3"/>
        <v>5</v>
      </c>
    </row>
    <row r="36" hidden="1" spans="1:11">
      <c r="A36" s="10">
        <v>45652</v>
      </c>
      <c r="B36" s="6" t="s">
        <v>13</v>
      </c>
      <c r="C36" s="6" t="s">
        <v>23</v>
      </c>
      <c r="D36" s="6">
        <v>2</v>
      </c>
      <c r="E36" s="6">
        <v>7</v>
      </c>
      <c r="F36" s="6">
        <v>2</v>
      </c>
      <c r="G36" s="6">
        <v>7</v>
      </c>
      <c r="H36" s="7">
        <f t="shared" si="4"/>
        <v>0</v>
      </c>
      <c r="I36" s="7">
        <f t="shared" si="1"/>
        <v>0</v>
      </c>
      <c r="J36" s="6">
        <f t="shared" si="2"/>
        <v>0</v>
      </c>
      <c r="K36" s="6">
        <f t="shared" si="3"/>
        <v>16</v>
      </c>
    </row>
    <row r="37" hidden="1" spans="1:11">
      <c r="A37" s="10">
        <v>45652</v>
      </c>
      <c r="B37" s="11" t="s">
        <v>17</v>
      </c>
      <c r="C37" s="11" t="s">
        <v>18</v>
      </c>
      <c r="D37" s="6">
        <v>2</v>
      </c>
      <c r="E37" s="6">
        <v>4</v>
      </c>
      <c r="F37" s="6">
        <v>2</v>
      </c>
      <c r="G37" s="6">
        <v>4</v>
      </c>
      <c r="H37" s="7">
        <f t="shared" si="4"/>
        <v>0</v>
      </c>
      <c r="I37" s="7">
        <f t="shared" si="1"/>
        <v>0</v>
      </c>
      <c r="J37" s="6">
        <f t="shared" si="2"/>
        <v>0</v>
      </c>
      <c r="K37" s="6">
        <f t="shared" si="3"/>
        <v>10</v>
      </c>
    </row>
    <row r="38" hidden="1" spans="1:11">
      <c r="A38" s="10">
        <v>45652</v>
      </c>
      <c r="B38" s="6" t="s">
        <v>13</v>
      </c>
      <c r="C38" s="6" t="s">
        <v>16</v>
      </c>
      <c r="E38" s="6">
        <v>3</v>
      </c>
      <c r="G38" s="6">
        <v>3</v>
      </c>
      <c r="H38" s="7">
        <f t="shared" si="4"/>
        <v>0</v>
      </c>
      <c r="I38" s="7">
        <f t="shared" si="1"/>
        <v>0</v>
      </c>
      <c r="J38" s="6">
        <f t="shared" si="2"/>
        <v>0</v>
      </c>
      <c r="K38" s="6">
        <f t="shared" si="3"/>
        <v>6</v>
      </c>
    </row>
    <row r="39" hidden="1" spans="1:11">
      <c r="A39" s="10">
        <v>45653</v>
      </c>
      <c r="B39" s="6" t="s">
        <v>17</v>
      </c>
      <c r="C39" s="6" t="s">
        <v>18</v>
      </c>
      <c r="D39" s="6">
        <v>2</v>
      </c>
      <c r="F39" s="6">
        <v>2</v>
      </c>
      <c r="H39" s="7">
        <f t="shared" si="4"/>
        <v>0</v>
      </c>
      <c r="I39" s="7">
        <f t="shared" si="1"/>
        <v>0</v>
      </c>
      <c r="J39" s="6">
        <f t="shared" si="2"/>
        <v>0</v>
      </c>
      <c r="K39" s="6">
        <f t="shared" si="3"/>
        <v>2</v>
      </c>
    </row>
    <row r="40" spans="1:11">
      <c r="A40" s="10">
        <v>45659</v>
      </c>
      <c r="B40" s="6" t="s">
        <v>17</v>
      </c>
      <c r="C40" s="6" t="s">
        <v>35</v>
      </c>
      <c r="D40" s="6">
        <v>2</v>
      </c>
      <c r="E40" s="6">
        <v>9</v>
      </c>
      <c r="F40" s="6">
        <v>2</v>
      </c>
      <c r="G40" s="6">
        <v>6</v>
      </c>
      <c r="H40" s="7">
        <f t="shared" si="4"/>
        <v>0</v>
      </c>
      <c r="I40" s="7">
        <f t="shared" si="1"/>
        <v>3</v>
      </c>
      <c r="J40" s="6">
        <f t="shared" si="2"/>
        <v>3</v>
      </c>
      <c r="K40" s="6">
        <f t="shared" ref="K40:K57" si="5">G40+F40*0.5</f>
        <v>7</v>
      </c>
    </row>
    <row r="41" spans="1:11">
      <c r="A41" s="10">
        <v>45659</v>
      </c>
      <c r="B41" s="6" t="s">
        <v>13</v>
      </c>
      <c r="C41" s="6" t="s">
        <v>16</v>
      </c>
      <c r="E41" s="6">
        <v>3</v>
      </c>
      <c r="G41" s="6">
        <v>3</v>
      </c>
      <c r="H41" s="7">
        <f t="shared" si="4"/>
        <v>0</v>
      </c>
      <c r="I41" s="7">
        <f t="shared" si="1"/>
        <v>0</v>
      </c>
      <c r="J41" s="6">
        <f t="shared" si="2"/>
        <v>0</v>
      </c>
      <c r="K41" s="6">
        <f t="shared" si="5"/>
        <v>3</v>
      </c>
    </row>
    <row r="42" spans="1:11">
      <c r="A42" s="10">
        <v>45660</v>
      </c>
      <c r="B42" s="6" t="s">
        <v>13</v>
      </c>
      <c r="C42" s="6" t="s">
        <v>16</v>
      </c>
      <c r="E42" s="6">
        <v>1</v>
      </c>
      <c r="G42" s="6">
        <v>1</v>
      </c>
      <c r="H42" s="7">
        <f t="shared" si="4"/>
        <v>0</v>
      </c>
      <c r="I42" s="7">
        <f t="shared" si="1"/>
        <v>0</v>
      </c>
      <c r="J42" s="6">
        <f t="shared" si="2"/>
        <v>0</v>
      </c>
      <c r="K42" s="6">
        <f t="shared" si="5"/>
        <v>1</v>
      </c>
    </row>
    <row r="43" spans="1:11">
      <c r="A43" s="10">
        <v>45660</v>
      </c>
      <c r="B43" s="6" t="s">
        <v>17</v>
      </c>
      <c r="C43" s="6" t="s">
        <v>36</v>
      </c>
      <c r="D43" s="6">
        <v>7</v>
      </c>
      <c r="E43" s="6">
        <v>1</v>
      </c>
      <c r="F43" s="6">
        <v>7</v>
      </c>
      <c r="G43" s="6">
        <v>1</v>
      </c>
      <c r="H43" s="7">
        <f t="shared" si="4"/>
        <v>0</v>
      </c>
      <c r="I43" s="7">
        <f t="shared" si="1"/>
        <v>0</v>
      </c>
      <c r="J43" s="6">
        <f t="shared" si="2"/>
        <v>0</v>
      </c>
      <c r="K43" s="6">
        <f t="shared" si="5"/>
        <v>4.5</v>
      </c>
    </row>
    <row r="44" spans="8:11">
      <c r="H44" s="7">
        <f t="shared" si="4"/>
        <v>0</v>
      </c>
      <c r="I44" s="7">
        <f t="shared" si="1"/>
        <v>0</v>
      </c>
      <c r="J44" s="6">
        <f t="shared" si="2"/>
        <v>0</v>
      </c>
      <c r="K44" s="6">
        <f t="shared" si="5"/>
        <v>0</v>
      </c>
    </row>
    <row r="45" spans="8:11">
      <c r="H45" s="7">
        <f t="shared" si="4"/>
        <v>0</v>
      </c>
      <c r="I45" s="7">
        <f t="shared" si="1"/>
        <v>0</v>
      </c>
      <c r="J45" s="6">
        <f t="shared" si="2"/>
        <v>0</v>
      </c>
      <c r="K45" s="6">
        <f t="shared" si="5"/>
        <v>0</v>
      </c>
    </row>
    <row r="46" spans="8:11">
      <c r="H46" s="7">
        <f t="shared" si="4"/>
        <v>0</v>
      </c>
      <c r="I46" s="7">
        <f t="shared" si="1"/>
        <v>0</v>
      </c>
      <c r="J46" s="6">
        <f t="shared" si="2"/>
        <v>0</v>
      </c>
      <c r="K46" s="6">
        <f t="shared" si="5"/>
        <v>0</v>
      </c>
    </row>
    <row r="47" spans="8:11">
      <c r="H47" s="7">
        <f t="shared" si="4"/>
        <v>0</v>
      </c>
      <c r="I47" s="7">
        <f t="shared" si="1"/>
        <v>0</v>
      </c>
      <c r="J47" s="6">
        <f t="shared" si="2"/>
        <v>0</v>
      </c>
      <c r="K47" s="6">
        <f t="shared" si="5"/>
        <v>0</v>
      </c>
    </row>
    <row r="48" spans="8:11">
      <c r="H48" s="7">
        <f t="shared" si="4"/>
        <v>0</v>
      </c>
      <c r="I48" s="7">
        <f t="shared" si="1"/>
        <v>0</v>
      </c>
      <c r="K48" s="6">
        <f t="shared" si="5"/>
        <v>0</v>
      </c>
    </row>
    <row r="49" spans="9:11">
      <c r="I49" s="7">
        <f t="shared" si="1"/>
        <v>0</v>
      </c>
      <c r="K49" s="6">
        <f t="shared" si="5"/>
        <v>0</v>
      </c>
    </row>
    <row r="50" spans="11:11">
      <c r="K50" s="6">
        <f t="shared" si="5"/>
        <v>0</v>
      </c>
    </row>
    <row r="51" spans="11:11">
      <c r="K51" s="6">
        <f t="shared" si="5"/>
        <v>0</v>
      </c>
    </row>
    <row r="52" spans="11:11">
      <c r="K52" s="6">
        <f t="shared" si="5"/>
        <v>0</v>
      </c>
    </row>
    <row r="53" spans="11:11">
      <c r="K53" s="6">
        <f t="shared" si="5"/>
        <v>0</v>
      </c>
    </row>
    <row r="54" spans="11:11">
      <c r="K54" s="6">
        <f t="shared" si="5"/>
        <v>0</v>
      </c>
    </row>
    <row r="55" spans="11:11">
      <c r="K55" s="6">
        <f t="shared" si="5"/>
        <v>0</v>
      </c>
    </row>
    <row r="56" spans="11:11">
      <c r="K56" s="6">
        <f t="shared" si="5"/>
        <v>0</v>
      </c>
    </row>
    <row r="57" spans="11:11">
      <c r="K57" s="6">
        <f t="shared" si="5"/>
        <v>0</v>
      </c>
    </row>
  </sheetData>
  <sheetProtection sheet="1"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workbookViewId="0">
      <selection activeCell="A1" sqref="A1"/>
    </sheetView>
  </sheetViews>
  <sheetFormatPr defaultColWidth="11" defaultRowHeight="16.5" outlineLevelCol="5"/>
  <cols>
    <col min="1" max="16384" width="11" style="1"/>
  </cols>
  <sheetData>
    <row r="1" spans="1:5">
      <c r="A1" s="1" t="s">
        <v>1</v>
      </c>
      <c r="B1" s="1" t="s">
        <v>37</v>
      </c>
      <c r="C1" s="1" t="s">
        <v>38</v>
      </c>
      <c r="D1" s="1" t="s">
        <v>39</v>
      </c>
      <c r="E1" s="1" t="s">
        <v>40</v>
      </c>
    </row>
    <row r="2" hidden="1" spans="1:5">
      <c r="A2" s="1" t="s">
        <v>41</v>
      </c>
      <c r="B2" s="1" t="s">
        <v>42</v>
      </c>
      <c r="C2" s="1" t="s">
        <v>43</v>
      </c>
      <c r="D2" s="1" t="s">
        <v>44</v>
      </c>
      <c r="E2" s="1" t="s">
        <v>45</v>
      </c>
    </row>
    <row r="3" hidden="1" spans="1:5">
      <c r="A3" s="1" t="s">
        <v>41</v>
      </c>
      <c r="B3" s="1" t="s">
        <v>46</v>
      </c>
      <c r="C3" s="1" t="s">
        <v>47</v>
      </c>
      <c r="D3" s="1" t="s">
        <v>48</v>
      </c>
      <c r="E3" s="1" t="s">
        <v>49</v>
      </c>
    </row>
    <row r="4" hidden="1" spans="1:5">
      <c r="A4" s="1" t="s">
        <v>50</v>
      </c>
      <c r="B4" s="1" t="s">
        <v>51</v>
      </c>
      <c r="C4" s="1" t="s">
        <v>52</v>
      </c>
      <c r="D4" s="1" t="s">
        <v>48</v>
      </c>
      <c r="E4" s="1" t="s">
        <v>53</v>
      </c>
    </row>
    <row r="5" hidden="1" spans="1:5">
      <c r="A5" s="1" t="s">
        <v>50</v>
      </c>
      <c r="B5" s="1" t="s">
        <v>54</v>
      </c>
      <c r="C5" s="1" t="s">
        <v>55</v>
      </c>
      <c r="D5" s="1" t="s">
        <v>56</v>
      </c>
      <c r="E5" s="1" t="s">
        <v>57</v>
      </c>
    </row>
    <row r="6" hidden="1" spans="1:5">
      <c r="A6" s="3" t="s">
        <v>15</v>
      </c>
      <c r="B6" s="3" t="s">
        <v>58</v>
      </c>
      <c r="C6" s="3" t="s">
        <v>59</v>
      </c>
      <c r="D6" s="3" t="s">
        <v>60</v>
      </c>
      <c r="E6" s="4" t="s">
        <v>61</v>
      </c>
    </row>
    <row r="7" hidden="1" spans="1:5">
      <c r="A7" s="3" t="s">
        <v>15</v>
      </c>
      <c r="B7" s="3" t="s">
        <v>62</v>
      </c>
      <c r="C7" s="3" t="s">
        <v>59</v>
      </c>
      <c r="D7" s="3" t="s">
        <v>60</v>
      </c>
      <c r="E7" s="4" t="s">
        <v>61</v>
      </c>
    </row>
    <row r="8" hidden="1" spans="1:5">
      <c r="A8" s="3" t="s">
        <v>15</v>
      </c>
      <c r="B8" s="3" t="s">
        <v>15</v>
      </c>
      <c r="C8" s="3" t="s">
        <v>59</v>
      </c>
      <c r="D8" s="3" t="s">
        <v>63</v>
      </c>
      <c r="E8" s="4" t="s">
        <v>61</v>
      </c>
    </row>
    <row r="9" hidden="1" spans="1:5">
      <c r="A9" s="3" t="s">
        <v>19</v>
      </c>
      <c r="B9" s="3" t="s">
        <v>64</v>
      </c>
      <c r="C9" s="3" t="s">
        <v>65</v>
      </c>
      <c r="D9" s="3" t="s">
        <v>66</v>
      </c>
      <c r="E9" s="4" t="s">
        <v>61</v>
      </c>
    </row>
    <row r="10" hidden="1" spans="1:6">
      <c r="A10" s="3" t="s">
        <v>11</v>
      </c>
      <c r="B10" s="3" t="s">
        <v>67</v>
      </c>
      <c r="C10" s="3" t="s">
        <v>68</v>
      </c>
      <c r="D10" s="3" t="s">
        <v>69</v>
      </c>
      <c r="E10" s="4" t="s">
        <v>70</v>
      </c>
      <c r="F10" s="1" t="s">
        <v>71</v>
      </c>
    </row>
    <row r="11" hidden="1" spans="1:5">
      <c r="A11" s="4" t="s">
        <v>15</v>
      </c>
      <c r="B11" s="3" t="s">
        <v>72</v>
      </c>
      <c r="C11" s="3" t="s">
        <v>59</v>
      </c>
      <c r="D11" s="3" t="s">
        <v>63</v>
      </c>
      <c r="E11" s="4" t="s">
        <v>61</v>
      </c>
    </row>
    <row r="12" hidden="1" spans="1:5">
      <c r="A12" s="3" t="s">
        <v>15</v>
      </c>
      <c r="B12" s="3" t="s">
        <v>73</v>
      </c>
      <c r="C12" s="3" t="s">
        <v>59</v>
      </c>
      <c r="D12" s="3" t="s">
        <v>63</v>
      </c>
      <c r="E12" s="4" t="s">
        <v>74</v>
      </c>
    </row>
    <row r="13" hidden="1" spans="1:6">
      <c r="A13" s="3" t="s">
        <v>33</v>
      </c>
      <c r="B13" s="3" t="s">
        <v>75</v>
      </c>
      <c r="C13" s="3" t="s">
        <v>76</v>
      </c>
      <c r="D13" s="3" t="s">
        <v>77</v>
      </c>
      <c r="E13" s="4" t="s">
        <v>78</v>
      </c>
      <c r="F13" s="1" t="s">
        <v>71</v>
      </c>
    </row>
    <row r="14" hidden="1" spans="1:5">
      <c r="A14" s="3" t="s">
        <v>15</v>
      </c>
      <c r="B14" s="3" t="s">
        <v>79</v>
      </c>
      <c r="C14" s="3" t="s">
        <v>59</v>
      </c>
      <c r="D14" s="3" t="s">
        <v>63</v>
      </c>
      <c r="E14" s="4" t="s">
        <v>80</v>
      </c>
    </row>
    <row r="15" hidden="1" spans="1:5">
      <c r="A15" s="1" t="s">
        <v>13</v>
      </c>
      <c r="B15" s="1" t="s">
        <v>81</v>
      </c>
      <c r="C15" s="1">
        <v>28690</v>
      </c>
      <c r="D15" s="1" t="s">
        <v>82</v>
      </c>
      <c r="E15" s="1" t="s">
        <v>83</v>
      </c>
    </row>
    <row r="16" hidden="1" spans="1:5">
      <c r="A16" s="1" t="s">
        <v>13</v>
      </c>
      <c r="B16" s="1" t="s">
        <v>84</v>
      </c>
      <c r="C16" s="1">
        <v>28690</v>
      </c>
      <c r="D16" s="1" t="s">
        <v>85</v>
      </c>
      <c r="E16" s="1" t="s">
        <v>86</v>
      </c>
    </row>
    <row r="17" hidden="1" spans="1:5">
      <c r="A17" s="1" t="s">
        <v>13</v>
      </c>
      <c r="B17" s="1" t="s">
        <v>87</v>
      </c>
      <c r="C17" s="1">
        <v>28690</v>
      </c>
      <c r="D17" s="1" t="s">
        <v>85</v>
      </c>
      <c r="E17" s="1" t="s">
        <v>88</v>
      </c>
    </row>
    <row r="18" hidden="1" spans="1:5">
      <c r="A18" s="1" t="s">
        <v>13</v>
      </c>
      <c r="B18" s="1" t="s">
        <v>89</v>
      </c>
      <c r="C18" s="1">
        <v>52101</v>
      </c>
      <c r="D18" s="1" t="s">
        <v>90</v>
      </c>
      <c r="E18" s="1" t="s">
        <v>91</v>
      </c>
    </row>
    <row r="19" hidden="1" spans="1:5">
      <c r="A19" s="1" t="s">
        <v>13</v>
      </c>
      <c r="B19" s="1" t="s">
        <v>92</v>
      </c>
      <c r="C19" s="1">
        <v>52101</v>
      </c>
      <c r="D19" s="1" t="s">
        <v>90</v>
      </c>
      <c r="E19" s="1" t="s">
        <v>93</v>
      </c>
    </row>
    <row r="20" hidden="1" spans="1:5">
      <c r="A20" s="1" t="s">
        <v>13</v>
      </c>
      <c r="B20" s="1" t="s">
        <v>94</v>
      </c>
      <c r="C20" s="1">
        <v>52101</v>
      </c>
      <c r="D20" s="1" t="s">
        <v>82</v>
      </c>
      <c r="E20" s="1" t="s">
        <v>83</v>
      </c>
    </row>
    <row r="21" hidden="1" spans="1:5">
      <c r="A21" s="1" t="s">
        <v>95</v>
      </c>
      <c r="B21" s="1" t="s">
        <v>96</v>
      </c>
      <c r="C21" s="1" t="s">
        <v>97</v>
      </c>
      <c r="D21" s="1" t="s">
        <v>98</v>
      </c>
      <c r="E21" s="1" t="s">
        <v>99</v>
      </c>
    </row>
    <row r="22" hidden="1" spans="1:5">
      <c r="A22" s="1" t="s">
        <v>11</v>
      </c>
      <c r="B22" s="1" t="s">
        <v>100</v>
      </c>
      <c r="C22" s="1" t="s">
        <v>101</v>
      </c>
      <c r="D22" s="1" t="s">
        <v>102</v>
      </c>
      <c r="E22" s="1" t="s">
        <v>91</v>
      </c>
    </row>
    <row r="23" hidden="1" spans="1:5">
      <c r="A23" s="1" t="s">
        <v>103</v>
      </c>
      <c r="B23" s="1" t="s">
        <v>104</v>
      </c>
      <c r="C23" s="1" t="s">
        <v>105</v>
      </c>
      <c r="D23" s="1" t="s">
        <v>106</v>
      </c>
      <c r="E23" s="1" t="s">
        <v>86</v>
      </c>
    </row>
    <row r="24" hidden="1" spans="1:5">
      <c r="A24" s="1" t="s">
        <v>103</v>
      </c>
      <c r="B24" s="1" t="s">
        <v>107</v>
      </c>
      <c r="C24" s="1" t="s">
        <v>105</v>
      </c>
      <c r="D24" s="1" t="s">
        <v>108</v>
      </c>
      <c r="E24" s="1" t="s">
        <v>109</v>
      </c>
    </row>
    <row r="25" hidden="1" spans="1:5">
      <c r="A25" s="1" t="s">
        <v>103</v>
      </c>
      <c r="B25" s="1" t="s">
        <v>110</v>
      </c>
      <c r="C25" s="1" t="s">
        <v>105</v>
      </c>
      <c r="D25" s="1" t="s">
        <v>111</v>
      </c>
      <c r="E25" s="1" t="s">
        <v>86</v>
      </c>
    </row>
    <row r="26" hidden="1" spans="1:5">
      <c r="A26" s="1" t="s">
        <v>95</v>
      </c>
      <c r="B26" s="1" t="s">
        <v>112</v>
      </c>
      <c r="C26" s="1" t="s">
        <v>113</v>
      </c>
      <c r="D26" s="1" t="s">
        <v>111</v>
      </c>
      <c r="E26" s="1" t="s">
        <v>45</v>
      </c>
    </row>
    <row r="27" hidden="1" spans="1:5">
      <c r="A27" s="1" t="s">
        <v>95</v>
      </c>
      <c r="B27" s="1" t="s">
        <v>114</v>
      </c>
      <c r="C27" s="1" t="s">
        <v>115</v>
      </c>
      <c r="D27" s="1" t="s">
        <v>106</v>
      </c>
      <c r="E27" s="1" t="s">
        <v>99</v>
      </c>
    </row>
    <row r="28" hidden="1" spans="1:5">
      <c r="A28" s="1" t="s">
        <v>116</v>
      </c>
      <c r="B28" s="1" t="s">
        <v>117</v>
      </c>
      <c r="C28" s="1" t="s">
        <v>118</v>
      </c>
      <c r="D28" s="1" t="s">
        <v>119</v>
      </c>
      <c r="E28" s="1" t="s">
        <v>120</v>
      </c>
    </row>
    <row r="29" hidden="1" spans="1:5">
      <c r="A29" s="1" t="s">
        <v>116</v>
      </c>
      <c r="B29" s="1" t="s">
        <v>121</v>
      </c>
      <c r="C29" s="1" t="s">
        <v>118</v>
      </c>
      <c r="D29" s="1" t="s">
        <v>122</v>
      </c>
      <c r="E29" s="1" t="s">
        <v>123</v>
      </c>
    </row>
    <row r="30" hidden="1" spans="1:5">
      <c r="A30" s="1" t="s">
        <v>116</v>
      </c>
      <c r="B30" s="1" t="s">
        <v>124</v>
      </c>
      <c r="C30" s="1" t="s">
        <v>125</v>
      </c>
      <c r="D30" s="1" t="s">
        <v>122</v>
      </c>
      <c r="E30" s="1" t="s">
        <v>126</v>
      </c>
    </row>
    <row r="31" hidden="1" spans="1:5">
      <c r="A31" s="1" t="s">
        <v>116</v>
      </c>
      <c r="B31" s="1" t="s">
        <v>127</v>
      </c>
      <c r="C31" s="1" t="s">
        <v>118</v>
      </c>
      <c r="D31" s="1" t="s">
        <v>128</v>
      </c>
      <c r="E31" s="1" t="s">
        <v>129</v>
      </c>
    </row>
    <row r="32" hidden="1" spans="1:5">
      <c r="A32" s="1" t="s">
        <v>130</v>
      </c>
      <c r="B32" s="1" t="s">
        <v>131</v>
      </c>
      <c r="C32" s="1" t="s">
        <v>132</v>
      </c>
      <c r="D32" s="1" t="s">
        <v>122</v>
      </c>
      <c r="E32" s="1">
        <v>10000</v>
      </c>
    </row>
    <row r="33" hidden="1" spans="1:5">
      <c r="A33" s="1" t="s">
        <v>130</v>
      </c>
      <c r="B33" s="1" t="s">
        <v>133</v>
      </c>
      <c r="C33" s="1" t="s">
        <v>101</v>
      </c>
      <c r="D33" s="1" t="s">
        <v>98</v>
      </c>
      <c r="E33" s="1" t="s">
        <v>126</v>
      </c>
    </row>
    <row r="34" hidden="1" spans="1:5">
      <c r="A34" s="1" t="s">
        <v>50</v>
      </c>
      <c r="B34" s="1" t="s">
        <v>134</v>
      </c>
      <c r="C34" s="1" t="s">
        <v>52</v>
      </c>
      <c r="D34" s="1" t="s">
        <v>135</v>
      </c>
      <c r="E34" s="1" t="s">
        <v>53</v>
      </c>
    </row>
    <row r="35" hidden="1" spans="1:5">
      <c r="A35" s="1" t="s">
        <v>41</v>
      </c>
      <c r="B35" s="1" t="s">
        <v>136</v>
      </c>
      <c r="C35" s="1" t="s">
        <v>137</v>
      </c>
      <c r="D35" s="1" t="s">
        <v>122</v>
      </c>
      <c r="E35" s="1" t="s">
        <v>138</v>
      </c>
    </row>
    <row r="36" hidden="1" spans="1:5">
      <c r="A36" s="1" t="s">
        <v>28</v>
      </c>
      <c r="B36" s="1" t="s">
        <v>139</v>
      </c>
      <c r="C36" s="1" t="s">
        <v>140</v>
      </c>
      <c r="D36" s="1" t="s">
        <v>82</v>
      </c>
      <c r="E36" s="1">
        <v>1000</v>
      </c>
    </row>
    <row r="37" hidden="1" spans="1:5">
      <c r="A37" s="1" t="s">
        <v>28</v>
      </c>
      <c r="B37" s="1" t="s">
        <v>141</v>
      </c>
      <c r="D37" s="1" t="s">
        <v>82</v>
      </c>
      <c r="E37" s="1" t="s">
        <v>91</v>
      </c>
    </row>
    <row r="38" hidden="1" spans="1:5">
      <c r="A38" s="1" t="s">
        <v>28</v>
      </c>
      <c r="B38" s="1" t="s">
        <v>142</v>
      </c>
      <c r="C38" s="1" t="s">
        <v>143</v>
      </c>
      <c r="D38" s="1" t="s">
        <v>82</v>
      </c>
      <c r="E38" s="1" t="s">
        <v>91</v>
      </c>
    </row>
    <row r="39" hidden="1" spans="1:5">
      <c r="A39" s="1" t="s">
        <v>95</v>
      </c>
      <c r="B39" s="1" t="s">
        <v>144</v>
      </c>
      <c r="C39" s="1" t="s">
        <v>97</v>
      </c>
      <c r="D39" s="1" t="s">
        <v>122</v>
      </c>
      <c r="E39" s="1" t="s">
        <v>145</v>
      </c>
    </row>
    <row r="40" hidden="1" spans="1:5">
      <c r="A40" s="1" t="s">
        <v>19</v>
      </c>
      <c r="B40" s="1" t="s">
        <v>146</v>
      </c>
      <c r="C40" s="1" t="s">
        <v>65</v>
      </c>
      <c r="D40" s="1" t="s">
        <v>147</v>
      </c>
      <c r="E40" s="1" t="s">
        <v>145</v>
      </c>
    </row>
    <row r="41" hidden="1" spans="1:5">
      <c r="A41" s="1" t="s">
        <v>148</v>
      </c>
      <c r="B41" s="1" t="s">
        <v>149</v>
      </c>
      <c r="C41" s="1" t="s">
        <v>150</v>
      </c>
      <c r="D41" s="1" t="s">
        <v>151</v>
      </c>
      <c r="E41" s="1" t="s">
        <v>91</v>
      </c>
    </row>
    <row r="42" hidden="1" spans="1:5">
      <c r="A42" s="1" t="s">
        <v>148</v>
      </c>
      <c r="B42" s="1" t="s">
        <v>152</v>
      </c>
      <c r="C42" s="1" t="s">
        <v>150</v>
      </c>
      <c r="D42" s="1" t="s">
        <v>151</v>
      </c>
      <c r="E42" s="1" t="s">
        <v>86</v>
      </c>
    </row>
    <row r="43" hidden="1" spans="1:5">
      <c r="A43" s="1" t="s">
        <v>33</v>
      </c>
      <c r="B43" s="1" t="s">
        <v>153</v>
      </c>
      <c r="C43" s="1" t="s">
        <v>101</v>
      </c>
      <c r="D43" s="1" t="s">
        <v>77</v>
      </c>
      <c r="E43" s="1" t="s">
        <v>91</v>
      </c>
    </row>
    <row r="44" hidden="1" spans="1:5">
      <c r="A44" s="1" t="s">
        <v>17</v>
      </c>
      <c r="B44" s="1" t="s">
        <v>154</v>
      </c>
      <c r="C44" s="1">
        <v>50919</v>
      </c>
      <c r="D44" s="1" t="s">
        <v>155</v>
      </c>
      <c r="E44" s="1" t="s">
        <v>91</v>
      </c>
    </row>
    <row r="45" hidden="1" spans="1:5">
      <c r="A45" s="1" t="s">
        <v>17</v>
      </c>
      <c r="B45" s="1" t="s">
        <v>156</v>
      </c>
      <c r="C45" s="1">
        <v>50919</v>
      </c>
      <c r="D45" s="1" t="s">
        <v>155</v>
      </c>
      <c r="E45" s="1" t="s">
        <v>91</v>
      </c>
    </row>
    <row r="46" hidden="1" spans="1:5">
      <c r="A46" s="1" t="s">
        <v>17</v>
      </c>
      <c r="B46" s="1" t="s">
        <v>157</v>
      </c>
      <c r="C46" s="1">
        <v>50919</v>
      </c>
      <c r="D46" s="1" t="s">
        <v>158</v>
      </c>
      <c r="E46" s="1" t="s">
        <v>91</v>
      </c>
    </row>
    <row r="47" hidden="1" spans="1:5">
      <c r="A47" s="1" t="s">
        <v>116</v>
      </c>
      <c r="B47" s="1" t="s">
        <v>159</v>
      </c>
      <c r="C47" s="1" t="s">
        <v>118</v>
      </c>
      <c r="D47" s="1" t="s">
        <v>122</v>
      </c>
      <c r="E47" s="1" t="s">
        <v>45</v>
      </c>
    </row>
    <row r="48" hidden="1" spans="1:5">
      <c r="A48" s="1" t="s">
        <v>116</v>
      </c>
      <c r="B48" s="1" t="s">
        <v>160</v>
      </c>
      <c r="C48" s="1" t="s">
        <v>125</v>
      </c>
      <c r="D48" s="1" t="s">
        <v>122</v>
      </c>
      <c r="E48" s="1" t="s">
        <v>91</v>
      </c>
    </row>
    <row r="49" hidden="1" spans="1:5">
      <c r="A49" s="1" t="s">
        <v>116</v>
      </c>
      <c r="B49" s="1" t="s">
        <v>161</v>
      </c>
      <c r="C49" s="1" t="s">
        <v>125</v>
      </c>
      <c r="D49" s="1" t="s">
        <v>122</v>
      </c>
      <c r="E49" s="1" t="s">
        <v>91</v>
      </c>
    </row>
    <row r="50" hidden="1" spans="1:5">
      <c r="A50" s="1" t="s">
        <v>116</v>
      </c>
      <c r="B50" s="1" t="s">
        <v>162</v>
      </c>
      <c r="C50" s="1" t="s">
        <v>118</v>
      </c>
      <c r="D50" s="1" t="s">
        <v>122</v>
      </c>
      <c r="E50" s="1" t="s">
        <v>91</v>
      </c>
    </row>
    <row r="51" hidden="1" spans="1:5">
      <c r="A51" s="1" t="s">
        <v>116</v>
      </c>
      <c r="B51" s="1" t="s">
        <v>163</v>
      </c>
      <c r="C51" s="1" t="s">
        <v>118</v>
      </c>
      <c r="D51" s="1" t="s">
        <v>122</v>
      </c>
      <c r="E51" s="1" t="s">
        <v>88</v>
      </c>
    </row>
    <row r="52" hidden="1" spans="1:5">
      <c r="A52" s="1" t="s">
        <v>116</v>
      </c>
      <c r="B52" s="1" t="s">
        <v>164</v>
      </c>
      <c r="C52" s="1" t="s">
        <v>125</v>
      </c>
      <c r="D52" s="1" t="s">
        <v>122</v>
      </c>
      <c r="E52" s="1" t="s">
        <v>88</v>
      </c>
    </row>
    <row r="53" hidden="1" spans="1:5">
      <c r="A53" s="1" t="s">
        <v>165</v>
      </c>
      <c r="B53" s="1" t="s">
        <v>166</v>
      </c>
      <c r="C53" s="1" t="s">
        <v>167</v>
      </c>
      <c r="D53" s="1" t="s">
        <v>135</v>
      </c>
      <c r="E53" s="1" t="s">
        <v>91</v>
      </c>
    </row>
    <row r="54" hidden="1" spans="1:5">
      <c r="A54" s="1" t="s">
        <v>165</v>
      </c>
      <c r="B54" s="1" t="s">
        <v>168</v>
      </c>
      <c r="C54" s="1" t="s">
        <v>36</v>
      </c>
      <c r="D54" s="1" t="s">
        <v>169</v>
      </c>
      <c r="E54" s="1" t="s">
        <v>170</v>
      </c>
    </row>
    <row r="55" hidden="1" spans="1:5">
      <c r="A55" s="1" t="s">
        <v>33</v>
      </c>
      <c r="B55" s="1" t="s">
        <v>171</v>
      </c>
      <c r="C55" s="1" t="s">
        <v>76</v>
      </c>
      <c r="D55" s="1" t="s">
        <v>102</v>
      </c>
      <c r="E55" s="1" t="s">
        <v>172</v>
      </c>
    </row>
    <row r="56" hidden="1" spans="1:5">
      <c r="A56" s="1" t="s">
        <v>173</v>
      </c>
      <c r="B56" s="1" t="s">
        <v>174</v>
      </c>
      <c r="C56" s="1" t="s">
        <v>175</v>
      </c>
      <c r="D56" s="1" t="s">
        <v>135</v>
      </c>
      <c r="E56" s="1" t="s">
        <v>91</v>
      </c>
    </row>
    <row r="57" hidden="1" spans="1:5">
      <c r="A57" s="1" t="s">
        <v>173</v>
      </c>
      <c r="B57" s="1" t="s">
        <v>176</v>
      </c>
      <c r="D57" s="1" t="s">
        <v>177</v>
      </c>
      <c r="E57" s="1" t="s">
        <v>91</v>
      </c>
    </row>
    <row r="58" hidden="1" spans="1:5">
      <c r="A58" s="1" t="s">
        <v>173</v>
      </c>
      <c r="B58" s="1" t="s">
        <v>178</v>
      </c>
      <c r="C58" s="1" t="s">
        <v>175</v>
      </c>
      <c r="D58" s="1" t="s">
        <v>135</v>
      </c>
      <c r="E58" s="1" t="s">
        <v>91</v>
      </c>
    </row>
    <row r="59" hidden="1" spans="1:5">
      <c r="A59" s="1" t="s">
        <v>33</v>
      </c>
      <c r="B59" s="1" t="s">
        <v>179</v>
      </c>
      <c r="C59" s="1" t="s">
        <v>76</v>
      </c>
      <c r="D59" s="1" t="s">
        <v>180</v>
      </c>
      <c r="E59" s="1" t="s">
        <v>181</v>
      </c>
    </row>
    <row r="60" hidden="1" spans="1:5">
      <c r="A60" s="1" t="s">
        <v>28</v>
      </c>
      <c r="B60" s="1" t="s">
        <v>33</v>
      </c>
      <c r="C60" s="1" t="s">
        <v>76</v>
      </c>
      <c r="D60" s="1" t="s">
        <v>82</v>
      </c>
      <c r="E60" s="1">
        <v>2000</v>
      </c>
    </row>
    <row r="61" hidden="1" spans="1:5">
      <c r="A61" s="1" t="s">
        <v>17</v>
      </c>
      <c r="B61" s="1" t="s">
        <v>182</v>
      </c>
      <c r="C61" s="1">
        <v>81054</v>
      </c>
      <c r="D61" s="1" t="s">
        <v>183</v>
      </c>
      <c r="E61" s="1">
        <v>10000</v>
      </c>
    </row>
    <row r="62" spans="1:5">
      <c r="A62" s="5" t="s">
        <v>184</v>
      </c>
      <c r="B62" s="5"/>
      <c r="C62" s="5"/>
      <c r="D62" s="5"/>
      <c r="E62" s="5"/>
    </row>
    <row r="63" spans="1:5">
      <c r="A63" s="1" t="s">
        <v>116</v>
      </c>
      <c r="B63" s="1" t="s">
        <v>185</v>
      </c>
      <c r="C63" s="1" t="s">
        <v>118</v>
      </c>
      <c r="D63" s="1" t="s">
        <v>122</v>
      </c>
      <c r="E63" s="1" t="s">
        <v>186</v>
      </c>
    </row>
    <row r="64" spans="1:5">
      <c r="A64" s="1" t="s">
        <v>13</v>
      </c>
      <c r="B64" s="1" t="s">
        <v>187</v>
      </c>
      <c r="C64" s="1">
        <v>28690</v>
      </c>
      <c r="D64" s="1" t="s">
        <v>82</v>
      </c>
      <c r="E64" s="1" t="s">
        <v>91</v>
      </c>
    </row>
    <row r="65" spans="1:5">
      <c r="A65" s="1" t="s">
        <v>13</v>
      </c>
      <c r="B65" s="1" t="s">
        <v>188</v>
      </c>
      <c r="C65" s="1">
        <v>53167</v>
      </c>
      <c r="D65" s="1" t="s">
        <v>82</v>
      </c>
      <c r="E65" s="1" t="s">
        <v>91</v>
      </c>
    </row>
    <row r="66" spans="1:5">
      <c r="A66" s="1" t="s">
        <v>13</v>
      </c>
      <c r="B66" s="1" t="s">
        <v>189</v>
      </c>
      <c r="C66" s="1">
        <v>53167</v>
      </c>
      <c r="D66" s="1" t="s">
        <v>190</v>
      </c>
      <c r="E66" s="1" t="s">
        <v>91</v>
      </c>
    </row>
    <row r="67" spans="1:5">
      <c r="A67" s="1" t="s">
        <v>28</v>
      </c>
      <c r="B67" s="1" t="s">
        <v>191</v>
      </c>
      <c r="D67" s="1" t="s">
        <v>192</v>
      </c>
      <c r="E67" s="1" t="s">
        <v>193</v>
      </c>
    </row>
  </sheetData>
  <sheetProtection sheet="1"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A1" sqref="A1"/>
    </sheetView>
  </sheetViews>
  <sheetFormatPr defaultColWidth="11" defaultRowHeight="16.5" outlineLevelCol="1"/>
  <cols>
    <col min="1" max="16384" width="11" style="1"/>
  </cols>
  <sheetData>
    <row r="1" spans="1:2">
      <c r="A1" s="2" t="s">
        <v>1</v>
      </c>
      <c r="B1" s="2" t="s">
        <v>194</v>
      </c>
    </row>
    <row r="2" spans="1:2">
      <c r="A2" s="2" t="s">
        <v>41</v>
      </c>
      <c r="B2" s="2"/>
    </row>
    <row r="3" spans="1:2">
      <c r="A3" s="2" t="s">
        <v>95</v>
      </c>
      <c r="B3" s="2"/>
    </row>
    <row r="4" spans="1:2">
      <c r="A4" s="2" t="s">
        <v>116</v>
      </c>
      <c r="B4" s="2"/>
    </row>
    <row r="5" spans="1:2">
      <c r="A5" s="2" t="s">
        <v>148</v>
      </c>
      <c r="B5" s="2"/>
    </row>
    <row r="6" spans="1:2">
      <c r="A6" s="2" t="s">
        <v>173</v>
      </c>
      <c r="B6" s="2"/>
    </row>
    <row r="7" spans="1:2">
      <c r="A7" s="2" t="s">
        <v>195</v>
      </c>
      <c r="B7" s="2"/>
    </row>
    <row r="8" spans="1:2">
      <c r="A8" s="2" t="s">
        <v>130</v>
      </c>
      <c r="B8" s="2"/>
    </row>
    <row r="9" spans="1:2">
      <c r="A9" s="2" t="s">
        <v>50</v>
      </c>
      <c r="B9" s="2"/>
    </row>
    <row r="10" spans="1:2">
      <c r="A10" s="2" t="s">
        <v>165</v>
      </c>
      <c r="B10" s="2"/>
    </row>
    <row r="11" spans="1:2">
      <c r="A11" s="2" t="s">
        <v>103</v>
      </c>
      <c r="B11" s="2">
        <v>1</v>
      </c>
    </row>
    <row r="12" spans="1:2">
      <c r="A12" s="2" t="s">
        <v>15</v>
      </c>
      <c r="B12" s="2"/>
    </row>
    <row r="13" spans="1:2">
      <c r="A13" s="2" t="s">
        <v>13</v>
      </c>
      <c r="B13" s="2"/>
    </row>
    <row r="14" spans="1:2">
      <c r="A14" s="2" t="s">
        <v>17</v>
      </c>
      <c r="B14" s="2">
        <v>16</v>
      </c>
    </row>
    <row r="15" spans="1:2">
      <c r="A15" s="2" t="s">
        <v>28</v>
      </c>
      <c r="B15" s="2"/>
    </row>
    <row r="16" spans="1:2">
      <c r="A16" s="2" t="s">
        <v>19</v>
      </c>
      <c r="B16" s="2"/>
    </row>
    <row r="17" spans="1:2">
      <c r="A17" s="2" t="s">
        <v>11</v>
      </c>
      <c r="B17" s="2"/>
    </row>
    <row r="18" spans="1:2">
      <c r="A18" s="2" t="s">
        <v>33</v>
      </c>
      <c r="B18" s="2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249225240"/>
  <rangeList sheetStid="3" master="249225240"/>
  <rangeList sheetStid="4" master=""/>
</allowEditUser>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> < r e f   r o w = " 1 "   c o l = " 7 "   o w n e r = " 2 4 9 2 2 5 2 4 0 " / > < r e f   r o w = " 1 "   c o l = " 8 "   o w n e r = " 2 4 9 2 2 5 2 4 0 " / > < r e f   r o w = " 1 "   c o l = " 9 "   o w n e r = " 2 4 9 2 2 5 2 4 0 " / > < r e f   r o w = " 1 "   c o l = " 1 0 "   o w n e r = " 2 4 9 2 2 5 2 4 0 " / > < r e f   r o w = " 2 "   c o l = " 7 "   o w n e r = " 2 4 9 2 2 5 2 4 0 " / > < r e f   r o w = " 2 "   c o l = " 8 "   o w n e r = " 2 4 9 2 2 5 2 4 0 " / > < r e f   r o w = " 2 "   c o l = " 9 "   o w n e r = " 2 4 9 2 2 5 2 4 0 " / > < r e f   r o w = " 2 "   c o l = " 1 0 "   o w n e r = " 2 4 9 2 2 5 2 4 0 " / > < r e f   r o w = " 3 "   c o l = " 7 "   o w n e r = " 2 4 9 2 2 5 2 4 0 " / > < r e f   r o w = " 3 "   c o l = " 8 "   o w n e r = " 2 4 9 2 2 5 2 4 0 " / > < r e f   r o w = " 3 "   c o l = " 9 "   o w n e r = " 2 4 9 2 2 5 2 4 0 " / > < r e f   r o w = " 3 "   c o l = " 1 0 "   o w n e r = " 2 4 9 2 2 5 2 4 0 " / > < r e f   r o w = " 4 "   c o l = " 7 "   o w n e r = " 2 4 9 2 2 5 2 4 0 " / > < r e f   r o w = " 4 "   c o l = " 8 "   o w n e r = " 2 4 9 2 2 5 2 4 0 " / > < r e f   r o w = " 4 "   c o l = " 9 "   o w n e r = " 2 4 9 2 2 5 2 4 0 " / > < r e f   r o w = " 4 "   c o l = " 1 0 "   o w n e r = " 2 4 9 2 2 5 2 4 0 " / > < r e f   r o w = " 5 "   c o l = " 7 "   o w n e r = " 2 4 9 2 2 5 2 4 0 " / > < r e f   r o w = " 5 "   c o l = " 8 "   o w n e r = " 2 4 9 2 2 5 2 4 0 " / > < r e f   r o w = " 5 "   c o l = " 9 "   o w n e r = " 2 4 9 2 2 5 2 4 0 " / > < r e f   r o w = " 5 "   c o l = " 1 0 "   o w n e r = " 2 4 9 2 2 5 2 4 0 " / > < r e f   r o w = " 6 "   c o l = " 7 "   o w n e r = " 2 4 9 2 2 5 2 4 0 " / > < r e f   r o w = " 6 "   c o l = " 8 "   o w n e r = " 2 4 9 2 2 5 2 4 0 " / > < r e f   r o w = " 6 "   c o l = " 9 "   o w n e r = " 2 4 9 2 2 5 2 4 0 " / > < r e f   r o w = " 6 "   c o l = " 1 0 "   o w n e r = " 2 4 9 2 2 5 2 4 0 " / > < r e f   r o w = " 7 "   c o l = " 7 "   o w n e r = " 2 4 9 2 2 5 2 4 0 " / > < r e f   r o w = " 7 "   c o l = " 8 "   o w n e r = " 2 4 9 2 2 5 2 4 0 " / > < r e f   r o w = " 7 "   c o l = " 9 "   o w n e r = " 2 4 9 2 2 5 2 4 0 " / > < r e f   r o w = " 7 "   c o l = " 1 0 "   o w n e r = " 2 4 9 2 2 5 2 4 0 " / > < r e f   r o w = " 8 "   c o l = " 7 "   o w n e r = " 2 4 9 2 2 5 2 4 0 " / > < r e f   r o w = " 8 "   c o l = " 8 "   o w n e r = " 2 4 9 2 2 5 2 4 0 " / > < r e f   r o w = " 8 "   c o l = " 9 "   o w n e r = " 2 4 9 2 2 5 2 4 0 " / > < r e f   r o w = " 8 "   c o l = " 1 0 "   o w n e r = " 2 4 9 2 2 5 2 4 0 " / > < r e f   r o w = " 9 "   c o l = " 7 "   o w n e r = " 2 4 9 2 2 5 2 4 0 " / > < r e f   r o w = " 9 "   c o l = " 8 "   o w n e r = " 2 4 9 2 2 5 2 4 0 " / > < r e f   r o w = " 9 "   c o l = " 9 "   o w n e r = " 2 4 9 2 2 5 2 4 0 " / > < r e f   r o w = " 9 "   c o l = " 1 0 "   o w n e r = " 2 4 9 2 2 5 2 4 0 " / > < r e f   r o w = " 1 0 "   c o l = " 7 "   o w n e r = " 2 4 9 2 2 5 2 4 0 " / > < r e f   r o w = " 1 0 "   c o l = " 8 "   o w n e r = " 2 4 9 2 2 5 2 4 0 " / > < r e f   r o w = " 1 0 "   c o l = " 9 "   o w n e r = " 2 4 9 2 2 5 2 4 0 " / > < r e f   r o w = " 1 0 "   c o l = " 1 0 "   o w n e r = " 2 4 9 2 2 5 2 4 0 " / > < r e f   r o w = " 1 1 "   c o l = " 7 "   o w n e r = " 2 4 9 2 2 5 2 4 0 " / > < r e f   r o w = " 1 1 "   c o l = " 8 "   o w n e r = " 2 4 9 2 2 5 2 4 0 " / > < r e f   r o w = " 1 1 "   c o l = " 9 "   o w n e r = " 2 4 9 2 2 5 2 4 0 " / > < r e f   r o w = " 1 1 "   c o l = " 1 0 "   o w n e r = " 2 4 9 2 2 5 2 4 0 " / > < r e f   r o w = " 1 2 "   c o l = " 7 "   o w n e r = " 2 4 9 2 2 5 2 4 0 " / > < r e f   r o w = " 1 2 "   c o l = " 8 "   o w n e r = " 2 4 9 2 2 5 2 4 0 " / > < r e f   r o w = " 1 2 "   c o l = " 9 "   o w n e r = " 2 4 9 2 2 5 2 4 0 " / > < r e f   r o w = " 1 2 "   c o l = " 1 0 "   o w n e r = " 2 4 9 2 2 5 2 4 0 " / > < r e f   r o w = " 1 3 "   c o l = " 7 "   o w n e r = " 2 4 9 2 2 5 2 4 0 " / > < r e f   r o w = " 1 3 "   c o l = " 8 "   o w n e r = " 2 4 9 2 2 5 2 4 0 " / > < r e f   r o w = " 1 3 "   c o l = " 9 "   o w n e r = " 2 4 9 2 2 5 2 4 0 " / > < r e f   r o w = " 1 3 "   c o l = " 1 0 "   o w n e r = " 2 4 9 2 2 5 2 4 0 " / > < r e f   r o w = " 1 4 "   c o l = " 7 "   o w n e r = " 2 4 9 2 2 5 2 4 0 " / > < r e f   r o w = " 1 4 "   c o l = " 8 "   o w n e r = " 2 4 9 2 2 5 2 4 0 " / > < r e f   r o w = " 1 4 "   c o l = " 9 "   o w n e r = " 2 4 9 2 2 5 2 4 0 " / > < r e f   r o w = " 1 4 "   c o l = " 1 0 "   o w n e r = " 2 4 9 2 2 5 2 4 0 " / > < r e f   r o w = " 1 5 "   c o l = " 7 "   o w n e r = " 2 4 9 2 2 5 2 4 0 " / > < r e f   r o w = " 1 5 "   c o l = " 8 "   o w n e r = " 2 4 9 2 2 5 2 4 0 " / > < r e f   r o w = " 1 5 "   c o l = " 9 "   o w n e r = " 2 4 9 2 2 5 2 4 0 " / > < r e f   r o w = " 1 5 "   c o l = " 1 0 "   o w n e r = " 2 4 9 2 2 5 2 4 0 " / > < r e f   r o w = " 1 6 "   c o l = " 7 "   o w n e r = " 2 4 9 2 2 5 2 4 0 " / > < r e f   r o w = " 1 6 "   c o l = " 8 "   o w n e r = " 2 4 9 2 2 5 2 4 0 " / > < r e f   r o w = " 1 6 "   c o l = " 9 "   o w n e r = " 2 4 9 2 2 5 2 4 0 " / > < r e f   r o w = " 1 6 "   c o l = " 1 0 "   o w n e r = " 2 4 9 2 2 5 2 4 0 " / > < r e f   r o w = " 1 7 "   c o l = " 7 "   o w n e r = " 2 4 9 2 2 5 2 4 0 " / > < r e f   r o w = " 1 7 "   c o l = " 8 "   o w n e r = " 2 4 9 2 2 5 2 4 0 " / > < r e f   r o w = " 1 7 "   c o l = " 9 "   o w n e r = " 2 4 9 2 2 5 2 4 0 " / > < r e f   r o w = " 1 7 "   c o l = " 1 0 "   o w n e r = " 2 4 9 2 2 5 2 4 0 " / > < r e f   r o w = " 1 8 "   c o l = " 7 "   o w n e r = " 2 4 9 2 2 5 2 4 0 " / > < r e f   r o w = " 1 8 "   c o l = " 8 "   o w n e r = " 2 4 9 2 2 5 2 4 0 " / > < r e f   r o w = " 1 8 "   c o l = " 9 "   o w n e r = " 2 4 9 2 2 5 2 4 0 " / > < r e f   r o w = " 1 8 "   c o l = " 1 0 "   o w n e r = " 2 4 9 2 2 5 2 4 0 " / > < r e f   r o w = " 1 9 "   c o l = " 7 "   o w n e r = " 2 4 9 2 2 5 2 4 0 " / > < r e f   r o w = " 1 9 "   c o l = " 8 "   o w n e r = " 2 4 9 2 2 5 2 4 0 " / > < r e f   r o w = " 1 9 "   c o l = " 9 "   o w n e r = " 2 4 9 2 2 5 2 4 0 " / > < r e f   r o w = " 1 9 "   c o l = " 1 0 "   o w n e r = " 2 4 9 2 2 5 2 4 0 " / > < r e f   r o w = " 2 0 "   c o l = " 7 "   o w n e r = " 2 4 9 2 2 5 2 4 0 " / > < r e f   r o w = " 2 0 "   c o l = " 8 "   o w n e r = " 2 4 9 2 2 5 2 4 0 " / > < r e f   r o w = " 2 0 "   c o l = " 9 "   o w n e r = " 2 4 9 2 2 5 2 4 0 " / > < r e f   r o w = " 2 0 "   c o l = " 1 0 "   o w n e r = " 2 4 9 2 2 5 2 4 0 " / > < r e f   r o w = " 2 1 "   c o l = " 7 "   o w n e r = " 2 4 9 2 2 5 2 4 0 " / > < r e f   r o w = " 2 1 "   c o l = " 8 "   o w n e r = " 2 4 9 2 2 5 2 4 0 " / > < r e f   r o w = " 2 1 "   c o l = " 9 "   o w n e r = " 2 4 9 2 2 5 2 4 0 " / > < r e f   r o w = " 2 1 "   c o l = " 1 0 "   o w n e r = " 2 4 9 2 2 5 2 4 0 " / > < r e f   r o w = " 2 2 "   c o l = " 7 "   o w n e r = " 2 4 9 2 2 5 2 4 0 " / > < r e f   r o w = " 2 2 "   c o l = " 8 "   o w n e r = " 2 4 9 2 2 5 2 4 0 " / > < r e f   r o w = " 2 2 "   c o l = " 9 "   o w n e r = " 2 4 9 2 2 5 2 4 0 " / > < r e f   r o w = " 2 2 "   c o l = " 1 0 "   o w n e r = " 2 4 9 2 2 5 2 4 0 " / > < r e f   r o w = " 2 3 "   c o l = " 7 "   o w n e r = " 2 4 9 2 2 5 2 4 0 " / > < r e f   r o w = " 2 3 "   c o l = " 8 "   o w n e r = " 2 4 9 2 2 5 2 4 0 " / > < r e f   r o w = " 2 3 "   c o l = " 9 "   o w n e r = " 2 4 9 2 2 5 2 4 0 " / > < r e f   r o w = " 2 3 "   c o l = " 1 0 "   o w n e r = " 2 4 9 2 2 5 2 4 0 " / > < r e f   r o w = " 2 4 "   c o l = " 7 "   o w n e r = " 2 4 9 2 2 5 2 4 0 " / > < r e f   r o w = " 2 4 "   c o l = " 8 "   o w n e r = " 2 4 9 2 2 5 2 4 0 " / > < r e f   r o w = " 2 4 "   c o l = " 9 "   o w n e r = " 2 4 9 2 2 5 2 4 0 " / > < r e f   r o w = " 2 4 "   c o l = " 1 0 "   o w n e r = " 2 4 9 2 2 5 2 4 0 " / > < r e f   r o w = " 2 5 "   c o l = " 7 "   o w n e r = " 2 4 9 2 2 5 2 4 0 " / > < r e f   r o w = " 2 5 "   c o l = " 8 "   o w n e r = " 2 4 9 2 2 5 2 4 0 " / > < r e f   r o w = " 2 5 "   c o l = " 9 "   o w n e r = " 2 4 9 2 2 5 2 4 0 " / > < r e f   r o w = " 2 5 "   c o l = " 1 0 "   o w n e r = " 2 4 9 2 2 5 2 4 0 " / > < r e f   r o w = " 2 6 "   c o l = " 7 "   o w n e r = " 2 4 9 2 2 5 2 4 0 " / > < r e f   r o w = " 2 6 "   c o l = " 8 "   o w n e r = " 2 4 9 2 2 5 2 4 0 " / > < r e f   r o w = " 2 6 "   c o l = " 9 "   o w n e r = " 2 4 9 2 2 5 2 4 0 " / > < r e f   r o w = " 2 6 "   c o l = " 1 0 "   o w n e r = " 2 4 9 2 2 5 2 4 0 " / > < r e f   r o w = " 2 7 "   c o l = " 7 "   o w n e r = " 2 4 9 2 2 5 2 4 0 " / > < r e f   r o w = " 2 7 "   c o l = " 8 "   o w n e r = " 2 4 9 2 2 5 2 4 0 " / > < r e f   r o w = " 2 7 "   c o l = " 9 "   o w n e r = " 2 4 9 2 2 5 2 4 0 " / > < r e f   r o w = " 2 7 "   c o l = " 1 0 "   o w n e r = " 2 4 9 2 2 5 2 4 0 " / > < r e f   r o w = " 2 8 "   c o l = " 7 "   o w n e r = " 2 4 9 2 2 5 2 4 0 " / > < r e f   r o w = " 2 8 "   c o l = " 8 "   o w n e r = " 2 4 9 2 2 5 2 4 0 " / > < r e f   r o w = " 2 8 "   c o l = " 9 "   o w n e r = " 2 4 9 2 2 5 2 4 0 " / > < r e f   r o w = " 2 8 "   c o l = " 1 0 "   o w n e r = " 2 4 9 2 2 5 2 4 0 " / > < r e f   r o w = " 2 9 "   c o l = " 7 "   o w n e r = " 2 4 9 2 2 5 2 4 0 " / > < r e f   r o w = " 2 9 "   c o l = " 8 "   o w n e r = " 2 4 9 2 2 5 2 4 0 " / > < r e f   r o w = " 2 9 "   c o l = " 9 "   o w n e r = " 2 4 9 2 2 5 2 4 0 " / > < r e f   r o w = " 2 9 "   c o l = " 1 0 "   o w n e r = " 2 4 9 2 2 5 2 4 0 " / > < r e f   r o w = " 3 0 "   c o l = " 7 "   o w n e r = " 2 4 9 2 2 5 2 4 0 " / > < r e f   r o w = " 3 0 "   c o l = " 8 "   o w n e r = " 2 4 9 2 2 5 2 4 0 " / > < r e f   r o w = " 3 0 "   c o l = " 9 "   o w n e r = " 2 4 9 2 2 5 2 4 0 " / > < r e f   r o w = " 3 0 "   c o l = " 1 0 "   o w n e r = " 2 4 9 2 2 5 2 4 0 " / > < r e f   r o w = " 3 1 "   c o l = " 7 "   o w n e r = " 2 4 9 2 2 5 2 4 0 " / > < r e f   r o w = " 3 1 "   c o l = " 8 "   o w n e r = " 2 4 9 2 2 5 2 4 0 " / > < r e f   r o w = " 3 1 "   c o l = " 9 "   o w n e r = " 2 4 9 2 2 5 2 4 0 " / > < r e f   r o w = " 3 1 "   c o l = " 1 0 "   o w n e r = " 2 4 9 2 2 5 2 4 0 " / > < r e f   r o w = " 3 2 "   c o l = " 7 "   o w n e r = " 2 4 9 2 2 5 2 4 0 " / > < r e f   r o w = " 3 2 "   c o l = " 8 "   o w n e r = " 2 4 9 2 2 5 2 4 0 " / > < r e f   r o w = " 3 2 "   c o l = " 9 "   o w n e r = " 2 4 9 2 2 5 2 4 0 " / > < r e f   r o w = " 3 2 "   c o l = " 1 0 "   o w n e r = " 2 4 9 2 2 5 2 4 0 " / > < r e f   r o w = " 3 3 "   c o l = " 7 "   o w n e r = " 2 4 9 2 2 5 2 4 0 " / > < r e f   r o w = " 3 3 "   c o l = " 8 "   o w n e r = " 2 4 9 2 2 5 2 4 0 " / > < r e f   r o w = " 3 3 "   c o l = " 9 "   o w n e r = " 2 4 9 2 2 5 2 4 0 " / > < r e f   r o w = " 3 3 "   c o l = " 1 0 "   o w n e r = " 2 4 9 2 2 5 2 4 0 " / > < r e f   r o w = " 3 4 "   c o l = " 7 "   o w n e r = " 2 4 9 2 2 5 2 4 0 " / > < r e f   r o w = " 3 4 "   c o l = " 8 "   o w n e r = " 2 4 9 2 2 5 2 4 0 " / > < r e f   r o w = " 3 4 "   c o l = " 9 "   o w n e r = " 2 4 9 2 2 5 2 4 0 " / > < r e f   r o w = " 3 4 "   c o l = " 1 0 "   o w n e r = " 2 4 9 2 2 5 2 4 0 " / > < r e f   r o w = " 3 5 "   c o l = " 7 "   o w n e r = " 2 4 9 2 2 5 2 4 0 " / > < r e f   r o w = " 3 5 "   c o l = " 8 "   o w n e r = " 2 4 9 2 2 5 2 4 0 " / > < r e f   r o w = " 3 5 "   c o l = " 9 "   o w n e r = " 2 4 9 2 2 5 2 4 0 " / > < r e f   r o w = " 3 5 "   c o l = " 1 0 "   o w n e r = " 2 4 9 2 2 5 2 4 0 " / > < r e f   r o w = " 3 6 "   c o l = " 7 "   o w n e r = " 2 4 9 2 2 5 2 4 0 " / > < r e f   r o w = " 3 6 "   c o l = " 8 "   o w n e r = " 2 4 9 2 2 5 2 4 0 " / > < r e f   r o w = " 3 6 "   c o l = " 9 "   o w n e r = " 2 4 9 2 2 5 2 4 0 " / > < r e f   r o w = " 3 6 "   c o l = " 1 0 "   o w n e r = " 2 4 9 2 2 5 2 4 0 " / > < r e f   r o w = " 3 7 "   c o l = " 7 "   o w n e r = " 2 4 9 2 2 5 2 4 0 " / > < r e f   r o w = " 3 7 "   c o l = " 8 "   o w n e r = " 2 4 9 2 2 5 2 4 0 " / > < r e f   r o w = " 3 7 "   c o l = " 9 "   o w n e r = " 2 4 9 2 2 5 2 4 0 " / > < r e f   r o w = " 3 7 "   c o l = " 1 0 "   o w n e r = " 2 4 9 2 2 5 2 4 0 " / > < r e f   r o w = " 3 8 "   c o l = " 7 "   o w n e r = " 2 4 9 2 2 5 2 4 0 " / > < r e f   r o w = " 3 8 "   c o l = " 8 "   o w n e r = " 2 4 9 2 2 5 2 4 0 " / > < r e f   r o w = " 3 8 "   c o l = " 9 "   o w n e r = " 2 4 9 2 2 5 2 4 0 " / > < r e f   r o w = " 3 8 "   c o l = " 1 0 "   o w n e r = " 2 4 9 2 2 5 2 4 0 " / > < r e f   r o w = " 3 9 "   c o l = " 7 "   o w n e r = " 2 4 9 2 2 5 2 4 0 " / > < r e f   r o w = " 3 9 "   c o l = " 8 "   o w n e r = " 2 4 9 2 2 5 2 4 0 " / > < r e f   r o w = " 3 9 "   c o l = " 9 "   o w n e r = " 2 4 9 2 2 5 2 4 0 " / > < r e f   r o w = " 3 9 "   c o l = " 1 0 "   o w n e r = " 2 4 9 2 2 5 2 4 0 " / > < r e f   r o w = " 4 0 "   c o l = " 7 "   o w n e r = " 2 4 9 2 2 5 2 4 0 " / > < r e f   r o w = " 4 0 "   c o l = " 8 "   o w n e r = " 2 4 9 2 2 5 2 4 0 " / > < r e f   r o w = " 4 0 "   c o l = " 9 "   o w n e r = " 2 4 9 2 2 5 2 4 0 " / > < r e f   r o w = " 4 0 "   c o l = " 1 0 "   o w n e r = " 2 4 9 2 2 5 2 4 0 " / > < r e f   r o w = " 4 1 "   c o l = " 7 "   o w n e r = " 2 4 9 2 2 5 2 4 0 " / > < r e f   r o w = " 4 1 "   c o l = " 8 "   o w n e r = " 2 4 9 2 2 5 2 4 0 " / > < r e f   r o w = " 4 1 "   c o l = " 9 "   o w n e r = " 2 4 9 2 2 5 2 4 0 " / > < r e f   r o w = " 4 1 "   c o l = " 1 0 "   o w n e r = " 2 4 9 2 2 5 2 4 0 " / > < r e f   r o w = " 4 2 "   c o l = " 7 "   o w n e r = " 2 4 9 2 2 5 2 4 0 " / > < r e f   r o w = " 4 2 "   c o l = " 8 "   o w n e r = " 2 4 9 2 2 5 2 4 0 " / > < r e f   r o w = " 4 2 "   c o l = " 9 "   o w n e r = " 2 4 9 2 2 5 2 4 0 " / > < r e f   r o w = " 4 2 "   c o l = " 1 0 "   o w n e r = " 2 4 9 2 2 5 2 4 0 " / > < r e f   r o w = " 4 3 "   c o l = " 7 "   o w n e r = " 2 4 9 2 2 5 2 4 0 " / > < r e f   r o w = " 4 3 "   c o l = " 8 "   o w n e r = " 2 4 9 2 2 5 2 4 0 " / > < r e f   r o w = " 4 3 "   c o l = " 9 "   o w n e r = " 2 4 9 2 2 5 2 4 0 " / > < r e f   r o w = " 4 3 "   c o l = " 1 0 "   o w n e r = " 2 4 9 2 2 5 2 4 0 " / > < r e f   r o w = " 4 4 "   c o l = " 7 "   o w n e r = " 2 4 9 2 2 5 2 4 0 " / > < r e f   r o w = " 4 4 "   c o l = " 8 "   o w n e r = " 2 4 9 2 2 5 2 4 0 " / > < r e f   r o w = " 4 4 "   c o l = " 9 "   o w n e r = " 2 4 9 2 2 5 2 4 0 " / > < r e f   r o w = " 4 4 "   c o l = " 1 0 "   o w n e r = " 2 4 9 2 2 5 2 4 0 " / > < r e f   r o w = " 4 5 "   c o l = " 7 "   o w n e r = " 2 4 9 2 2 5 2 4 0 " / > < r e f   r o w = " 4 5 "   c o l = " 8 "   o w n e r = " 2 4 9 2 2 5 2 4 0 " / > < r e f   r o w = " 4 5 "   c o l = " 9 "   o w n e r = " 2 4 9 2 2 5 2 4 0 " / > < r e f   r o w = " 4 5 "   c o l = " 1 0 "   o w n e r = " 2 4 9 2 2 5 2 4 0 " / > < r e f   r o w = " 4 6 "   c o l = " 7 "   o w n e r = " 2 4 9 2 2 5 2 4 0 " / > < r e f   r o w = " 4 6 "   c o l = " 8 "   o w n e r = " 2 4 9 2 2 5 2 4 0 " / > < r e f   r o w = " 4 6 "   c o l = " 9 "   o w n e r = " 2 4 9 2 2 5 2 4 0 " / > < r e f   r o w = " 4 6 "   c o l = " 1 0 "   o w n e r = " 2 4 9 2 2 5 2 4 0 " / > < r e f   r o w = " 4 7 "   c o l = " 7 "   o w n e r = " 2 4 9 2 2 5 2 4 0 " / > < r e f   r o w = " 4 7 "   c o l = " 8 "   o w n e r = " 2 4 9 2 2 5 2 4 0 " / > < r e f   r o w = " 4 7 "   c o l = " 1 0 "   o w n e r = " 2 4 9 2 2 5 2 4 0 " / > < r e f   r o w = " 4 8 "   c o l = " 8 "   o w n e r = " 2 4 9 2 2 5 2 4 0 " / > < r e f   r o w = " 4 8 "   c o l = " 1 0 "   o w n e r = " 2 4 9 2 2 5 2 4 0 " / > < r e f   r o w = " 4 9 "   c o l = " 1 0 "   o w n e r = " 2 4 9 2 2 5 2 4 0 " / > < r e f   r o w = " 5 0 "   c o l = " 1 0 "   o w n e r = " 2 4 9 2 2 5 2 4 0 " / > < r e f   r o w = " 5 1 "   c o l = " 1 0 "   o w n e r = " 2 4 9 2 2 5 2 4 0 " / > < r e f   r o w = " 5 2 "   c o l = " 1 0 "   o w n e r = " 2 4 9 2 2 5 2 4 0 " / > < r e f   r o w = " 5 3 "   c o l = " 1 0 "   o w n e r = " 2 4 9 2 2 5 2 4 0 " / > < r e f   r o w = " 5 4 "   c o l = " 1 0 "   o w n e r = " 2 4 9 2 2 5 2 4 0 " / > < r e f   r o w = " 5 5 "   c o l = " 1 0 "   o w n e r = " 2 4 9 2 2 5 2 4 0 " / > < r e f   r o w = " 5 6 "   c o l = " 1 0 "   o w n e r = " 2 4 9 2 2 5 2 4 0 " / > < / c e l l p r o t e c t i o n > < p r o t e c t e d C o l s > < r e f   c o l = " 7 "   c o u n t = " 1 " / > < r e f   c o l = " 8 "   c o u n t = " 1 " / > < r e f   c o l = " 9 "   c o u n t = " 1 " / > < r e f   c o l = " 1 0 "   c o u n t = " 1 " / > < / p r o t e c t e d C o l s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> < r e f   r o w = " 1 "   c o l = " 1 "   o w n e r = " 6 2 0 6 2 0 9 0 5 " / > < r e f   r o w = " 1 "   c o l = " 2 "   o w n e r = " 6 2 0 6 2 0 9 0 5 " / > < r e f   r o w = " 2 "   c o l = " 1 "   o w n e r = " 6 2 0 6 2 0 9 0 5 " / > < r e f   r o w = " 2 "   c o l = " 2 "   o w n e r = " 6 2 0 6 2 0 9 0 5 " / > < r e f   r o w = " 3 "   c o l = " 1 "   o w n e r = " 2 6 7 5 3 6 6 8 1 " / > < r e f   r o w = " 3 "   c o l = " 2 "   o w n e r = " 2 6 7 5 3 6 6 8 1 " / > < r e f   r o w = " 4 "   c o l = " 1 "   o w n e r = " 2 6 7 5 3 6 6 8 1 " / > < r e f   r o w = " 4 "   c o l = " 2 "   o w n e r = " 2 6 7 5 3 6 6 8 1 " / > < r e f   r o w = " 5 "   c o l = " 1 "   o w n e r = " 2 4 9 2 2 5 2 4 0 " / > < r e f   r o w = " 5 "   c o l = " 2 "   o w n e r = " 2 4 9 2 2 5 2 4 0 " / > < r e f   r o w = " 6 "   c o l = " 1 "   o w n e r = " 2 4 9 2 2 5 2 4 0 " / > < r e f   r o w = " 6 "   c o l = " 2 "   o w n e r = " 2 4 9 2 2 5 2 4 0 " / > < r e f   r o w = " 7 "   c o l = " 1 "   o w n e r = " 2 4 9 2 2 5 2 4 0 " / > < r e f   r o w = " 7 "   c o l = " 2 "   o w n e r = " 2 4 9 2 2 5 2 4 0 " / > < r e f   r o w = " 8 "   c o l = " 1 "   o w n e r = " 2 4 9 2 2 5 2 4 0 " / > < r e f   r o w = " 8 "   c o l = " 2 "   o w n e r = " 2 4 9 2 2 5 2 4 0 " / > < r e f   r o w = " 9 "   c o l = " 1 "   o w n e r = " 2 4 9 2 2 5 2 4 0 " / > < r e f   r o w = " 9 "   c o l = " 2 "   o w n e r = " 2 4 9 2 2 5 2 4 0 " / > < r e f   r o w = " 1 0 "   c o l = " 1 "   o w n e r = " 2 4 9 2 2 5 2 4 0 " / > < r e f   r o w = " 1 0 "   c o l = " 2 "   o w n e r = " 2 4 9 2 2 5 2 4 0 " / > < r e f   r o w = " 1 1 "   c o l = " 1 "   o w n e r = " 2 4 9 2 2 5 2 4 0 " / > < r e f   r o w = " 1 1 "   c o l = " 2 "   o w n e r = " 2 4 9 2 2 5 2 4 0 " / > < r e f   r o w = " 1 2 "   c o l = " 1 "   o w n e r = " 2 4 9 2 2 5 2 4 0 " / > < r e f   r o w = " 1 2 "   c o l = " 2 "   o w n e r = " 2 4 9 2 2 5 2 4 0 " / > < r e f   r o w = " 1 3 "   c o l = " 1 "   o w n e r = " 2 4 9 2 2 5 2 4 0 " / > < r e f   r o w = " 1 3 "   c o l = " 2 "   o w n e r = " 2 4 9 2 2 5 2 4 0 " / > < r e f   r o w = " 1 4 "   c o l = " 1 "   o w n e r = " 4 2 3 1 4 3 5 3 4 " / > < r e f   r o w = " 1 4 "   c o l = " 2 "   o w n e r = " 4 2 3 1 4 3 5 3 4 " / > < r e f   r o w = " 1 5 "   c o l = " 1 "   o w n e r = " 4 2 3 1 4 3 5 3 4 " / > < r e f   r o w = " 1 5 "   c o l = " 2 "   o w n e r = " 4 2 3 1 4 3 5 3 4 " / > < r e f   r o w = " 1 6 "   c o l = " 1 "   o w n e r = " 4 2 3 1 4 3 5 3 4 " / > < r e f   r o w = " 1 6 "   c o l = " 2 "   o w n e r = " 4 2 3 1 4 3 5 3 4 " / > < r e f   r o w = " 1 7 "   c o l = " 1 "   o w n e r = " 4 2 3 1 4 3 5 3 4 " / > < r e f   r o w = " 1 7 "   c o l = " 2 "   o w n e r = " 4 2 3 1 4 3 5 3 4 " / > < r e f   r o w = " 1 8 "   c o l = " 1 "   o w n e r = " 4 2 3 1 4 3 5 3 4 " / > < r e f   r o w = " 1 8 "   c o l = " 2 "   o w n e r = " 4 2 3 1 4 3 5 3 4 " / > < r e f   r o w = " 1 9 "   c o l = " 1 "   o w n e r = " 4 2 3 1 4 3 5 3 4 " / > < r e f   r o w = " 1 9 "   c o l = " 2 "   o w n e r = " 4 2 3 1 4 3 5 3 4 " / > < r e f   r o w = " 2 0 "   c o l = " 1 "   o w n e r = " 7 5 6 7 8 9 3 7 9 " / > < r e f   r o w = " 2 0 "   c o l = " 2 "   o w n e r = " 7 5 6 7 8 9 3 7 9 " / > < r e f   r o w = " 2 1 "   c o l = " 1 "   o w n e r = " 3 9 7 3 0 0 2 5 3 " / > < r e f   r o w = " 2 1 "   c o l = " 2 "   o w n e r = " 3 9 7 3 0 0 2 5 3 " / > < r e f   r o w = " 2 2 "   c o l = " 1 "   o w n e r = " 4 0 6 2 2 9 7 3 0 " / > < r e f   r o w = " 2 2 "   c o l = " 2 "   o w n e r = " 4 0 6 2 2 9 7 3 0 " / > < r e f   r o w = " 2 3 "   c o l = " 1 "   o w n e r = " 4 0 6 2 2 9 7 3 0 " / > < r e f   r o w = " 2 3 "   c o l = " 2 "   o w n e r = " 4 0 6 2 2 9 7 3 0 " / > < r e f   r o w = " 2 4 "   c o l = " 1 "   o w n e r = " 4 0 6 2 2 9 7 3 0 " / > < r e f   r o w = " 2 4 "   c o l = " 2 "   o w n e r = " 4 0 6 2 2 9 7 3 0 " / > < r e f   r o w = " 2 5 "   c o l = " 1 "   o w n e r = " 2 4 9 2 2 5 2 4 0 " / > < r e f   r o w = " 2 5 "   c o l = " 2 "   o w n e r = " 2 4 9 2 2 5 2 4 0 " / > < r e f   r o w = " 2 6 "   c o l = " 1 "   o w n e r = " 2 4 9 2 2 5 2 4 0 " / > < r e f   r o w = " 2 6 "   c o l = " 2 "   o w n e r = " 2 4 9 2 2 5 2 4 0 " / > < r e f   r o w = " 2 7 "   c o l = " 1 "   o w n e r = " 4 8 6 0 1 7 8 3 5 " / > < r e f   r o w = " 2 7 "   c o l = " 2 "   o w n e r = " 4 8 6 0 1 7 8 3 5 " / > < r e f   r o w = " 2 8 "   c o l = " 1 "   o w n e r = " 4 8 6 0 1 7 8 3 5 " / > < r e f   r o w = " 2 8 "   c o l = " 2 "   o w n e r = " 4 8 6 0 1 7 8 3 5 " / > < r e f   r o w = " 2 9 "   c o l = " 1 "   o w n e r = " 4 8 6 0 1 7 8 3 5 " / > < r e f   r o w = " 2 9 "   c o l = " 2 "   o w n e r = " 4 8 6 0 1 7 8 3 5 " / > < r e f   r o w = " 3 0 "   c o l = " 1 "   o w n e r = " 4 8 6 0 1 7 8 3 5 " / > < r e f   r o w = " 3 0 "   c o l = " 2 "   o w n e r = " 4 8 6 0 1 7 8 3 5 " / > < r e f   r o w = " 3 1 "   c o l = " 1 "   o w n e r = " 5 4 0 4 6 0 8 3 6 " / > < r e f   r o w = " 3 1 "   c o l = " 2 "   o w n e r = " 5 4 0 4 6 0 8 3 6 " / > < r e f   r o w = " 3 2 "   c o l = " 1 "   o w n e r = " 5 4 0 4 6 0 8 3 6 " / > < r e f   r o w = " 3 2 "   c o l = " 2 "   o w n e r = " 5 4 0 4 6 0 8 3 6 " / > < r e f   r o w = " 3 3 "   c o l = " 1 "   o w n e r = " 2 6 7 5 3 6 6 8 1 " / > < r e f   r o w = " 3 3 "   c o l = " 2 "   o w n e r = " 2 6 7 5 3 6 6 8 1 " / > < r e f   r o w = " 3 4 "   c o l = " 1 "   o w n e r = " 6 2 0 6 2 0 9 0 5 " / > < r e f   r o w = " 3 4 "   c o l = " 2 "   o w n e r = " 6 2 0 6 2 0 9 0 5 " / > < r e f   r o w = " 3 5 "   c o l = " 1 "   o w n e r = " 5 4 1 1 7 2 2 1 6 " / > < r e f   r o w = " 3 5 "   c o l = " 2 "   o w n e r = " 5 4 1 1 7 2 2 1 6 " / > < r e f   r o w = " 3 6 "   c o l = " 1 "   o w n e r = " 5 4 1 1 7 2 2 1 6 " / > < r e f   r o w = " 3 7 "   c o l = " 1 "   o w n e r = " 5 4 1 1 7 2 2 1 6 " / > < r e f   r o w = " 3 7 "   c o l = " 2 "   o w n e r = " 5 4 1 1 7 2 2 1 6 " / > < r e f   r o w = " 3 8 "   c o l = " 1 "   o w n e r = " 7 5 6 7 8 9 3 7 9 " / > < r e f   r o w = " 3 8 "   c o l = " 2 "   o w n e r = " 7 5 6 7 8 9 3 7 9 " / > < r e f   r o w = " 3 9 "   c o l = " 1 "   o w n e r = " 2 9 6 8 5 6 6 2 7 " / > < r e f   r o w = " 3 9 "   c o l = " 2 "   o w n e r = " 2 9 6 8 5 6 6 2 7 " / > < r e f   r o w = " 4 0 "   c o l = " 1 "   o w n e r = " 1 3 6 6 2 7 0 9 5 3 " / > < r e f   r o w = " 4 0 "   c o l = " 2 "   o w n e r = " 1 3 6 6 2 7 0 9 5 3 " / > < r e f   r o w = " 4 1 "   c o l = " 1 "   o w n e r = " 1 3 6 6 2 7 0 9 5 3 " / > < r e f   r o w = " 4 1 "   c o l = " 2 "   o w n e r = " 1 3 6 6 2 7 0 9 5 3 " / > < r e f   r o w = " 4 2 "   c o l = " 1 "   o w n e r = " 7 3 3 8 3 8 0 1 8 " / > < r e f   r o w = " 4 2 "   c o l = " 2 "   o w n e r = " 7 3 3 8 3 8 0 1 8 " / > < r e f   r o w = " 4 3 "   c o l = " 1 "   o w n e r = " 1 0 0 1 1 8 9 7 0 4 " / > < r e f   r o w = " 4 3 "   c o l = " 2 "   o w n e r = " 1 0 0 1 1 8 9 7 0 4 " / > < r e f   r o w = " 4 4 "   c o l = " 1 "   o w n e r = " 1 0 0 1 1 8 9 7 0 4 " / > < r e f   r o w = " 4 4 "   c o l = " 2 "   o w n e r = " 1 0 0 1 1 8 9 7 0 4 " / > < r e f   r o w = " 4 5 "   c o l = " 1 "   o w n e r = " 1 0 0 1 1 8 9 7 0 4 " / > < r e f   r o w = " 4 5 "   c o l = " 2 "   o w n e r = " 1 0 0 1 1 8 9 7 0 4 " / > < r e f   r o w = " 4 6 "   c o l = " 1 "   o w n e r = " 4 8 6 0 1 7 8 3 5 " / > < r e f   r o w = " 4 6 "   c o l = " 2 "   o w n e r = " 4 8 6 0 1 7 8 3 5 " / > < r e f   r o w = " 4 7 "   c o l = " 1 "   o w n e r = " 4 8 6 0 1 7 8 3 5 " / > < r e f   r o w = " 4 7 "   c o l = " 2 "   o w n e r = " 4 8 6 0 1 7 8 3 5 " / > < r e f   r o w = " 4 8 "   c o l = " 1 "   o w n e r = " 4 8 6 0 1 7 8 3 5 " / > < r e f   r o w = " 4 8 "   c o l = " 2 "   o w n e r = " 4 8 6 0 1 7 8 3 5 " / > < r e f   r o w = " 4 9 "   c o l = " 1 "   o w n e r = " 4 8 6 0 1 7 8 3 5 " / > < r e f   r o w = " 4 9 "   c o l = " 2 "   o w n e r = " 4 8 6 0 1 7 8 3 5 " / > < r e f   r o w = " 5 0 "   c o l = " 1 "   o w n e r = " 4 8 6 0 1 7 8 3 5 " / > < r e f   r o w = " 5 0 "   c o l = " 2 "   o w n e r = " 4 8 6 0 1 7 8 3 5 " / > < r e f   r o w = " 5 1 "   c o l = " 1 "   o w n e r = " 4 8 6 0 1 7 8 3 5 " / > < r e f   r o w = " 5 1 "   c o l = " 2 "   o w n e r = " 4 8 6 0 1 7 8 3 5 " / > < r e f   r o w = " 5 2 "   c o l = " 1 "   o w n e r = " 3 2 1 2 1 7 0 6 1 " / > < r e f   r o w = " 5 2 "   c o l = " 2 "   o w n e r = " 3 2 1 2 1 7 0 6 1 " / > < r e f   r o w = " 5 3 "   c o l = " 1 "   o w n e r = " 3 2 1 2 1 7 0 6 1 " / > < r e f   r o w = " 5 3 "   c o l = " 2 "   o w n e r = " 3 2 1 2 1 7 0 6 1 " / > < r e f   r o w = " 5 4 "   c o l = " 1 "   o w n e r = " 7 3 3 8 3 8 0 1 8 " / > < r e f   r o w = " 5 4 "   c o l = " 2 "   o w n e r = " 7 3 3 8 3 8 0 1 8 " / > < r e f   r o w = " 5 5 "   c o l = " 1 "   o w n e r = " 4 3 8 4 3 1 8 7 1 " / > < r e f   r o w = " 5 5 "   c o l = " 2 "   o w n e r = " 4 3 8 4 3 1 8 7 1 " / > < r e f   r o w = " 5 6 "   c o l = " 1 "   o w n e r = " 4 3 8 4 3 1 8 7 1 " / > < r e f   r o w = " 5 7 "   c o l = " 1 "   o w n e r = " 4 3 8 4 3 1 8 7 1 " / > < r e f   r o w = " 5 7 "   c o l = " 2 "   o w n e r = " 4 3 8 4 3 1 8 7 1 " / > < r e f   r o w = " 5 8 "   c o l = " 1 "   o w n e r = " 7 3 3 8 3 8 0 1 8 " / > < r e f   r o w = " 5 8 "   c o l = " 2 "   o w n e r = " 7 3 3 8 3 8 0 1 8 " / > < r e f   r o w = " 5 9 "   c o l = " 1 "   o w n e r = " 5 4 1 1 7 2 2 1 6 " / > < r e f   r o w = " 5 9 "   c o l = " 2 "   o w n e r = " 5 4 1 1 7 2 2 1 6 " / > < r e f   r o w = " 6 0 "   c o l = " 1 "   o w n e r = " 1 0 0 1 1 8 9 7 0 4 " / > < r e f   r o w = " 6 0 "   c o l = " 2 "   o w n e r = " 1 0 0 1 1 8 9 7 0 4 " / > < r e f   r o w = " 6 2 "   c o l = " 1 "   o w n e r = " 4 8 6 0 1 7 8 3 5 " / > < r e f   r o w = " 6 2 "   c o l = " 2 "   o w n e r = " 4 8 6 0 1 7 8 3 5 " / > < r e f   r o w = " 6 3 "   c o l = " 1 "   o w n e r = " 4 2 3 1 4 3 5 3 4 " / > < r e f   r o w = " 6 3 "   c o l = " 2 "   o w n e r = " 4 2 3 1 4 3 5 3 4 " / > < r e f   r o w = " 6 4 "   c o l = " 1 "   o w n e r = " 4 2 3 1 4 3 5 3 4 " / > < r e f   r o w = " 6 4 "   c o l = " 2 "   o w n e r = " 4 2 3 1 4 3 5 3 4 " / > < r e f   r o w = " 6 5 "   c o l = " 1 "   o w n e r = " 4 2 3 1 4 3 5 3 4 " / > < r e f   r o w = " 6 5 "   c o l = " 2 "   o w n e r = " 4 2 3 1 4 3 5 3 4 " / > < r e f   r o w = " 6 6 "   c o l = " 1 "   o w n e r = " 5 4 1 1 7 2 2 1 6 " / > < / c e l l p r o t e c t i o n > < p r o t e c t e d C o l s > < r e f   c o l = " 1 "   c o u n t = " 1 " / > < r e f   c o l = " 2 "   c o u n t = " 1 " / > < / p r o t e c t e d C o l s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WWO_wpscloud_20241225014421-d03415fb65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外拓双算报送</vt:lpstr>
      <vt:lpstr>财富业务转介报送</vt:lpstr>
      <vt:lpstr>企微添加数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2025-01-06T09:25:00Z</dcterms:created>
  <dcterms:modified xsi:type="dcterms:W3CDTF">2025-01-06T01:52:28Z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E1277FF5B7A7692EFF307B676CAB7535_41</vt:lpwstr>
  </property>
  <property fmtid="{D5CDD505-2E9C-101B-9397-08002B2CF9AE}" pid="3" name="KSOProductBuildVer">
    <vt:lpwstr>2052-11.8.2.12094</vt:lpwstr>
  </property>
</Properties>
</file>