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<sst xmlns="http://schemas.openxmlformats.org/spreadsheetml/2006/main" count="63" uniqueCount="57">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</sst>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8"/>
  <sheetViews>
    <sheetView tabSelected="1" topLeftCell="A19" workbookViewId="0">
      <selection activeCell="R32" sqref="R32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2</v>
      </c>
      <c r="D4" s="12">
        <v>0</v>
      </c>
      <c r="E4" s="12">
        <v>25</v>
      </c>
      <c r="F4" s="12">
        <v>0</v>
      </c>
      <c r="G4" s="12">
        <v>0</v>
      </c>
      <c r="H4" s="12">
        <v>25</v>
      </c>
      <c r="I4" s="33">
        <v>1</v>
      </c>
      <c r="J4" s="34">
        <v>160</v>
      </c>
      <c r="K4" s="12">
        <v>32</v>
      </c>
      <c r="L4" s="12">
        <v>45</v>
      </c>
      <c r="M4" s="12"/>
      <c r="N4" s="12">
        <v>45</v>
      </c>
      <c r="O4" s="35">
        <v>0.28</v>
      </c>
    </row>
    <row r="5" ht="17.25" spans="1:15">
      <c r="A5" s="13" t="s">
        <v>13</v>
      </c>
      <c r="B5" s="14">
        <v>25</v>
      </c>
      <c r="C5" s="12">
        <v>7</v>
      </c>
      <c r="D5" s="12">
        <v>54</v>
      </c>
      <c r="E5" s="15">
        <v>5</v>
      </c>
      <c r="F5" s="12">
        <v>4</v>
      </c>
      <c r="G5" s="12">
        <v>0</v>
      </c>
      <c r="H5" s="12">
        <v>63</v>
      </c>
      <c r="I5" s="33">
        <v>2.52</v>
      </c>
      <c r="J5" s="36">
        <v>160</v>
      </c>
      <c r="K5" s="12">
        <v>28</v>
      </c>
      <c r="L5" s="12">
        <v>87</v>
      </c>
      <c r="M5" s="15"/>
      <c r="N5" s="12">
        <v>87</v>
      </c>
      <c r="O5" s="35">
        <v>0.54</v>
      </c>
    </row>
    <row r="6" ht="17.25" spans="1:15">
      <c r="A6" s="13" t="s">
        <v>14</v>
      </c>
      <c r="B6" s="14">
        <v>10</v>
      </c>
      <c r="C6" s="12">
        <v>0</v>
      </c>
      <c r="D6" s="12">
        <v>10</v>
      </c>
      <c r="E6" s="15">
        <v>8</v>
      </c>
      <c r="F6" s="12">
        <v>3</v>
      </c>
      <c r="G6" s="12">
        <v>0</v>
      </c>
      <c r="H6" s="12">
        <v>21</v>
      </c>
      <c r="I6" s="33">
        <v>2.1</v>
      </c>
      <c r="J6" s="36">
        <v>140</v>
      </c>
      <c r="K6" s="12">
        <v>0</v>
      </c>
      <c r="L6" s="12">
        <v>50</v>
      </c>
      <c r="M6" s="15"/>
      <c r="N6" s="12">
        <v>50</v>
      </c>
      <c r="O6" s="35">
        <v>0.36</v>
      </c>
    </row>
    <row r="7" ht="17.25" spans="1:15">
      <c r="A7" s="13" t="s">
        <v>15</v>
      </c>
      <c r="B7" s="14">
        <v>20</v>
      </c>
      <c r="C7" s="12">
        <v>2</v>
      </c>
      <c r="D7" s="12">
        <v>5</v>
      </c>
      <c r="E7" s="15">
        <v>3.5</v>
      </c>
      <c r="F7" s="12">
        <v>5</v>
      </c>
      <c r="G7" s="12">
        <v>0</v>
      </c>
      <c r="H7" s="12">
        <v>13.5</v>
      </c>
      <c r="I7" s="33">
        <v>0.68</v>
      </c>
      <c r="J7" s="36">
        <v>120</v>
      </c>
      <c r="K7" s="12">
        <v>0</v>
      </c>
      <c r="L7" s="12">
        <v>54</v>
      </c>
      <c r="M7" s="15"/>
      <c r="N7" s="12">
        <v>54</v>
      </c>
      <c r="O7" s="35">
        <v>0.45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12</v>
      </c>
      <c r="L8" s="12">
        <v>35</v>
      </c>
      <c r="M8" s="15">
        <v>9.8</v>
      </c>
      <c r="N8" s="12">
        <v>44.8</v>
      </c>
      <c r="O8" s="35">
        <v>0.41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17</v>
      </c>
      <c r="L9" s="12">
        <v>62</v>
      </c>
      <c r="M9" s="15"/>
      <c r="N9" s="12">
        <v>62</v>
      </c>
      <c r="O9" s="35">
        <v>0.48</v>
      </c>
    </row>
    <row r="10" ht="17.25" spans="1:15">
      <c r="A10" s="13" t="s">
        <v>18</v>
      </c>
      <c r="B10" s="14">
        <v>20</v>
      </c>
      <c r="C10" s="12">
        <v>0</v>
      </c>
      <c r="D10" s="12">
        <v>17</v>
      </c>
      <c r="E10" s="15">
        <v>5</v>
      </c>
      <c r="F10" s="12">
        <v>1</v>
      </c>
      <c r="G10" s="12">
        <v>0</v>
      </c>
      <c r="H10" s="12">
        <v>23</v>
      </c>
      <c r="I10" s="33">
        <v>1.15</v>
      </c>
      <c r="J10" s="36">
        <v>140</v>
      </c>
      <c r="K10" s="12">
        <v>17</v>
      </c>
      <c r="L10" s="12">
        <v>85</v>
      </c>
      <c r="M10" s="15"/>
      <c r="N10" s="12">
        <v>85</v>
      </c>
      <c r="O10" s="35">
        <v>0.61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1</v>
      </c>
      <c r="L11" s="12">
        <v>31</v>
      </c>
      <c r="M11" s="15"/>
      <c r="N11" s="12">
        <v>31</v>
      </c>
      <c r="O11" s="35">
        <v>0.39</v>
      </c>
    </row>
    <row r="12" ht="17.25" spans="1:15">
      <c r="A12" s="13" t="s">
        <v>20</v>
      </c>
      <c r="B12" s="14">
        <v>15</v>
      </c>
      <c r="C12" s="12">
        <v>0</v>
      </c>
      <c r="D12" s="12">
        <v>10</v>
      </c>
      <c r="E12" s="15">
        <v>0</v>
      </c>
      <c r="F12" s="12">
        <v>10</v>
      </c>
      <c r="G12" s="12">
        <v>0</v>
      </c>
      <c r="H12" s="12">
        <v>20</v>
      </c>
      <c r="I12" s="33">
        <v>1.33</v>
      </c>
      <c r="J12" s="36">
        <v>160</v>
      </c>
      <c r="K12" s="12">
        <v>16</v>
      </c>
      <c r="L12" s="12">
        <v>109</v>
      </c>
      <c r="M12" s="15"/>
      <c r="N12" s="12">
        <v>109</v>
      </c>
      <c r="O12" s="35">
        <v>0.68</v>
      </c>
    </row>
    <row r="13" ht="17.25" spans="1:15">
      <c r="A13" s="13" t="s">
        <v>21</v>
      </c>
      <c r="B13" s="14">
        <v>20</v>
      </c>
      <c r="C13" s="12">
        <v>0</v>
      </c>
      <c r="D13" s="12">
        <v>1</v>
      </c>
      <c r="E13" s="15">
        <v>0</v>
      </c>
      <c r="F13" s="12">
        <v>1</v>
      </c>
      <c r="G13" s="12">
        <v>0</v>
      </c>
      <c r="H13" s="12">
        <v>2</v>
      </c>
      <c r="I13" s="33">
        <v>0.1</v>
      </c>
      <c r="J13" s="36">
        <v>130</v>
      </c>
      <c r="K13" s="12">
        <v>2</v>
      </c>
      <c r="L13" s="12">
        <v>18</v>
      </c>
      <c r="M13" s="15"/>
      <c r="N13" s="12">
        <v>18</v>
      </c>
      <c r="O13" s="35">
        <v>0.14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4</v>
      </c>
      <c r="M14" s="15"/>
      <c r="N14" s="12">
        <v>4</v>
      </c>
      <c r="O14" s="35">
        <v>0.04</v>
      </c>
    </row>
    <row r="15" ht="17.25" spans="1:15">
      <c r="A15" s="13" t="s">
        <v>23</v>
      </c>
      <c r="B15" s="14">
        <v>15</v>
      </c>
      <c r="C15" s="12">
        <v>0</v>
      </c>
      <c r="D15" s="12">
        <v>1</v>
      </c>
      <c r="E15" s="15">
        <v>0</v>
      </c>
      <c r="F15" s="12">
        <v>1</v>
      </c>
      <c r="G15" s="12">
        <v>0</v>
      </c>
      <c r="H15" s="12">
        <v>2</v>
      </c>
      <c r="I15" s="33">
        <v>0.13</v>
      </c>
      <c r="J15" s="36">
        <v>110</v>
      </c>
      <c r="K15" s="12">
        <v>0</v>
      </c>
      <c r="L15" s="12">
        <v>51</v>
      </c>
      <c r="M15" s="15"/>
      <c r="N15" s="12">
        <v>51</v>
      </c>
      <c r="O15" s="35">
        <v>0.46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1</v>
      </c>
      <c r="L16" s="12">
        <v>37</v>
      </c>
      <c r="M16" s="15"/>
      <c r="N16" s="12">
        <v>37</v>
      </c>
      <c r="O16" s="35">
        <v>0.53</v>
      </c>
    </row>
    <row r="17" ht="17.25" spans="1:15">
      <c r="A17" s="13" t="s">
        <v>25</v>
      </c>
      <c r="B17" s="14">
        <v>20</v>
      </c>
      <c r="C17" s="12">
        <v>0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40</v>
      </c>
      <c r="L17" s="12">
        <v>63</v>
      </c>
      <c r="M17" s="15"/>
      <c r="N17" s="12">
        <v>63</v>
      </c>
      <c r="O17" s="35">
        <v>0.45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29</v>
      </c>
      <c r="M18" s="19"/>
      <c r="N18" s="18">
        <v>29</v>
      </c>
      <c r="O18" s="39">
        <v>0.29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10</v>
      </c>
      <c r="L19" s="12">
        <v>13</v>
      </c>
      <c r="M19" s="20"/>
      <c r="N19" s="12">
        <v>13</v>
      </c>
      <c r="O19" s="35">
        <v>0.24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2</v>
      </c>
      <c r="L20" s="12">
        <v>3</v>
      </c>
      <c r="M20" s="20"/>
      <c r="N20" s="12">
        <v>3</v>
      </c>
      <c r="O20" s="35">
        <v>0.07</v>
      </c>
    </row>
    <row r="21" ht="17.25" spans="1:15">
      <c r="A21" s="10" t="s">
        <v>29</v>
      </c>
      <c r="B21" s="11">
        <v>10</v>
      </c>
      <c r="C21" s="12">
        <v>0</v>
      </c>
      <c r="D21" s="12">
        <v>8</v>
      </c>
      <c r="E21" s="20">
        <v>0</v>
      </c>
      <c r="F21" s="12">
        <v>4</v>
      </c>
      <c r="G21" s="12">
        <v>0</v>
      </c>
      <c r="H21" s="12">
        <v>12</v>
      </c>
      <c r="I21" s="33">
        <v>1.2</v>
      </c>
      <c r="J21" s="34">
        <v>140</v>
      </c>
      <c r="K21" s="12">
        <v>2</v>
      </c>
      <c r="L21" s="12">
        <v>63</v>
      </c>
      <c r="M21" s="20"/>
      <c r="N21" s="12">
        <v>63</v>
      </c>
      <c r="O21" s="35">
        <v>0.45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10</v>
      </c>
      <c r="L22" s="12">
        <v>44</v>
      </c>
      <c r="M22" s="20"/>
      <c r="N22" s="12">
        <v>44</v>
      </c>
      <c r="O22" s="35">
        <v>0.55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6</v>
      </c>
      <c r="M24" s="20"/>
      <c r="N24" s="12">
        <v>6</v>
      </c>
      <c r="O24" s="35">
        <v>0.09</v>
      </c>
    </row>
    <row r="25" ht="17.25" spans="1:15">
      <c r="A25" s="10" t="s">
        <v>33</v>
      </c>
      <c r="B25" s="11">
        <v>7</v>
      </c>
      <c r="C25" s="12">
        <v>2</v>
      </c>
      <c r="D25" s="12">
        <v>8</v>
      </c>
      <c r="E25" s="20">
        <v>0</v>
      </c>
      <c r="F25" s="12">
        <v>8</v>
      </c>
      <c r="G25" s="12">
        <v>0</v>
      </c>
      <c r="H25" s="12">
        <v>16</v>
      </c>
      <c r="I25" s="33">
        <v>2.29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2</v>
      </c>
      <c r="D27" s="12">
        <v>5</v>
      </c>
      <c r="E27" s="20">
        <v>0</v>
      </c>
      <c r="F27" s="12">
        <v>5</v>
      </c>
      <c r="G27" s="12">
        <v>0</v>
      </c>
      <c r="H27" s="12">
        <v>10</v>
      </c>
      <c r="I27" s="33">
        <v>1.43</v>
      </c>
      <c r="J27" s="34">
        <v>50</v>
      </c>
      <c r="K27" s="12">
        <v>4</v>
      </c>
      <c r="L27" s="12">
        <v>17</v>
      </c>
      <c r="M27" s="20"/>
      <c r="N27" s="12">
        <v>17</v>
      </c>
      <c r="O27" s="35">
        <v>0.34</v>
      </c>
    </row>
    <row r="28" ht="17.25" spans="1:15">
      <c r="A28" s="10" t="s">
        <v>36</v>
      </c>
      <c r="B28" s="11">
        <v>7</v>
      </c>
      <c r="C28" s="12">
        <v>2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0.29</v>
      </c>
      <c r="J28" s="34">
        <v>50</v>
      </c>
      <c r="K28" s="12">
        <v>2</v>
      </c>
      <c r="L28" s="12">
        <v>3</v>
      </c>
      <c r="M28" s="20"/>
      <c r="N28" s="12">
        <v>3</v>
      </c>
      <c r="O28" s="35">
        <v>0.06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30</v>
      </c>
      <c r="L29" s="12">
        <v>91</v>
      </c>
      <c r="M29" s="20"/>
      <c r="N29" s="12">
        <v>91</v>
      </c>
      <c r="O29" s="35">
        <v>0.65</v>
      </c>
    </row>
    <row r="30" ht="17.25" spans="1:15">
      <c r="A30" s="10" t="s">
        <v>38</v>
      </c>
      <c r="B30" s="11">
        <v>10</v>
      </c>
      <c r="C30" s="12">
        <v>0</v>
      </c>
      <c r="D30" s="12">
        <v>6</v>
      </c>
      <c r="E30" s="20">
        <v>0</v>
      </c>
      <c r="F30" s="12">
        <v>5</v>
      </c>
      <c r="G30" s="12">
        <v>0</v>
      </c>
      <c r="H30" s="12">
        <v>11</v>
      </c>
      <c r="I30" s="33">
        <v>1.1</v>
      </c>
      <c r="J30" s="34">
        <v>70</v>
      </c>
      <c r="K30" s="12">
        <v>10</v>
      </c>
      <c r="L30" s="12">
        <v>42</v>
      </c>
      <c r="M30" s="20"/>
      <c r="N30" s="12">
        <v>42</v>
      </c>
      <c r="O30" s="35">
        <v>0.6</v>
      </c>
    </row>
    <row r="31" ht="17.25" spans="1:15">
      <c r="A31" s="10" t="s">
        <v>39</v>
      </c>
      <c r="B31" s="11">
        <v>7</v>
      </c>
      <c r="C31" s="12">
        <v>2</v>
      </c>
      <c r="D31" s="12">
        <v>1</v>
      </c>
      <c r="E31" s="20">
        <v>0</v>
      </c>
      <c r="F31" s="12">
        <v>1</v>
      </c>
      <c r="G31" s="12">
        <v>0</v>
      </c>
      <c r="H31" s="12">
        <v>2</v>
      </c>
      <c r="I31" s="33">
        <v>0.29</v>
      </c>
      <c r="J31" s="34">
        <v>55</v>
      </c>
      <c r="K31" s="12">
        <v>0</v>
      </c>
      <c r="L31" s="12">
        <v>4</v>
      </c>
      <c r="M31" s="20"/>
      <c r="N31" s="12">
        <v>4</v>
      </c>
      <c r="O31" s="35">
        <v>0.07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4</v>
      </c>
      <c r="L32" s="12">
        <v>22</v>
      </c>
      <c r="M32" s="20"/>
      <c r="N32" s="12">
        <v>22</v>
      </c>
      <c r="O32" s="35">
        <v>0.49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1</v>
      </c>
      <c r="M33" s="20"/>
      <c r="N33" s="12">
        <v>1</v>
      </c>
      <c r="O33" s="35">
        <v>0.02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1</v>
      </c>
      <c r="L35" s="12">
        <v>36</v>
      </c>
      <c r="M35" s="20"/>
      <c r="N35" s="12">
        <v>36</v>
      </c>
      <c r="O35" s="35">
        <v>0.36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2</v>
      </c>
      <c r="L36" s="12">
        <v>8</v>
      </c>
      <c r="M36" s="20"/>
      <c r="N36" s="12">
        <v>8</v>
      </c>
      <c r="O36" s="35">
        <v>0.1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3</v>
      </c>
      <c r="M37" s="23"/>
      <c r="N37" s="18">
        <v>3</v>
      </c>
      <c r="O37" s="39">
        <v>0.06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18</v>
      </c>
      <c r="M38" s="20"/>
      <c r="N38" s="12">
        <v>18</v>
      </c>
      <c r="O38" s="35">
        <v>0.33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2</v>
      </c>
      <c r="D40" s="12">
        <v>8</v>
      </c>
      <c r="E40" s="20">
        <v>0</v>
      </c>
      <c r="F40" s="12">
        <v>8</v>
      </c>
      <c r="G40" s="12">
        <v>0</v>
      </c>
      <c r="H40" s="12">
        <v>16</v>
      </c>
      <c r="I40" s="33">
        <v>1.6</v>
      </c>
      <c r="J40" s="34">
        <v>70</v>
      </c>
      <c r="K40" s="12">
        <v>1</v>
      </c>
      <c r="L40" s="12">
        <v>11</v>
      </c>
      <c r="M40" s="20"/>
      <c r="N40" s="12">
        <v>11</v>
      </c>
      <c r="O40" s="35">
        <v>0.16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3</v>
      </c>
      <c r="D42" s="12">
        <v>2</v>
      </c>
      <c r="E42" s="20">
        <v>0</v>
      </c>
      <c r="F42" s="12">
        <v>1</v>
      </c>
      <c r="G42" s="12">
        <v>0</v>
      </c>
      <c r="H42" s="12">
        <v>3</v>
      </c>
      <c r="I42" s="33">
        <v>0.43</v>
      </c>
      <c r="J42" s="34">
        <v>55</v>
      </c>
      <c r="K42" s="12">
        <v>17</v>
      </c>
      <c r="L42" s="12">
        <v>17</v>
      </c>
      <c r="M42" s="20"/>
      <c r="N42" s="12">
        <v>17</v>
      </c>
      <c r="O42" s="35">
        <v>0.31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5</v>
      </c>
      <c r="L43" s="12">
        <v>20</v>
      </c>
      <c r="M43" s="20"/>
      <c r="N43" s="12">
        <v>20</v>
      </c>
      <c r="O43" s="35">
        <v>0.4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7</v>
      </c>
      <c r="L44" s="12">
        <v>26</v>
      </c>
      <c r="M44" s="20"/>
      <c r="N44" s="12">
        <v>26</v>
      </c>
      <c r="O44" s="35">
        <v>0.47</v>
      </c>
    </row>
    <row r="45" ht="17.25" spans="1:15">
      <c r="A45" s="13" t="s">
        <v>53</v>
      </c>
      <c r="B45" s="11">
        <v>7</v>
      </c>
      <c r="C45" s="12">
        <v>0</v>
      </c>
      <c r="D45" s="12">
        <v>5</v>
      </c>
      <c r="E45" s="20">
        <v>0</v>
      </c>
      <c r="F45" s="12">
        <v>4</v>
      </c>
      <c r="G45" s="12">
        <v>0</v>
      </c>
      <c r="H45" s="12">
        <v>9</v>
      </c>
      <c r="I45" s="33">
        <v>1.29</v>
      </c>
      <c r="J45" s="34">
        <v>55</v>
      </c>
      <c r="K45" s="12">
        <v>5</v>
      </c>
      <c r="L45" s="12">
        <v>18</v>
      </c>
      <c r="M45" s="20"/>
      <c r="N45" s="12">
        <v>18</v>
      </c>
      <c r="O45" s="35">
        <v>0.33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24</v>
      </c>
      <c r="D48" s="25">
        <f t="shared" si="0"/>
        <v>169</v>
      </c>
      <c r="E48" s="28">
        <f t="shared" si="0"/>
        <v>58</v>
      </c>
      <c r="F48" s="28">
        <f t="shared" si="0"/>
        <v>82</v>
      </c>
      <c r="G48" s="28">
        <f t="shared" si="0"/>
        <v>0</v>
      </c>
      <c r="H48" s="28">
        <f t="shared" si="0"/>
        <v>309</v>
      </c>
      <c r="I48" s="41">
        <f>H48/B48</f>
        <v>0.618</v>
      </c>
      <c r="J48" s="27">
        <f t="shared" ref="J48:N48" si="1">SUM(J4:J47)</f>
        <v>3735</v>
      </c>
      <c r="K48" s="28">
        <f t="shared" si="1"/>
        <v>278</v>
      </c>
      <c r="L48" s="42">
        <f t="shared" si="1"/>
        <v>1254</v>
      </c>
      <c r="M48" s="28">
        <f t="shared" si="1"/>
        <v>9.8</v>
      </c>
      <c r="N48" s="28">
        <f t="shared" si="1"/>
        <v>1263.8</v>
      </c>
      <c r="O48" s="43">
        <f>N48/J48</f>
        <v>0.338366800535475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{00b4d20b-492f-47b7-a7bd-7ec161e2d69f}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{685fc753-c39a-4fae-bf21-4eb7aa3a50ad}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{e57fc7fc-3fcb-4c9c-adb0-67bc338f2350}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{43342e26-66b6-4cdc-842d-f298e3cdce25}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{c1bfc290-f0f6-4e8a-b620-14d41e2dc3fa}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{602a783e-4f48-49c3-a683-703adea16398}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{f7ab5c8f-2899-4137-a55f-c4add2cd0b95}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{ced68fe0-e26e-4573-80c9-fb396f6301b9}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{4fdeeda3-8d4c-4541-a0b0-876471b49dd7}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{9face07e-561c-4132-aed4-753f6bb3df46}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scale="7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4d20b-492f-47b7-a7bd-7ec161e2d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85fc753-c39a-4fae-bf21-4eb7aa3a5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57fc7fc-3fcb-4c9c-adb0-67bc338f23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342e26-66b6-4cdc-842d-f298e3cdc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bfc290-f0f6-4e8a-b620-14d41e2dc3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602a783e-4f48-49c3-a683-703adea16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7ab5c8f-2899-4137-a55f-c4add2cd0b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ed68fe0-e26e-4573-80c9-fb396f6301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deeda3-8d4c-4541-a0b0-876471b49d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face07e-561c-4132-aed4-753f6bb3df4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2025-01-20T03:13:06Z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