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700"/>
  </bookViews>
  <sheets>
    <sheet name="0103" sheetId="1" r:id="rId1"/>
    <sheet name="Sheet3" sheetId="3" r:id="rId2"/>
  </sheets>
  <calcPr calcId="144525"/>
</workbook>
</file>

<file path=xl/sharedStrings.xml><?xml version="1.0" encoding="utf-8"?>
<sst xmlns="http://schemas.openxmlformats.org/spreadsheetml/2006/main" count="63" uniqueCount="57">
  <si>
    <t>网点鑫e贷月度指标完成情况</t>
  </si>
  <si>
    <t>网点</t>
  </si>
  <si>
    <t>鑫e贷授信</t>
  </si>
  <si>
    <t>鑫e贷放款</t>
  </si>
  <si>
    <t>指标</t>
  </si>
  <si>
    <t>昨日完成数</t>
  </si>
  <si>
    <t>报表数</t>
  </si>
  <si>
    <t>协同外拓</t>
  </si>
  <si>
    <t>A款计0.5户</t>
  </si>
  <si>
    <t>数据调整数</t>
  </si>
  <si>
    <t>完成数</t>
  </si>
  <si>
    <t>完成率</t>
  </si>
  <si>
    <t>陆家嘴支行</t>
  </si>
  <si>
    <t>营业部</t>
  </si>
  <si>
    <t>曹路支行</t>
  </si>
  <si>
    <t>川沙支行</t>
  </si>
  <si>
    <t>合庆支行</t>
  </si>
  <si>
    <t>高桥支行</t>
  </si>
  <si>
    <t>张江支行</t>
  </si>
  <si>
    <t>高行支行</t>
  </si>
  <si>
    <t>金桥支行</t>
  </si>
  <si>
    <t>三林支行</t>
  </si>
  <si>
    <t>唐镇支行</t>
  </si>
  <si>
    <t>花木支行</t>
  </si>
  <si>
    <t>高东支行</t>
  </si>
  <si>
    <t>北蔡支行</t>
  </si>
  <si>
    <t>江镇支行</t>
  </si>
  <si>
    <t>妙境支行</t>
  </si>
  <si>
    <t>新园路支行</t>
  </si>
  <si>
    <t>洋泾支行</t>
  </si>
  <si>
    <t>金杨支行</t>
  </si>
  <si>
    <t>施湾支行</t>
  </si>
  <si>
    <t>龚路支行</t>
  </si>
  <si>
    <t>黄楼支行</t>
  </si>
  <si>
    <t>杨思支行</t>
  </si>
  <si>
    <t>凌桥支行</t>
  </si>
  <si>
    <t>东沟支行</t>
  </si>
  <si>
    <t>和炯路支行</t>
  </si>
  <si>
    <t>严桥支行</t>
  </si>
  <si>
    <t>孙桥支行</t>
  </si>
  <si>
    <t>五星路支行</t>
  </si>
  <si>
    <t>六团支行</t>
  </si>
  <si>
    <t>六里支行</t>
  </si>
  <si>
    <t>王港支行</t>
  </si>
  <si>
    <t>蔡路支行</t>
  </si>
  <si>
    <t>杨园支行</t>
  </si>
  <si>
    <t>芳华分理处</t>
  </si>
  <si>
    <t>香山分理处</t>
  </si>
  <si>
    <t>潼港分理处</t>
  </si>
  <si>
    <t>东波分理处</t>
  </si>
  <si>
    <t>益江分理处</t>
  </si>
  <si>
    <t>南新支行</t>
  </si>
  <si>
    <t>凌兆分理处</t>
  </si>
  <si>
    <t>民耀分理处</t>
  </si>
  <si>
    <t>御桥分理处</t>
  </si>
  <si>
    <t>金海华城分理处</t>
  </si>
  <si>
    <t>合计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</si>
</sst>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3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0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1" applyNumberFormat="0" applyFill="0" applyAlignment="0" applyProtection="0">
      <alignment vertical="center"/>
    </xf>
    <xf numFmtId="0" fontId="16" fillId="0" borderId="41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42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43" applyNumberFormat="0" applyAlignment="0" applyProtection="0">
      <alignment vertical="center"/>
    </xf>
    <xf numFmtId="0" fontId="18" fillId="13" borderId="39" applyNumberFormat="0" applyAlignment="0" applyProtection="0">
      <alignment vertical="center"/>
    </xf>
    <xf numFmtId="0" fontId="19" fillId="14" borderId="44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45" applyNumberFormat="0" applyFill="0" applyAlignment="0" applyProtection="0">
      <alignment vertical="center"/>
    </xf>
    <xf numFmtId="0" fontId="21" fillId="0" borderId="46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76" fontId="4" fillId="0" borderId="10" xfId="0" applyNumberFormat="1" applyFont="1" applyFill="1" applyBorder="1" applyAlignment="1">
      <alignment horizontal="center" vertical="center"/>
    </xf>
    <xf numFmtId="176" fontId="4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176" fontId="4" fillId="0" borderId="13" xfId="0" applyNumberFormat="1" applyFont="1" applyFill="1" applyBorder="1" applyAlignment="1">
      <alignment horizontal="center" vertical="center"/>
    </xf>
    <xf numFmtId="176" fontId="4" fillId="0" borderId="14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76" fontId="4" fillId="0" borderId="16" xfId="0" applyNumberFormat="1" applyFont="1" applyFill="1" applyBorder="1" applyAlignment="1">
      <alignment horizontal="center" vertical="center"/>
    </xf>
    <xf numFmtId="176" fontId="4" fillId="0" borderId="17" xfId="0" applyNumberFormat="1" applyFont="1" applyFill="1" applyBorder="1" applyAlignment="1">
      <alignment horizontal="center" vertical="center"/>
    </xf>
    <xf numFmtId="176" fontId="4" fillId="0" borderId="18" xfId="0" applyNumberFormat="1" applyFont="1" applyFill="1" applyBorder="1" applyAlignment="1">
      <alignment horizontal="center" vertical="center"/>
    </xf>
    <xf numFmtId="176" fontId="4" fillId="0" borderId="19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176" fontId="4" fillId="0" borderId="21" xfId="0" applyNumberFormat="1" applyFont="1" applyFill="1" applyBorder="1" applyAlignment="1">
      <alignment horizontal="center" vertical="center"/>
    </xf>
    <xf numFmtId="176" fontId="4" fillId="0" borderId="2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76" fontId="4" fillId="0" borderId="23" xfId="0" applyNumberFormat="1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176" fontId="2" fillId="3" borderId="25" xfId="0" applyNumberFormat="1" applyFont="1" applyFill="1" applyBorder="1" applyAlignment="1">
      <alignment horizontal="center" vertical="center"/>
    </xf>
    <xf numFmtId="176" fontId="2" fillId="3" borderId="26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9" fontId="4" fillId="0" borderId="19" xfId="11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9" fontId="4" fillId="0" borderId="32" xfId="11" applyFont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9" fontId="4" fillId="0" borderId="22" xfId="11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9" fontId="4" fillId="0" borderId="35" xfId="11" applyFont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9" fontId="2" fillId="3" borderId="37" xfId="11" applyFont="1" applyFill="1" applyBorder="1" applyAlignment="1">
      <alignment horizontal="center" vertical="center"/>
    </xf>
    <xf numFmtId="176" fontId="2" fillId="3" borderId="38" xfId="0" applyNumberFormat="1" applyFont="1" applyFill="1" applyBorder="1" applyAlignment="1">
      <alignment horizontal="center" vertical="center"/>
    </xf>
    <xf numFmtId="9" fontId="2" fillId="3" borderId="24" xfId="1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  <numFmt numFmtId="176" formatCode="0_ "/>
    </dxf>
    <dxf>
      <font>
        <b val="1"/>
        <i val="0"/>
        <strike val="0"/>
        <color rgb="FFFF000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48"/>
  <sheetViews>
    <sheetView tabSelected="1" workbookViewId="0">
      <selection activeCell="Q47" sqref="Q47"/>
    </sheetView>
  </sheetViews>
  <sheetFormatPr defaultColWidth="9" defaultRowHeight="13.5"/>
  <cols>
    <col min="1" max="1" width="16" customWidth="1"/>
    <col min="3" max="3" width="11.875" customWidth="1"/>
    <col min="4" max="4" width="9" hidden="1" customWidth="1"/>
    <col min="6" max="6" width="12.5" hidden="1" customWidth="1"/>
    <col min="7" max="7" width="11.875" hidden="1" customWidth="1"/>
    <col min="11" max="11" width="11.875" customWidth="1"/>
    <col min="12" max="12" width="11.875" hidden="1" customWidth="1"/>
  </cols>
  <sheetData>
    <row r="1" ht="23.25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8" spans="1:15">
      <c r="A2" s="2" t="s">
        <v>1</v>
      </c>
      <c r="B2" s="3" t="s">
        <v>2</v>
      </c>
      <c r="C2" s="4"/>
      <c r="D2" s="5"/>
      <c r="E2" s="5"/>
      <c r="F2" s="5"/>
      <c r="G2" s="5"/>
      <c r="H2" s="5"/>
      <c r="I2" s="5"/>
      <c r="J2" s="29" t="s">
        <v>3</v>
      </c>
      <c r="K2" s="4"/>
      <c r="L2" s="5"/>
      <c r="M2" s="5"/>
      <c r="N2" s="5"/>
      <c r="O2" s="30"/>
    </row>
    <row r="3" ht="18.75" spans="1:15">
      <c r="A3" s="6"/>
      <c r="B3" s="7" t="s">
        <v>4</v>
      </c>
      <c r="C3" s="8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31" t="s">
        <v>4</v>
      </c>
      <c r="K3" s="8" t="s">
        <v>5</v>
      </c>
      <c r="L3" s="9" t="s">
        <v>6</v>
      </c>
      <c r="M3" s="9" t="s">
        <v>7</v>
      </c>
      <c r="N3" s="9" t="s">
        <v>10</v>
      </c>
      <c r="O3" s="32" t="s">
        <v>11</v>
      </c>
    </row>
    <row r="4" ht="17.25" spans="1:15">
      <c r="A4" s="10" t="s">
        <v>12</v>
      </c>
      <c r="B4" s="11">
        <v>25</v>
      </c>
      <c r="C4" s="12">
        <v>2</v>
      </c>
      <c r="D4" s="12">
        <v>0</v>
      </c>
      <c r="E4" s="12">
        <v>27</v>
      </c>
      <c r="F4" s="12">
        <v>0</v>
      </c>
      <c r="G4" s="12">
        <v>0</v>
      </c>
      <c r="H4" s="12">
        <v>27</v>
      </c>
      <c r="I4" s="33">
        <v>1.08</v>
      </c>
      <c r="J4" s="34">
        <v>160</v>
      </c>
      <c r="K4" s="12">
        <v>0</v>
      </c>
      <c r="L4" s="12">
        <v>45</v>
      </c>
      <c r="M4" s="12"/>
      <c r="N4" s="12">
        <v>45</v>
      </c>
      <c r="O4" s="35">
        <v>0.28</v>
      </c>
    </row>
    <row r="5" ht="17.25" spans="1:15">
      <c r="A5" s="13" t="s">
        <v>13</v>
      </c>
      <c r="B5" s="14">
        <v>25</v>
      </c>
      <c r="C5" s="12">
        <v>0</v>
      </c>
      <c r="D5" s="12">
        <v>54</v>
      </c>
      <c r="E5" s="15">
        <v>5</v>
      </c>
      <c r="F5" s="12">
        <v>4</v>
      </c>
      <c r="G5" s="12">
        <v>0</v>
      </c>
      <c r="H5" s="12">
        <v>63</v>
      </c>
      <c r="I5" s="33">
        <v>2.52</v>
      </c>
      <c r="J5" s="36">
        <v>160</v>
      </c>
      <c r="K5" s="12">
        <v>1</v>
      </c>
      <c r="L5" s="12">
        <v>88</v>
      </c>
      <c r="M5" s="15"/>
      <c r="N5" s="12">
        <v>88</v>
      </c>
      <c r="O5" s="35">
        <v>0.55</v>
      </c>
    </row>
    <row r="6" ht="17.25" spans="1:15">
      <c r="A6" s="13" t="s">
        <v>14</v>
      </c>
      <c r="B6" s="14">
        <v>10</v>
      </c>
      <c r="C6" s="12">
        <v>0</v>
      </c>
      <c r="D6" s="12">
        <v>10</v>
      </c>
      <c r="E6" s="15">
        <v>8</v>
      </c>
      <c r="F6" s="12">
        <v>3</v>
      </c>
      <c r="G6" s="12">
        <v>0</v>
      </c>
      <c r="H6" s="12">
        <v>21</v>
      </c>
      <c r="I6" s="33">
        <v>2.1</v>
      </c>
      <c r="J6" s="36">
        <v>140</v>
      </c>
      <c r="K6" s="12">
        <v>0</v>
      </c>
      <c r="L6" s="12">
        <v>50</v>
      </c>
      <c r="M6" s="15"/>
      <c r="N6" s="12">
        <v>50</v>
      </c>
      <c r="O6" s="35">
        <v>0.36</v>
      </c>
    </row>
    <row r="7" ht="17.25" spans="1:15">
      <c r="A7" s="13" t="s">
        <v>15</v>
      </c>
      <c r="B7" s="14">
        <v>20</v>
      </c>
      <c r="C7" s="12">
        <v>0</v>
      </c>
      <c r="D7" s="12">
        <v>5</v>
      </c>
      <c r="E7" s="15">
        <v>3.5</v>
      </c>
      <c r="F7" s="12">
        <v>5</v>
      </c>
      <c r="G7" s="12">
        <v>0</v>
      </c>
      <c r="H7" s="12">
        <v>13.5</v>
      </c>
      <c r="I7" s="33">
        <v>0.68</v>
      </c>
      <c r="J7" s="36">
        <v>120</v>
      </c>
      <c r="K7" s="12">
        <v>3</v>
      </c>
      <c r="L7" s="12">
        <v>57</v>
      </c>
      <c r="M7" s="15"/>
      <c r="N7" s="12">
        <v>57</v>
      </c>
      <c r="O7" s="35">
        <v>0.48</v>
      </c>
    </row>
    <row r="8" ht="17.25" spans="1:15">
      <c r="A8" s="13" t="s">
        <v>16</v>
      </c>
      <c r="B8" s="14">
        <v>20</v>
      </c>
      <c r="C8" s="12">
        <v>0</v>
      </c>
      <c r="D8" s="12">
        <v>4</v>
      </c>
      <c r="E8" s="15">
        <v>0</v>
      </c>
      <c r="F8" s="12">
        <v>4</v>
      </c>
      <c r="G8" s="12">
        <v>0</v>
      </c>
      <c r="H8" s="12">
        <v>8</v>
      </c>
      <c r="I8" s="33">
        <v>0.4</v>
      </c>
      <c r="J8" s="36">
        <v>110</v>
      </c>
      <c r="K8" s="12">
        <v>0</v>
      </c>
      <c r="L8" s="12">
        <v>35</v>
      </c>
      <c r="M8" s="15">
        <v>9.8</v>
      </c>
      <c r="N8" s="12">
        <v>44.8</v>
      </c>
      <c r="O8" s="35">
        <v>0.41</v>
      </c>
    </row>
    <row r="9" ht="17.25" spans="1:15">
      <c r="A9" s="13" t="s">
        <v>17</v>
      </c>
      <c r="B9" s="14">
        <v>10</v>
      </c>
      <c r="C9" s="12">
        <v>0</v>
      </c>
      <c r="D9" s="12">
        <v>0</v>
      </c>
      <c r="E9" s="15">
        <v>0</v>
      </c>
      <c r="F9" s="12">
        <v>0</v>
      </c>
      <c r="G9" s="12">
        <v>0</v>
      </c>
      <c r="H9" s="12">
        <v>0</v>
      </c>
      <c r="I9" s="33">
        <v>0</v>
      </c>
      <c r="J9" s="36">
        <v>130</v>
      </c>
      <c r="K9" s="12">
        <v>0</v>
      </c>
      <c r="L9" s="12">
        <v>62</v>
      </c>
      <c r="M9" s="15"/>
      <c r="N9" s="12">
        <v>62</v>
      </c>
      <c r="O9" s="35">
        <v>0.48</v>
      </c>
    </row>
    <row r="10" ht="17.25" spans="1:15">
      <c r="A10" s="13" t="s">
        <v>18</v>
      </c>
      <c r="B10" s="14">
        <v>20</v>
      </c>
      <c r="C10" s="12">
        <v>0</v>
      </c>
      <c r="D10" s="12">
        <v>17</v>
      </c>
      <c r="E10" s="15">
        <v>5</v>
      </c>
      <c r="F10" s="12">
        <v>1</v>
      </c>
      <c r="G10" s="12">
        <v>0</v>
      </c>
      <c r="H10" s="12">
        <v>23</v>
      </c>
      <c r="I10" s="33">
        <v>1.15</v>
      </c>
      <c r="J10" s="36">
        <v>140</v>
      </c>
      <c r="K10" s="12">
        <v>15</v>
      </c>
      <c r="L10" s="12">
        <v>100</v>
      </c>
      <c r="M10" s="15"/>
      <c r="N10" s="12">
        <v>100</v>
      </c>
      <c r="O10" s="35">
        <v>0.71</v>
      </c>
    </row>
    <row r="11" ht="17.25" spans="1:15">
      <c r="A11" s="13" t="s">
        <v>19</v>
      </c>
      <c r="B11" s="14">
        <v>10</v>
      </c>
      <c r="C11" s="12">
        <v>0</v>
      </c>
      <c r="D11" s="12">
        <v>0</v>
      </c>
      <c r="E11" s="15">
        <v>0</v>
      </c>
      <c r="F11" s="12">
        <v>0</v>
      </c>
      <c r="G11" s="12">
        <v>0</v>
      </c>
      <c r="H11" s="12">
        <v>0</v>
      </c>
      <c r="I11" s="33">
        <v>0</v>
      </c>
      <c r="J11" s="36">
        <v>80</v>
      </c>
      <c r="K11" s="12">
        <v>0</v>
      </c>
      <c r="L11" s="12">
        <v>31</v>
      </c>
      <c r="M11" s="15"/>
      <c r="N11" s="12">
        <v>31</v>
      </c>
      <c r="O11" s="35">
        <v>0.39</v>
      </c>
    </row>
    <row r="12" ht="17.25" spans="1:15">
      <c r="A12" s="13" t="s">
        <v>20</v>
      </c>
      <c r="B12" s="14">
        <v>15</v>
      </c>
      <c r="C12" s="12">
        <v>0</v>
      </c>
      <c r="D12" s="12">
        <v>10</v>
      </c>
      <c r="E12" s="15">
        <v>0</v>
      </c>
      <c r="F12" s="12">
        <v>10</v>
      </c>
      <c r="G12" s="12">
        <v>0</v>
      </c>
      <c r="H12" s="12">
        <v>20</v>
      </c>
      <c r="I12" s="33">
        <v>1.33</v>
      </c>
      <c r="J12" s="36">
        <v>160</v>
      </c>
      <c r="K12" s="12">
        <v>0</v>
      </c>
      <c r="L12" s="12">
        <v>109</v>
      </c>
      <c r="M12" s="15"/>
      <c r="N12" s="12">
        <v>109</v>
      </c>
      <c r="O12" s="35">
        <v>0.68</v>
      </c>
    </row>
    <row r="13" ht="17.25" spans="1:15">
      <c r="A13" s="13" t="s">
        <v>21</v>
      </c>
      <c r="B13" s="14">
        <v>20</v>
      </c>
      <c r="C13" s="12">
        <v>0</v>
      </c>
      <c r="D13" s="12">
        <v>1</v>
      </c>
      <c r="E13" s="15">
        <v>0</v>
      </c>
      <c r="F13" s="12">
        <v>1</v>
      </c>
      <c r="G13" s="12">
        <v>0</v>
      </c>
      <c r="H13" s="12">
        <v>2</v>
      </c>
      <c r="I13" s="33">
        <v>0.1</v>
      </c>
      <c r="J13" s="36">
        <v>130</v>
      </c>
      <c r="K13" s="12">
        <v>0</v>
      </c>
      <c r="L13" s="12">
        <v>18</v>
      </c>
      <c r="M13" s="15"/>
      <c r="N13" s="12">
        <v>18</v>
      </c>
      <c r="O13" s="35">
        <v>0.14</v>
      </c>
    </row>
    <row r="14" ht="17.25" spans="1:15">
      <c r="A14" s="13" t="s">
        <v>22</v>
      </c>
      <c r="B14" s="14">
        <v>10</v>
      </c>
      <c r="C14" s="12">
        <v>0</v>
      </c>
      <c r="D14" s="12">
        <v>0</v>
      </c>
      <c r="E14" s="15">
        <v>0</v>
      </c>
      <c r="F14" s="12">
        <v>0</v>
      </c>
      <c r="G14" s="12">
        <v>0</v>
      </c>
      <c r="H14" s="12">
        <v>0</v>
      </c>
      <c r="I14" s="33">
        <v>0</v>
      </c>
      <c r="J14" s="36">
        <v>110</v>
      </c>
      <c r="K14" s="12">
        <v>1</v>
      </c>
      <c r="L14" s="12">
        <v>5</v>
      </c>
      <c r="M14" s="15"/>
      <c r="N14" s="12">
        <v>5</v>
      </c>
      <c r="O14" s="35">
        <v>0.05</v>
      </c>
    </row>
    <row r="15" ht="17.25" spans="1:15">
      <c r="A15" s="13" t="s">
        <v>23</v>
      </c>
      <c r="B15" s="14">
        <v>15</v>
      </c>
      <c r="C15" s="12">
        <v>0</v>
      </c>
      <c r="D15" s="12">
        <v>1</v>
      </c>
      <c r="E15" s="15">
        <v>0</v>
      </c>
      <c r="F15" s="12">
        <v>1</v>
      </c>
      <c r="G15" s="12">
        <v>0</v>
      </c>
      <c r="H15" s="12">
        <v>2</v>
      </c>
      <c r="I15" s="33">
        <v>0.13</v>
      </c>
      <c r="J15" s="36">
        <v>110</v>
      </c>
      <c r="K15" s="12">
        <v>2</v>
      </c>
      <c r="L15" s="12">
        <v>53</v>
      </c>
      <c r="M15" s="15"/>
      <c r="N15" s="12">
        <v>53</v>
      </c>
      <c r="O15" s="35">
        <v>0.48</v>
      </c>
    </row>
    <row r="16" ht="17.25" spans="1:15">
      <c r="A16" s="13" t="s">
        <v>24</v>
      </c>
      <c r="B16" s="14">
        <v>10</v>
      </c>
      <c r="C16" s="12">
        <v>0</v>
      </c>
      <c r="D16" s="12">
        <v>0</v>
      </c>
      <c r="E16" s="15">
        <v>0</v>
      </c>
      <c r="F16" s="12">
        <v>0</v>
      </c>
      <c r="G16" s="12">
        <v>0</v>
      </c>
      <c r="H16" s="12">
        <v>0</v>
      </c>
      <c r="I16" s="33">
        <v>0</v>
      </c>
      <c r="J16" s="36">
        <v>70</v>
      </c>
      <c r="K16" s="12">
        <v>0</v>
      </c>
      <c r="L16" s="12">
        <v>37</v>
      </c>
      <c r="M16" s="15"/>
      <c r="N16" s="12">
        <v>37</v>
      </c>
      <c r="O16" s="35">
        <v>0.53</v>
      </c>
    </row>
    <row r="17" ht="17.25" spans="1:15">
      <c r="A17" s="13" t="s">
        <v>25</v>
      </c>
      <c r="B17" s="14">
        <v>20</v>
      </c>
      <c r="C17" s="12">
        <v>2</v>
      </c>
      <c r="D17" s="12">
        <v>3</v>
      </c>
      <c r="E17" s="15">
        <v>4.5</v>
      </c>
      <c r="F17" s="12">
        <v>2</v>
      </c>
      <c r="G17" s="12">
        <v>0</v>
      </c>
      <c r="H17" s="12">
        <v>9.5</v>
      </c>
      <c r="I17" s="33">
        <v>0.48</v>
      </c>
      <c r="J17" s="36">
        <v>140</v>
      </c>
      <c r="K17" s="12">
        <v>0</v>
      </c>
      <c r="L17" s="12">
        <v>63</v>
      </c>
      <c r="M17" s="15"/>
      <c r="N17" s="12">
        <v>63</v>
      </c>
      <c r="O17" s="35">
        <v>0.45</v>
      </c>
    </row>
    <row r="18" ht="18" spans="1:15">
      <c r="A18" s="16" t="s">
        <v>26</v>
      </c>
      <c r="B18" s="17">
        <v>20</v>
      </c>
      <c r="C18" s="18">
        <v>0</v>
      </c>
      <c r="D18" s="18">
        <v>1</v>
      </c>
      <c r="E18" s="19">
        <v>0</v>
      </c>
      <c r="F18" s="12">
        <v>1</v>
      </c>
      <c r="G18" s="18">
        <v>0</v>
      </c>
      <c r="H18" s="18">
        <v>2</v>
      </c>
      <c r="I18" s="37">
        <v>0.1</v>
      </c>
      <c r="J18" s="38">
        <v>100</v>
      </c>
      <c r="K18" s="18">
        <v>0</v>
      </c>
      <c r="L18" s="12">
        <v>29</v>
      </c>
      <c r="M18" s="19"/>
      <c r="N18" s="18">
        <v>29</v>
      </c>
      <c r="O18" s="39">
        <v>0.29</v>
      </c>
    </row>
    <row r="19" ht="18" spans="1:15">
      <c r="A19" s="10" t="s">
        <v>27</v>
      </c>
      <c r="B19" s="11">
        <v>7</v>
      </c>
      <c r="C19" s="12">
        <v>0</v>
      </c>
      <c r="D19" s="12">
        <v>0</v>
      </c>
      <c r="E19" s="20">
        <v>0</v>
      </c>
      <c r="F19" s="12">
        <v>0</v>
      </c>
      <c r="G19" s="12">
        <v>0</v>
      </c>
      <c r="H19" s="12">
        <v>0</v>
      </c>
      <c r="I19" s="33">
        <v>0</v>
      </c>
      <c r="J19" s="34">
        <v>55</v>
      </c>
      <c r="K19" s="12">
        <v>0</v>
      </c>
      <c r="L19" s="12">
        <v>13</v>
      </c>
      <c r="M19" s="20"/>
      <c r="N19" s="12">
        <v>13</v>
      </c>
      <c r="O19" s="35">
        <v>0.24</v>
      </c>
    </row>
    <row r="20" ht="17.25" spans="1:15">
      <c r="A20" s="10" t="s">
        <v>28</v>
      </c>
      <c r="B20" s="11">
        <v>5</v>
      </c>
      <c r="C20" s="12">
        <v>0</v>
      </c>
      <c r="D20" s="12">
        <v>0</v>
      </c>
      <c r="E20" s="20">
        <v>0</v>
      </c>
      <c r="F20" s="12">
        <v>0</v>
      </c>
      <c r="G20" s="12">
        <v>0</v>
      </c>
      <c r="H20" s="12">
        <v>0</v>
      </c>
      <c r="I20" s="33">
        <v>0</v>
      </c>
      <c r="J20" s="34">
        <v>45</v>
      </c>
      <c r="K20" s="12">
        <v>0</v>
      </c>
      <c r="L20" s="12">
        <v>3</v>
      </c>
      <c r="M20" s="20"/>
      <c r="N20" s="12">
        <v>3</v>
      </c>
      <c r="O20" s="35">
        <v>0.07</v>
      </c>
    </row>
    <row r="21" ht="17.25" spans="1:15">
      <c r="A21" s="10" t="s">
        <v>29</v>
      </c>
      <c r="B21" s="11">
        <v>10</v>
      </c>
      <c r="C21" s="12">
        <v>0</v>
      </c>
      <c r="D21" s="12">
        <v>8</v>
      </c>
      <c r="E21" s="20">
        <v>0</v>
      </c>
      <c r="F21" s="12">
        <v>4</v>
      </c>
      <c r="G21" s="12">
        <v>0</v>
      </c>
      <c r="H21" s="12">
        <v>12</v>
      </c>
      <c r="I21" s="33">
        <v>1.2</v>
      </c>
      <c r="J21" s="34">
        <v>140</v>
      </c>
      <c r="K21" s="12">
        <v>5</v>
      </c>
      <c r="L21" s="12">
        <v>68</v>
      </c>
      <c r="M21" s="20"/>
      <c r="N21" s="12">
        <v>68</v>
      </c>
      <c r="O21" s="35">
        <v>0.49</v>
      </c>
    </row>
    <row r="22" ht="17.25" spans="1:15">
      <c r="A22" s="10" t="s">
        <v>30</v>
      </c>
      <c r="B22" s="11">
        <v>15</v>
      </c>
      <c r="C22" s="12">
        <v>0</v>
      </c>
      <c r="D22" s="12">
        <v>0</v>
      </c>
      <c r="E22" s="20">
        <v>0</v>
      </c>
      <c r="F22" s="12">
        <v>0</v>
      </c>
      <c r="G22" s="12">
        <v>0</v>
      </c>
      <c r="H22" s="12">
        <v>0</v>
      </c>
      <c r="I22" s="33">
        <v>0</v>
      </c>
      <c r="J22" s="34">
        <v>80</v>
      </c>
      <c r="K22" s="12">
        <v>2</v>
      </c>
      <c r="L22" s="12">
        <v>46</v>
      </c>
      <c r="M22" s="20"/>
      <c r="N22" s="12">
        <v>46</v>
      </c>
      <c r="O22" s="35">
        <v>0.57</v>
      </c>
    </row>
    <row r="23" ht="17.25" spans="1:15">
      <c r="A23" s="10" t="s">
        <v>31</v>
      </c>
      <c r="B23" s="11">
        <v>10</v>
      </c>
      <c r="C23" s="12">
        <v>0</v>
      </c>
      <c r="D23" s="12">
        <v>0</v>
      </c>
      <c r="E23" s="20">
        <v>0</v>
      </c>
      <c r="F23" s="12">
        <v>0</v>
      </c>
      <c r="G23" s="12"/>
      <c r="H23" s="12">
        <v>0</v>
      </c>
      <c r="I23" s="33">
        <v>0</v>
      </c>
      <c r="J23" s="34">
        <v>70</v>
      </c>
      <c r="K23" s="12">
        <v>0</v>
      </c>
      <c r="L23" s="12">
        <v>13</v>
      </c>
      <c r="M23" s="20"/>
      <c r="N23" s="12">
        <v>13</v>
      </c>
      <c r="O23" s="35">
        <v>0.19</v>
      </c>
    </row>
    <row r="24" ht="17.25" spans="1:15">
      <c r="A24" s="10" t="s">
        <v>32</v>
      </c>
      <c r="B24" s="11">
        <v>10</v>
      </c>
      <c r="C24" s="12">
        <v>0</v>
      </c>
      <c r="D24" s="12">
        <v>1</v>
      </c>
      <c r="E24" s="20">
        <v>0</v>
      </c>
      <c r="F24" s="12">
        <v>1</v>
      </c>
      <c r="G24" s="12">
        <v>0</v>
      </c>
      <c r="H24" s="12">
        <v>2</v>
      </c>
      <c r="I24" s="33">
        <v>0.2</v>
      </c>
      <c r="J24" s="34">
        <v>70</v>
      </c>
      <c r="K24" s="12">
        <v>0</v>
      </c>
      <c r="L24" s="12">
        <v>6</v>
      </c>
      <c r="M24" s="20"/>
      <c r="N24" s="12">
        <v>6</v>
      </c>
      <c r="O24" s="35">
        <v>0.09</v>
      </c>
    </row>
    <row r="25" ht="17.25" spans="1:15">
      <c r="A25" s="10" t="s">
        <v>33</v>
      </c>
      <c r="B25" s="11">
        <v>7</v>
      </c>
      <c r="C25" s="12">
        <v>2</v>
      </c>
      <c r="D25" s="12">
        <v>9</v>
      </c>
      <c r="E25" s="20">
        <v>0</v>
      </c>
      <c r="F25" s="12">
        <v>9</v>
      </c>
      <c r="G25" s="12">
        <v>0</v>
      </c>
      <c r="H25" s="12">
        <v>18</v>
      </c>
      <c r="I25" s="33">
        <v>2.57</v>
      </c>
      <c r="J25" s="34">
        <v>50</v>
      </c>
      <c r="K25" s="12">
        <v>2</v>
      </c>
      <c r="L25" s="12">
        <v>2</v>
      </c>
      <c r="M25" s="20"/>
      <c r="N25" s="12">
        <v>2</v>
      </c>
      <c r="O25" s="35">
        <v>0.04</v>
      </c>
    </row>
    <row r="26" ht="17.25" spans="1:15">
      <c r="A26" s="10" t="s">
        <v>34</v>
      </c>
      <c r="B26" s="11">
        <v>15</v>
      </c>
      <c r="C26" s="12">
        <v>0</v>
      </c>
      <c r="D26" s="12">
        <v>10</v>
      </c>
      <c r="E26" s="20">
        <v>7</v>
      </c>
      <c r="F26" s="12">
        <v>4</v>
      </c>
      <c r="G26" s="12">
        <v>0</v>
      </c>
      <c r="H26" s="12">
        <v>21</v>
      </c>
      <c r="I26" s="33">
        <v>1.4</v>
      </c>
      <c r="J26" s="34">
        <v>70</v>
      </c>
      <c r="K26" s="12">
        <v>0</v>
      </c>
      <c r="L26" s="12">
        <v>0</v>
      </c>
      <c r="M26" s="20"/>
      <c r="N26" s="12">
        <v>0</v>
      </c>
      <c r="O26" s="35">
        <v>0</v>
      </c>
    </row>
    <row r="27" ht="17.25" spans="1:15">
      <c r="A27" s="10" t="s">
        <v>35</v>
      </c>
      <c r="B27" s="11">
        <v>7</v>
      </c>
      <c r="C27" s="12">
        <v>2</v>
      </c>
      <c r="D27" s="12">
        <v>6</v>
      </c>
      <c r="E27" s="20">
        <v>0</v>
      </c>
      <c r="F27" s="12">
        <v>6</v>
      </c>
      <c r="G27" s="12">
        <v>0</v>
      </c>
      <c r="H27" s="12">
        <v>12</v>
      </c>
      <c r="I27" s="33">
        <v>1.71</v>
      </c>
      <c r="J27" s="34">
        <v>50</v>
      </c>
      <c r="K27" s="12">
        <v>0</v>
      </c>
      <c r="L27" s="12">
        <v>17</v>
      </c>
      <c r="M27" s="20"/>
      <c r="N27" s="12">
        <v>17</v>
      </c>
      <c r="O27" s="35">
        <v>0.34</v>
      </c>
    </row>
    <row r="28" ht="17.25" spans="1:15">
      <c r="A28" s="10" t="s">
        <v>36</v>
      </c>
      <c r="B28" s="11">
        <v>7</v>
      </c>
      <c r="C28" s="12">
        <v>0</v>
      </c>
      <c r="D28" s="12">
        <v>1</v>
      </c>
      <c r="E28" s="20">
        <v>0</v>
      </c>
      <c r="F28" s="12">
        <v>1</v>
      </c>
      <c r="G28" s="12">
        <v>0</v>
      </c>
      <c r="H28" s="12">
        <v>2</v>
      </c>
      <c r="I28" s="33">
        <v>0.29</v>
      </c>
      <c r="J28" s="34">
        <v>50</v>
      </c>
      <c r="K28" s="12">
        <v>0</v>
      </c>
      <c r="L28" s="12">
        <v>3</v>
      </c>
      <c r="M28" s="20"/>
      <c r="N28" s="12">
        <v>3</v>
      </c>
      <c r="O28" s="35">
        <v>0.06</v>
      </c>
    </row>
    <row r="29" ht="17.25" spans="1:15">
      <c r="A29" s="10" t="s">
        <v>37</v>
      </c>
      <c r="B29" s="11">
        <v>7</v>
      </c>
      <c r="C29" s="12">
        <v>0</v>
      </c>
      <c r="D29" s="12">
        <v>1</v>
      </c>
      <c r="E29" s="20">
        <v>0</v>
      </c>
      <c r="F29" s="12">
        <v>1</v>
      </c>
      <c r="G29" s="12">
        <v>0</v>
      </c>
      <c r="H29" s="12">
        <v>2</v>
      </c>
      <c r="I29" s="33">
        <v>0.29</v>
      </c>
      <c r="J29" s="34">
        <v>140</v>
      </c>
      <c r="K29" s="12">
        <v>0</v>
      </c>
      <c r="L29" s="12">
        <v>91</v>
      </c>
      <c r="M29" s="20"/>
      <c r="N29" s="12">
        <v>91</v>
      </c>
      <c r="O29" s="35">
        <v>0.65</v>
      </c>
    </row>
    <row r="30" ht="17.25" spans="1:15">
      <c r="A30" s="10" t="s">
        <v>38</v>
      </c>
      <c r="B30" s="11">
        <v>10</v>
      </c>
      <c r="C30" s="12">
        <v>2</v>
      </c>
      <c r="D30" s="12">
        <v>7</v>
      </c>
      <c r="E30" s="20">
        <v>0</v>
      </c>
      <c r="F30" s="12">
        <v>6</v>
      </c>
      <c r="G30" s="12">
        <v>0</v>
      </c>
      <c r="H30" s="12">
        <v>13</v>
      </c>
      <c r="I30" s="33">
        <v>1.3</v>
      </c>
      <c r="J30" s="34">
        <v>70</v>
      </c>
      <c r="K30" s="12">
        <v>0</v>
      </c>
      <c r="L30" s="12">
        <v>42</v>
      </c>
      <c r="M30" s="20"/>
      <c r="N30" s="12">
        <v>42</v>
      </c>
      <c r="O30" s="35">
        <v>0.6</v>
      </c>
    </row>
    <row r="31" ht="17.25" spans="1:15">
      <c r="A31" s="10" t="s">
        <v>39</v>
      </c>
      <c r="B31" s="11">
        <v>7</v>
      </c>
      <c r="C31" s="12">
        <v>0</v>
      </c>
      <c r="D31" s="12">
        <v>1</v>
      </c>
      <c r="E31" s="20">
        <v>0</v>
      </c>
      <c r="F31" s="12">
        <v>1</v>
      </c>
      <c r="G31" s="12">
        <v>0</v>
      </c>
      <c r="H31" s="12">
        <v>2</v>
      </c>
      <c r="I31" s="33">
        <v>0.29</v>
      </c>
      <c r="J31" s="34">
        <v>55</v>
      </c>
      <c r="K31" s="12">
        <v>0</v>
      </c>
      <c r="L31" s="12">
        <v>4</v>
      </c>
      <c r="M31" s="20"/>
      <c r="N31" s="12">
        <v>4</v>
      </c>
      <c r="O31" s="35">
        <v>0.07</v>
      </c>
    </row>
    <row r="32" ht="17.25" spans="1:15">
      <c r="A32" s="10" t="s">
        <v>40</v>
      </c>
      <c r="B32" s="11">
        <v>5</v>
      </c>
      <c r="C32" s="12">
        <v>0</v>
      </c>
      <c r="D32" s="12">
        <v>0</v>
      </c>
      <c r="E32" s="20">
        <v>0</v>
      </c>
      <c r="F32" s="12">
        <v>0</v>
      </c>
      <c r="G32" s="12">
        <v>0</v>
      </c>
      <c r="H32" s="12">
        <v>0</v>
      </c>
      <c r="I32" s="33">
        <v>0</v>
      </c>
      <c r="J32" s="34">
        <v>45</v>
      </c>
      <c r="K32" s="12">
        <v>0</v>
      </c>
      <c r="L32" s="12">
        <v>22</v>
      </c>
      <c r="M32" s="20"/>
      <c r="N32" s="12">
        <v>22</v>
      </c>
      <c r="O32" s="35">
        <v>0.49</v>
      </c>
    </row>
    <row r="33" ht="17.25" spans="1:15">
      <c r="A33" s="10" t="s">
        <v>41</v>
      </c>
      <c r="B33" s="11">
        <v>7</v>
      </c>
      <c r="C33" s="12">
        <v>0</v>
      </c>
      <c r="D33" s="12">
        <v>5</v>
      </c>
      <c r="E33" s="20">
        <v>0</v>
      </c>
      <c r="F33" s="12">
        <v>5</v>
      </c>
      <c r="G33" s="12">
        <v>0</v>
      </c>
      <c r="H33" s="12">
        <v>10</v>
      </c>
      <c r="I33" s="33">
        <v>1.43</v>
      </c>
      <c r="J33" s="34">
        <v>50</v>
      </c>
      <c r="K33" s="12">
        <v>0</v>
      </c>
      <c r="L33" s="12">
        <v>1</v>
      </c>
      <c r="M33" s="20"/>
      <c r="N33" s="12">
        <v>1</v>
      </c>
      <c r="O33" s="35">
        <v>0.02</v>
      </c>
    </row>
    <row r="34" ht="17.25" spans="1:15">
      <c r="A34" s="10" t="s">
        <v>42</v>
      </c>
      <c r="B34" s="11">
        <v>15</v>
      </c>
      <c r="C34" s="12">
        <v>2</v>
      </c>
      <c r="D34" s="12">
        <v>1</v>
      </c>
      <c r="E34" s="20">
        <v>0</v>
      </c>
      <c r="F34" s="12">
        <v>1</v>
      </c>
      <c r="G34" s="12">
        <v>0</v>
      </c>
      <c r="H34" s="12">
        <v>2</v>
      </c>
      <c r="I34" s="33">
        <v>0.13</v>
      </c>
      <c r="J34" s="34">
        <v>70</v>
      </c>
      <c r="K34" s="12">
        <v>0</v>
      </c>
      <c r="L34" s="12">
        <v>0</v>
      </c>
      <c r="M34" s="20"/>
      <c r="N34" s="12">
        <v>0</v>
      </c>
      <c r="O34" s="35">
        <v>0</v>
      </c>
    </row>
    <row r="35" ht="17.25" spans="1:15">
      <c r="A35" s="10" t="s">
        <v>43</v>
      </c>
      <c r="B35" s="11">
        <v>10</v>
      </c>
      <c r="C35" s="12">
        <v>0</v>
      </c>
      <c r="D35" s="12">
        <v>0</v>
      </c>
      <c r="E35" s="20">
        <v>0</v>
      </c>
      <c r="F35" s="12">
        <v>0</v>
      </c>
      <c r="G35" s="12">
        <v>0</v>
      </c>
      <c r="H35" s="12">
        <v>0</v>
      </c>
      <c r="I35" s="33">
        <v>0</v>
      </c>
      <c r="J35" s="34">
        <v>100</v>
      </c>
      <c r="K35" s="12">
        <v>10</v>
      </c>
      <c r="L35" s="12">
        <v>46</v>
      </c>
      <c r="M35" s="20"/>
      <c r="N35" s="12">
        <v>46</v>
      </c>
      <c r="O35" s="35">
        <v>0.46</v>
      </c>
    </row>
    <row r="36" ht="17.25" spans="1:15">
      <c r="A36" s="13" t="s">
        <v>44</v>
      </c>
      <c r="B36" s="14">
        <v>10</v>
      </c>
      <c r="C36" s="12">
        <v>0</v>
      </c>
      <c r="D36" s="12">
        <v>0</v>
      </c>
      <c r="E36" s="15">
        <v>0</v>
      </c>
      <c r="F36" s="12">
        <v>0</v>
      </c>
      <c r="G36" s="12">
        <v>0</v>
      </c>
      <c r="H36" s="12">
        <v>0</v>
      </c>
      <c r="I36" s="33">
        <v>0</v>
      </c>
      <c r="J36" s="36">
        <v>80</v>
      </c>
      <c r="K36" s="12">
        <v>1</v>
      </c>
      <c r="L36" s="12">
        <v>9</v>
      </c>
      <c r="M36" s="20"/>
      <c r="N36" s="12">
        <v>9</v>
      </c>
      <c r="O36" s="35">
        <v>0.11</v>
      </c>
    </row>
    <row r="37" ht="18" spans="1:15">
      <c r="A37" s="21" t="s">
        <v>45</v>
      </c>
      <c r="B37" s="22">
        <v>7</v>
      </c>
      <c r="C37" s="18">
        <v>0</v>
      </c>
      <c r="D37" s="18">
        <v>0</v>
      </c>
      <c r="E37" s="23">
        <v>0</v>
      </c>
      <c r="F37" s="12">
        <v>0</v>
      </c>
      <c r="G37" s="18">
        <v>0</v>
      </c>
      <c r="H37" s="18">
        <v>0</v>
      </c>
      <c r="I37" s="37">
        <v>0</v>
      </c>
      <c r="J37" s="40">
        <v>50</v>
      </c>
      <c r="K37" s="18">
        <v>0</v>
      </c>
      <c r="L37" s="12">
        <v>3</v>
      </c>
      <c r="M37" s="23"/>
      <c r="N37" s="18">
        <v>3</v>
      </c>
      <c r="O37" s="39">
        <v>0.06</v>
      </c>
    </row>
    <row r="38" ht="18" spans="1:15">
      <c r="A38" s="10" t="s">
        <v>46</v>
      </c>
      <c r="B38" s="11">
        <v>7</v>
      </c>
      <c r="C38" s="12">
        <v>0</v>
      </c>
      <c r="D38" s="12">
        <v>2</v>
      </c>
      <c r="E38" s="20">
        <v>0</v>
      </c>
      <c r="F38" s="12">
        <v>2</v>
      </c>
      <c r="G38" s="12">
        <v>0</v>
      </c>
      <c r="H38" s="12">
        <v>4</v>
      </c>
      <c r="I38" s="33">
        <v>0.57</v>
      </c>
      <c r="J38" s="34">
        <v>55</v>
      </c>
      <c r="K38" s="12">
        <v>0</v>
      </c>
      <c r="L38" s="12">
        <v>18</v>
      </c>
      <c r="M38" s="20"/>
      <c r="N38" s="12">
        <v>18</v>
      </c>
      <c r="O38" s="35">
        <v>0.33</v>
      </c>
    </row>
    <row r="39" ht="17.25" spans="1:15">
      <c r="A39" s="10" t="s">
        <v>47</v>
      </c>
      <c r="B39" s="11">
        <v>10</v>
      </c>
      <c r="C39" s="12">
        <v>0</v>
      </c>
      <c r="D39" s="12">
        <v>0</v>
      </c>
      <c r="E39" s="20">
        <v>0</v>
      </c>
      <c r="F39" s="12">
        <v>0</v>
      </c>
      <c r="G39" s="12">
        <v>0</v>
      </c>
      <c r="H39" s="12">
        <v>0</v>
      </c>
      <c r="I39" s="33">
        <v>0</v>
      </c>
      <c r="J39" s="34">
        <v>55</v>
      </c>
      <c r="K39" s="12">
        <v>0</v>
      </c>
      <c r="L39" s="12">
        <v>0</v>
      </c>
      <c r="M39" s="20"/>
      <c r="N39" s="12">
        <v>0</v>
      </c>
      <c r="O39" s="35">
        <v>0</v>
      </c>
    </row>
    <row r="40" ht="17.25" spans="1:15">
      <c r="A40" s="10" t="s">
        <v>48</v>
      </c>
      <c r="B40" s="11">
        <v>10</v>
      </c>
      <c r="C40" s="12">
        <v>0</v>
      </c>
      <c r="D40" s="12">
        <v>8</v>
      </c>
      <c r="E40" s="20">
        <v>0</v>
      </c>
      <c r="F40" s="12">
        <v>8</v>
      </c>
      <c r="G40" s="12">
        <v>0</v>
      </c>
      <c r="H40" s="12">
        <v>16</v>
      </c>
      <c r="I40" s="33">
        <v>1.6</v>
      </c>
      <c r="J40" s="34">
        <v>70</v>
      </c>
      <c r="K40" s="12">
        <v>0</v>
      </c>
      <c r="L40" s="12">
        <v>11</v>
      </c>
      <c r="M40" s="20"/>
      <c r="N40" s="12">
        <v>11</v>
      </c>
      <c r="O40" s="35">
        <v>0.16</v>
      </c>
    </row>
    <row r="41" ht="17.25" spans="1:15">
      <c r="A41" s="10" t="s">
        <v>49</v>
      </c>
      <c r="B41" s="11">
        <v>7</v>
      </c>
      <c r="C41" s="12">
        <v>0</v>
      </c>
      <c r="D41" s="12">
        <v>0</v>
      </c>
      <c r="E41" s="20">
        <v>0</v>
      </c>
      <c r="F41" s="12">
        <v>0</v>
      </c>
      <c r="G41" s="12">
        <v>0</v>
      </c>
      <c r="H41" s="12">
        <v>0</v>
      </c>
      <c r="I41" s="33">
        <v>0</v>
      </c>
      <c r="J41" s="34">
        <v>45</v>
      </c>
      <c r="K41" s="12">
        <v>0</v>
      </c>
      <c r="L41" s="12">
        <v>6</v>
      </c>
      <c r="M41" s="20"/>
      <c r="N41" s="12">
        <v>6</v>
      </c>
      <c r="O41" s="35">
        <v>0.13</v>
      </c>
    </row>
    <row r="42" ht="17.25" spans="1:15">
      <c r="A42" s="10" t="s">
        <v>50</v>
      </c>
      <c r="B42" s="11">
        <v>7</v>
      </c>
      <c r="C42" s="12">
        <v>0</v>
      </c>
      <c r="D42" s="12">
        <v>2</v>
      </c>
      <c r="E42" s="20">
        <v>0</v>
      </c>
      <c r="F42" s="12">
        <v>1</v>
      </c>
      <c r="G42" s="12">
        <v>0</v>
      </c>
      <c r="H42" s="12">
        <v>3</v>
      </c>
      <c r="I42" s="33">
        <v>0.43</v>
      </c>
      <c r="J42" s="34">
        <v>55</v>
      </c>
      <c r="K42" s="12">
        <v>10</v>
      </c>
      <c r="L42" s="12">
        <v>27</v>
      </c>
      <c r="M42" s="20"/>
      <c r="N42" s="12">
        <v>27</v>
      </c>
      <c r="O42" s="35">
        <v>0.49</v>
      </c>
    </row>
    <row r="43" ht="17.25" spans="1:15">
      <c r="A43" s="10" t="s">
        <v>51</v>
      </c>
      <c r="B43" s="11">
        <v>7</v>
      </c>
      <c r="C43" s="12">
        <v>0</v>
      </c>
      <c r="D43" s="12">
        <v>1</v>
      </c>
      <c r="E43" s="20">
        <v>0</v>
      </c>
      <c r="F43" s="12">
        <v>1</v>
      </c>
      <c r="G43" s="12">
        <v>0</v>
      </c>
      <c r="H43" s="12">
        <v>2</v>
      </c>
      <c r="I43" s="33">
        <v>0.29</v>
      </c>
      <c r="J43" s="34">
        <v>50</v>
      </c>
      <c r="K43" s="12">
        <v>0</v>
      </c>
      <c r="L43" s="12">
        <v>20</v>
      </c>
      <c r="M43" s="20"/>
      <c r="N43" s="12">
        <v>20</v>
      </c>
      <c r="O43" s="35">
        <v>0.4</v>
      </c>
    </row>
    <row r="44" ht="17.25" spans="1:15">
      <c r="A44" s="10" t="s">
        <v>52</v>
      </c>
      <c r="B44" s="11">
        <v>10</v>
      </c>
      <c r="C44" s="12">
        <v>0</v>
      </c>
      <c r="D44" s="12">
        <v>0</v>
      </c>
      <c r="E44" s="20">
        <v>0</v>
      </c>
      <c r="F44" s="12">
        <v>0</v>
      </c>
      <c r="G44" s="12">
        <v>0</v>
      </c>
      <c r="H44" s="12">
        <v>0</v>
      </c>
      <c r="I44" s="33">
        <v>0</v>
      </c>
      <c r="J44" s="34">
        <v>55</v>
      </c>
      <c r="K44" s="12">
        <v>11</v>
      </c>
      <c r="L44" s="12">
        <v>37</v>
      </c>
      <c r="M44" s="20"/>
      <c r="N44" s="12">
        <v>37</v>
      </c>
      <c r="O44" s="35">
        <v>0.67</v>
      </c>
    </row>
    <row r="45" ht="17.25" spans="1:15">
      <c r="A45" s="13" t="s">
        <v>53</v>
      </c>
      <c r="B45" s="11">
        <v>7</v>
      </c>
      <c r="C45" s="12">
        <v>0</v>
      </c>
      <c r="D45" s="12">
        <v>5</v>
      </c>
      <c r="E45" s="20">
        <v>0</v>
      </c>
      <c r="F45" s="12">
        <v>4</v>
      </c>
      <c r="G45" s="12">
        <v>0</v>
      </c>
      <c r="H45" s="12">
        <v>9</v>
      </c>
      <c r="I45" s="33">
        <v>1.29</v>
      </c>
      <c r="J45" s="34">
        <v>55</v>
      </c>
      <c r="K45" s="12">
        <v>10</v>
      </c>
      <c r="L45" s="12">
        <v>28</v>
      </c>
      <c r="M45" s="20"/>
      <c r="N45" s="12">
        <v>28</v>
      </c>
      <c r="O45" s="35">
        <v>0.51</v>
      </c>
    </row>
    <row r="46" ht="17.25" spans="1:15">
      <c r="A46" s="10" t="s">
        <v>54</v>
      </c>
      <c r="B46" s="11">
        <v>7</v>
      </c>
      <c r="C46" s="12">
        <v>0</v>
      </c>
      <c r="D46" s="12">
        <v>0</v>
      </c>
      <c r="E46" s="20">
        <v>0</v>
      </c>
      <c r="F46" s="12">
        <v>0</v>
      </c>
      <c r="G46" s="12">
        <v>0</v>
      </c>
      <c r="H46" s="12">
        <v>0</v>
      </c>
      <c r="I46" s="33">
        <v>0</v>
      </c>
      <c r="J46" s="34">
        <v>50</v>
      </c>
      <c r="K46" s="12">
        <v>0</v>
      </c>
      <c r="L46" s="12">
        <v>9</v>
      </c>
      <c r="M46" s="20"/>
      <c r="N46" s="12">
        <v>9</v>
      </c>
      <c r="O46" s="35">
        <v>0.18</v>
      </c>
    </row>
    <row r="47" ht="18" spans="1:15">
      <c r="A47" s="24" t="s">
        <v>55</v>
      </c>
      <c r="B47" s="11">
        <v>7</v>
      </c>
      <c r="C47" s="12">
        <v>2</v>
      </c>
      <c r="D47" s="25">
        <v>1</v>
      </c>
      <c r="E47" s="20">
        <v>0</v>
      </c>
      <c r="F47" s="12">
        <v>1</v>
      </c>
      <c r="G47" s="12">
        <v>0</v>
      </c>
      <c r="H47" s="12">
        <v>2</v>
      </c>
      <c r="I47" s="33">
        <v>0.29</v>
      </c>
      <c r="J47" s="34">
        <v>45</v>
      </c>
      <c r="K47" s="25">
        <v>0</v>
      </c>
      <c r="L47" s="12">
        <v>0</v>
      </c>
      <c r="M47" s="20"/>
      <c r="N47" s="12">
        <v>0</v>
      </c>
      <c r="O47" s="35">
        <v>0</v>
      </c>
    </row>
    <row r="48" ht="18.75" spans="1:15">
      <c r="A48" s="26" t="s">
        <v>56</v>
      </c>
      <c r="B48" s="27">
        <f t="shared" ref="B48:H48" si="0">SUM(B4:B47)</f>
        <v>500</v>
      </c>
      <c r="C48" s="28">
        <f t="shared" si="0"/>
        <v>14</v>
      </c>
      <c r="D48" s="25">
        <f t="shared" si="0"/>
        <v>175</v>
      </c>
      <c r="E48" s="28">
        <f t="shared" si="0"/>
        <v>60</v>
      </c>
      <c r="F48" s="28">
        <f t="shared" si="0"/>
        <v>88</v>
      </c>
      <c r="G48" s="28">
        <f t="shared" si="0"/>
        <v>0</v>
      </c>
      <c r="H48" s="28">
        <f t="shared" si="0"/>
        <v>323</v>
      </c>
      <c r="I48" s="41">
        <f>H48/B48</f>
        <v>0.646</v>
      </c>
      <c r="J48" s="27">
        <f t="shared" ref="J48:N48" si="1">SUM(J4:J47)</f>
        <v>3735</v>
      </c>
      <c r="K48" s="28">
        <f t="shared" si="1"/>
        <v>73</v>
      </c>
      <c r="L48" s="42">
        <f t="shared" si="1"/>
        <v>1327</v>
      </c>
      <c r="M48" s="28">
        <f t="shared" si="1"/>
        <v>9.8</v>
      </c>
      <c r="N48" s="28">
        <f t="shared" si="1"/>
        <v>1336.8</v>
      </c>
      <c r="O48" s="43">
        <f>N48/J48</f>
        <v>0.357911646586345</v>
      </c>
    </row>
  </sheetData>
  <mergeCells count="4">
    <mergeCell ref="A1:O1"/>
    <mergeCell ref="B2:I2"/>
    <mergeCell ref="J2:O2"/>
    <mergeCell ref="A2:A3"/>
  </mergeCells>
  <conditionalFormatting sqref="C4:C47">
    <cfRule type="cellIs" dxfId="0" priority="2" operator="greaterThan">
      <formula>0</formula>
    </cfRule>
  </conditionalFormatting>
  <conditionalFormatting sqref="D4:D48">
    <cfRule type="cellIs" dxfId="1" priority="4" operator="equal">
      <formula>0</formula>
    </cfRule>
  </conditionalFormatting>
  <conditionalFormatting sqref="H4:H47">
    <cfRule type="cellIs" dxfId="2" priority="3" operator="equal">
      <formula>0</formula>
    </cfRule>
  </conditionalFormatting>
  <conditionalFormatting sqref="I4:I47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{9f7e494a-5da5-4b6f-b9b7-09594860f6dc}</x14:id>
        </ext>
      </extLst>
    </cfRule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{049fe094-576b-47c1-8920-ed5d685d5197}</x14:id>
        </ext>
      </extLst>
    </cfRule>
    <cfRule type="dataBar" priority="1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{c1b78f11-e578-4476-9f07-e9e8b2ea2854}</x14:id>
        </ext>
      </extLst>
    </cfRule>
    <cfRule type="dataBar" priority="1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{5b9a7547-66f1-404e-b973-9b18c177f51b}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{9f802810-f4e3-4d51-a0ae-f6ef87888519}</x14:id>
        </ext>
      </extLst>
    </cfRule>
  </conditionalFormatting>
  <conditionalFormatting sqref="N4:N47">
    <cfRule type="cellIs" dxfId="1" priority="5" operator="equal">
      <formula>0</formula>
    </cfRule>
  </conditionalFormatting>
  <conditionalFormatting sqref="O4:O4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{8a1d4659-3182-45e2-9e30-bc8737457701}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{67458b94-843c-491f-a7f3-ff71b0112611}</x14:id>
        </ext>
      </extLst>
    </cfRule>
    <cfRule type="dataBar" priority="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{ea5890ce-ebf6-4651-8ce4-7c006e6adee8}</x14:id>
        </ext>
      </extLst>
    </cfRule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{2003247f-4435-496c-8d13-ec282f02c140}</x14:id>
        </ext>
      </extLst>
    </cfRule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{754ed3d7-6235-4c76-8036-40a001a4aecf}</x14:id>
        </ext>
      </extLst>
    </cfRule>
  </conditionalFormatting>
  <conditionalFormatting sqref="K4:L47">
    <cfRule type="cellIs" dxfId="0" priority="1" operator="greaterThanOrEqual">
      <formula>1</formula>
    </cfRule>
  </conditionalFormatting>
  <pageMargins left="0.7" right="0.7" top="0.75" bottom="0.75" header="0.3" footer="0.3"/>
  <pageSetup paperSize="9" scale="7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7e494a-5da5-4b6f-b9b7-09594860f6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049fe094-576b-47c1-8920-ed5d685d519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1b78f11-e578-4476-9f07-e9e8b2ea285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b9a7547-66f1-404e-b973-9b18c177f51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9f802810-f4e3-4d51-a0ae-f6ef8788851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I4:I47</xm:sqref>
        </x14:conditionalFormatting>
        <x14:conditionalFormatting xmlns:xm="http://schemas.microsoft.com/office/excel/2006/main">
          <x14:cfRule type="dataBar" id="{8a1d4659-3182-45e2-9e30-bc87374577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67458b94-843c-491f-a7f3-ff71b01126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a5890ce-ebf6-4651-8ce4-7c006e6adee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003247f-4435-496c-8d13-ec282f02c1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54ed3d7-6235-4c76-8036-40a001a4aec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O4:O47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0103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2025-01-03T01:55:00Z</dcterms:created>
  <dcterms:modified xsi:type="dcterms:W3CDTF">2025-01-21T03:12:45Z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2052-11.8.2.12094</vt:lpwstr>
  </property>
  <property fmtid="{D5CDD505-2E9C-101B-9397-08002B2CF9AE}" pid="3" name="ICV">
    <vt:lpwstr>F82CD260AAF64EAC80EF890C699E3B58</vt:lpwstr>
  </property>
</Properties>
</file>