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0103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<sst xmlns="http://schemas.openxmlformats.org/spreadsheetml/2006/main" count="61" uniqueCount="56">
  <si>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网点鑫e贷月度指标完成情况</t>
  </si>
  <si>
    <t>网点</t>
  </si>
  <si>
    <t>鑫e贷授信</t>
  </si>
  <si>
    <t>鑫e贷放款</t>
  </si>
  <si>
    <t>指标</t>
  </si>
  <si>
    <t>报表数</t>
  </si>
  <si>
    <t>协同外拓</t>
  </si>
  <si>
    <t>A款计0.5户</t>
  </si>
  <si>
    <t>数据调整数</t>
  </si>
  <si>
    <t>完成数</t>
  </si>
  <si>
    <t>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</si>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</sst>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11" fillId="0" borderId="38" applyNumberFormat="0" applyFill="0" applyAlignment="0" applyProtection="0">
      <alignment vertical="center"/>
    </xf>
    <xf numFmtId="0" fontId="12" fillId="0" borderId="3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0" applyNumberFormat="0" applyAlignment="0" applyProtection="0">
      <alignment vertical="center"/>
    </xf>
    <xf numFmtId="0" fontId="14" fillId="6" borderId="41" applyNumberFormat="0" applyAlignment="0" applyProtection="0">
      <alignment vertical="center"/>
    </xf>
    <xf numFmtId="0" fontId="15" fillId="6" borderId="40" applyNumberFormat="0" applyAlignment="0" applyProtection="0">
      <alignment vertical="center"/>
    </xf>
    <xf numFmtId="0" fontId="16" fillId="7" borderId="42" applyNumberFormat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18" fillId="0" borderId="4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9" fontId="4" fillId="0" borderId="10" xfId="3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6" fontId="4" fillId="0" borderId="12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176" fontId="4" fillId="0" borderId="15" xfId="0" applyNumberFormat="1" applyFont="1" applyFill="1" applyBorder="1" applyAlignment="1">
      <alignment horizontal="center" vertical="center"/>
    </xf>
    <xf numFmtId="176" fontId="4" fillId="0" borderId="16" xfId="0" applyNumberFormat="1" applyFont="1" applyFill="1" applyBorder="1" applyAlignment="1">
      <alignment horizontal="center" vertical="center"/>
    </xf>
    <xf numFmtId="176" fontId="4" fillId="0" borderId="17" xfId="0" applyNumberFormat="1" applyFont="1" applyFill="1" applyBorder="1" applyAlignment="1">
      <alignment horizontal="center" vertical="center"/>
    </xf>
    <xf numFmtId="9" fontId="4" fillId="0" borderId="18" xfId="3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176" fontId="4" fillId="0" borderId="20" xfId="0" applyNumberFormat="1" applyFont="1" applyFill="1" applyBorder="1" applyAlignment="1">
      <alignment horizontal="center" vertical="center"/>
    </xf>
    <xf numFmtId="176" fontId="4" fillId="0" borderId="18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76" fontId="4" fillId="0" borderId="21" xfId="0" applyNumberFormat="1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6" fontId="2" fillId="3" borderId="24" xfId="0" applyNumberFormat="1" applyFont="1" applyFill="1" applyBorder="1" applyAlignment="1">
      <alignment horizontal="center" vertical="center"/>
    </xf>
    <xf numFmtId="9" fontId="2" fillId="3" borderId="25" xfId="3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9" fontId="4" fillId="0" borderId="31" xfId="3" applyFont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9" fontId="4" fillId="0" borderId="34" xfId="3" applyFont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176" fontId="2" fillId="3" borderId="36" xfId="0" applyNumberFormat="1" applyFont="1" applyFill="1" applyBorder="1" applyAlignment="1">
      <alignment horizontal="center" vertical="center"/>
    </xf>
    <xf numFmtId="9" fontId="2" fillId="3" borderId="22" xfId="3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b val="1"/>
        <i val="0"/>
        <color rgb="FFFF0000"/>
      </font>
      <numFmt numFmtId="176" formatCode="0_ "/>
    </dxf>
    <dxf>
      <font>
        <b val="1"/>
        <i val="0"/>
        <strike val="0"/>
        <color rgb="FFFF0000"/>
      </font>
      <numFmt numFmtId="0" formatCode="General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M48"/>
  <sheetViews>
    <sheetView tabSelected="1" workbookViewId="0">
      <selection activeCell="K48" sqref="K48"/>
    </sheetView>
  </sheetViews>
  <sheetFormatPr defaultColWidth="9" defaultRowHeight="13.5"/>
  <cols>
    <col min="1" max="1" width="16" customWidth="1"/>
    <col min="3" max="4" width="9" customWidth="1"/>
    <col min="5" max="5" width="12.5" customWidth="1"/>
    <col min="6" max="6" width="11.875" customWidth="1"/>
    <col min="10" max="10" width="11.875" customWidth="1"/>
    <col min="11" max="11" width="13.875" customWidth="1"/>
  </cols>
  <sheetData>
    <row r="1" ht="23.2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" spans="1:13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30" t="s">
        <v>3</v>
      </c>
      <c r="J2" s="4"/>
      <c r="K2" s="4"/>
      <c r="L2" s="4"/>
      <c r="M2" s="31"/>
    </row>
    <row r="3" ht="18.75" spans="1:13">
      <c r="A3" s="5"/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32" t="s">
        <v>4</v>
      </c>
      <c r="J3" s="7" t="s">
        <v>5</v>
      </c>
      <c r="K3" s="7" t="s">
        <v>6</v>
      </c>
      <c r="L3" s="7" t="s">
        <v>9</v>
      </c>
      <c r="M3" s="33" t="s">
        <v>10</v>
      </c>
    </row>
    <row r="4" ht="17.25" spans="1:13">
      <c r="A4" s="8" t="s">
        <v>11</v>
      </c>
      <c r="B4" s="9">
        <v>25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1">
        <f>G4/B4</f>
        <v>0</v>
      </c>
      <c r="I4" s="34">
        <v>160</v>
      </c>
      <c r="J4" s="10">
        <v>3</v>
      </c>
      <c r="K4" s="10">
        <v>0</v>
      </c>
      <c r="L4" s="10">
        <v>3</v>
      </c>
      <c r="M4" s="35">
        <f>L4/I4</f>
        <v>0.01875</v>
      </c>
    </row>
    <row r="5" ht="17.25" spans="1:13">
      <c r="A5" s="12" t="s">
        <v>12</v>
      </c>
      <c r="B5" s="13">
        <v>25</v>
      </c>
      <c r="C5" s="10">
        <v>0</v>
      </c>
      <c r="D5" s="14">
        <v>0</v>
      </c>
      <c r="E5" s="10">
        <v>0</v>
      </c>
      <c r="F5" s="10">
        <v>0</v>
      </c>
      <c r="G5" s="10">
        <v>0</v>
      </c>
      <c r="H5" s="11">
        <f>G5/B5</f>
        <v>0</v>
      </c>
      <c r="I5" s="36">
        <v>160</v>
      </c>
      <c r="J5" s="10">
        <v>19</v>
      </c>
      <c r="K5" s="10">
        <v>0</v>
      </c>
      <c r="L5" s="10">
        <v>19</v>
      </c>
      <c r="M5" s="35">
        <f t="shared" ref="M5:M17" si="0">L5/I5</f>
        <v>0.11875</v>
      </c>
    </row>
    <row r="6" ht="17.25" spans="1:13">
      <c r="A6" s="12" t="s">
        <v>13</v>
      </c>
      <c r="B6" s="13">
        <v>10</v>
      </c>
      <c r="C6" s="10">
        <v>0</v>
      </c>
      <c r="D6" s="14">
        <v>0</v>
      </c>
      <c r="E6" s="10">
        <v>0</v>
      </c>
      <c r="F6" s="10">
        <v>0</v>
      </c>
      <c r="G6" s="10">
        <v>0</v>
      </c>
      <c r="H6" s="11">
        <f t="shared" ref="H6:H17" si="1">G6/B6</f>
        <v>0</v>
      </c>
      <c r="I6" s="36">
        <v>140</v>
      </c>
      <c r="J6" s="10">
        <v>1</v>
      </c>
      <c r="K6" s="10">
        <v>0</v>
      </c>
      <c r="L6" s="10">
        <v>1</v>
      </c>
      <c r="M6" s="35">
        <f t="shared" si="0"/>
        <v>0.00714285714285714</v>
      </c>
    </row>
    <row r="7" ht="17.25" spans="1:13">
      <c r="A7" s="12" t="s">
        <v>14</v>
      </c>
      <c r="B7" s="13">
        <v>20</v>
      </c>
      <c r="C7" s="10">
        <v>0</v>
      </c>
      <c r="D7" s="14">
        <v>0</v>
      </c>
      <c r="E7" s="10">
        <v>0</v>
      </c>
      <c r="F7" s="10">
        <v>0</v>
      </c>
      <c r="G7" s="10">
        <v>0</v>
      </c>
      <c r="H7" s="11">
        <f t="shared" si="1"/>
        <v>0</v>
      </c>
      <c r="I7" s="36">
        <v>120</v>
      </c>
      <c r="J7" s="10">
        <v>6</v>
      </c>
      <c r="K7" s="10">
        <v>0</v>
      </c>
      <c r="L7" s="10">
        <v>6</v>
      </c>
      <c r="M7" s="35">
        <f t="shared" si="0"/>
        <v>0.05</v>
      </c>
    </row>
    <row r="8" ht="17.25" spans="1:13">
      <c r="A8" s="12" t="s">
        <v>15</v>
      </c>
      <c r="B8" s="13">
        <v>20</v>
      </c>
      <c r="C8" s="10">
        <v>0</v>
      </c>
      <c r="D8" s="14">
        <v>0</v>
      </c>
      <c r="E8" s="10">
        <v>0</v>
      </c>
      <c r="F8" s="10">
        <v>0</v>
      </c>
      <c r="G8" s="10">
        <v>0</v>
      </c>
      <c r="H8" s="11">
        <f t="shared" si="1"/>
        <v>0</v>
      </c>
      <c r="I8" s="36">
        <v>110</v>
      </c>
      <c r="J8" s="10">
        <v>4</v>
      </c>
      <c r="K8" s="10">
        <v>0</v>
      </c>
      <c r="L8" s="10">
        <v>4</v>
      </c>
      <c r="M8" s="35">
        <f t="shared" si="0"/>
        <v>0.0363636363636364</v>
      </c>
    </row>
    <row r="9" ht="17.25" spans="1:13">
      <c r="A9" s="12" t="s">
        <v>16</v>
      </c>
      <c r="B9" s="13">
        <v>10</v>
      </c>
      <c r="C9" s="10">
        <v>0</v>
      </c>
      <c r="D9" s="14">
        <v>0</v>
      </c>
      <c r="E9" s="10">
        <v>0</v>
      </c>
      <c r="F9" s="10">
        <v>0</v>
      </c>
      <c r="G9" s="10">
        <v>0</v>
      </c>
      <c r="H9" s="11">
        <f t="shared" si="1"/>
        <v>0</v>
      </c>
      <c r="I9" s="36">
        <v>130</v>
      </c>
      <c r="J9" s="10">
        <v>3</v>
      </c>
      <c r="K9" s="10">
        <v>0</v>
      </c>
      <c r="L9" s="10">
        <v>3</v>
      </c>
      <c r="M9" s="35">
        <f t="shared" si="0"/>
        <v>0.0230769230769231</v>
      </c>
    </row>
    <row r="10" ht="17.25" spans="1:13">
      <c r="A10" s="12" t="s">
        <v>17</v>
      </c>
      <c r="B10" s="13">
        <v>20</v>
      </c>
      <c r="C10" s="10">
        <v>0</v>
      </c>
      <c r="D10" s="14">
        <v>0</v>
      </c>
      <c r="E10" s="10">
        <v>0</v>
      </c>
      <c r="F10" s="10">
        <v>0</v>
      </c>
      <c r="G10" s="10">
        <v>0</v>
      </c>
      <c r="H10" s="11">
        <f t="shared" si="1"/>
        <v>0</v>
      </c>
      <c r="I10" s="36">
        <v>140</v>
      </c>
      <c r="J10" s="10">
        <v>0</v>
      </c>
      <c r="K10" s="10">
        <v>0</v>
      </c>
      <c r="L10" s="10">
        <v>0</v>
      </c>
      <c r="M10" s="35">
        <f t="shared" si="0"/>
        <v>0</v>
      </c>
    </row>
    <row r="11" ht="17.25" spans="1:13">
      <c r="A11" s="12" t="s">
        <v>18</v>
      </c>
      <c r="B11" s="13">
        <v>10</v>
      </c>
      <c r="C11" s="10">
        <v>0</v>
      </c>
      <c r="D11" s="14">
        <v>0</v>
      </c>
      <c r="E11" s="10">
        <v>0</v>
      </c>
      <c r="F11" s="10">
        <v>0</v>
      </c>
      <c r="G11" s="10">
        <v>0</v>
      </c>
      <c r="H11" s="11">
        <f t="shared" si="1"/>
        <v>0</v>
      </c>
      <c r="I11" s="36">
        <v>80</v>
      </c>
      <c r="J11" s="10">
        <v>0</v>
      </c>
      <c r="K11" s="10">
        <v>0</v>
      </c>
      <c r="L11" s="10">
        <v>0</v>
      </c>
      <c r="M11" s="35">
        <f t="shared" si="0"/>
        <v>0</v>
      </c>
    </row>
    <row r="12" ht="17.25" spans="1:13">
      <c r="A12" s="12" t="s">
        <v>19</v>
      </c>
      <c r="B12" s="13">
        <v>15</v>
      </c>
      <c r="C12" s="10">
        <v>1</v>
      </c>
      <c r="D12" s="14">
        <v>0</v>
      </c>
      <c r="E12" s="10">
        <v>1</v>
      </c>
      <c r="F12" s="10">
        <v>0</v>
      </c>
      <c r="G12" s="10">
        <v>2</v>
      </c>
      <c r="H12" s="11">
        <f t="shared" si="1"/>
        <v>0.133333333333333</v>
      </c>
      <c r="I12" s="36">
        <v>160</v>
      </c>
      <c r="J12" s="10">
        <v>2</v>
      </c>
      <c r="K12" s="10">
        <v>0</v>
      </c>
      <c r="L12" s="10">
        <v>2</v>
      </c>
      <c r="M12" s="35">
        <f t="shared" si="0"/>
        <v>0.0125</v>
      </c>
    </row>
    <row r="13" ht="17.25" spans="1:13">
      <c r="A13" s="12" t="s">
        <v>20</v>
      </c>
      <c r="B13" s="13">
        <v>20</v>
      </c>
      <c r="C13" s="10">
        <v>0</v>
      </c>
      <c r="D13" s="14">
        <v>0</v>
      </c>
      <c r="E13" s="10">
        <v>0</v>
      </c>
      <c r="F13" s="10">
        <v>0</v>
      </c>
      <c r="G13" s="10">
        <v>0</v>
      </c>
      <c r="H13" s="11">
        <f t="shared" si="1"/>
        <v>0</v>
      </c>
      <c r="I13" s="36">
        <v>130</v>
      </c>
      <c r="J13" s="10">
        <v>9</v>
      </c>
      <c r="K13" s="10">
        <v>0</v>
      </c>
      <c r="L13" s="10">
        <v>9</v>
      </c>
      <c r="M13" s="35">
        <f t="shared" si="0"/>
        <v>0.0692307692307692</v>
      </c>
    </row>
    <row r="14" ht="17.25" spans="1:13">
      <c r="A14" s="12" t="s">
        <v>21</v>
      </c>
      <c r="B14" s="13">
        <v>10</v>
      </c>
      <c r="C14" s="10">
        <v>0</v>
      </c>
      <c r="D14" s="14">
        <v>0</v>
      </c>
      <c r="E14" s="10">
        <v>0</v>
      </c>
      <c r="F14" s="10">
        <v>0</v>
      </c>
      <c r="G14" s="10">
        <v>0</v>
      </c>
      <c r="H14" s="11">
        <f t="shared" si="1"/>
        <v>0</v>
      </c>
      <c r="I14" s="36">
        <v>110</v>
      </c>
      <c r="J14" s="10">
        <v>0</v>
      </c>
      <c r="K14" s="10">
        <v>0</v>
      </c>
      <c r="L14" s="10">
        <v>0</v>
      </c>
      <c r="M14" s="35">
        <f t="shared" si="0"/>
        <v>0</v>
      </c>
    </row>
    <row r="15" ht="17.25" spans="1:13">
      <c r="A15" s="12" t="s">
        <v>22</v>
      </c>
      <c r="B15" s="13">
        <v>15</v>
      </c>
      <c r="C15" s="10">
        <v>0</v>
      </c>
      <c r="D15" s="14">
        <v>0</v>
      </c>
      <c r="E15" s="10">
        <v>0</v>
      </c>
      <c r="F15" s="10">
        <v>0</v>
      </c>
      <c r="G15" s="10">
        <v>0</v>
      </c>
      <c r="H15" s="11">
        <f t="shared" si="1"/>
        <v>0</v>
      </c>
      <c r="I15" s="36">
        <v>110</v>
      </c>
      <c r="J15" s="10">
        <v>3</v>
      </c>
      <c r="K15" s="10">
        <v>0</v>
      </c>
      <c r="L15" s="10">
        <v>3</v>
      </c>
      <c r="M15" s="35">
        <f t="shared" si="0"/>
        <v>0.0272727272727273</v>
      </c>
    </row>
    <row r="16" ht="17.25" spans="1:13">
      <c r="A16" s="12" t="s">
        <v>23</v>
      </c>
      <c r="B16" s="13">
        <v>10</v>
      </c>
      <c r="C16" s="10">
        <v>0</v>
      </c>
      <c r="D16" s="14">
        <v>0</v>
      </c>
      <c r="E16" s="10">
        <v>0</v>
      </c>
      <c r="F16" s="10">
        <v>0</v>
      </c>
      <c r="G16" s="10">
        <v>0</v>
      </c>
      <c r="H16" s="11">
        <f t="shared" si="1"/>
        <v>0</v>
      </c>
      <c r="I16" s="36">
        <v>70</v>
      </c>
      <c r="J16" s="10">
        <v>2</v>
      </c>
      <c r="K16" s="10">
        <v>0</v>
      </c>
      <c r="L16" s="10">
        <v>2</v>
      </c>
      <c r="M16" s="35">
        <f t="shared" si="0"/>
        <v>0.0285714285714286</v>
      </c>
    </row>
    <row r="17" ht="17.25" spans="1:13">
      <c r="A17" s="12" t="s">
        <v>24</v>
      </c>
      <c r="B17" s="13">
        <v>20</v>
      </c>
      <c r="C17" s="10">
        <v>0</v>
      </c>
      <c r="D17" s="14">
        <v>0</v>
      </c>
      <c r="E17" s="10">
        <v>0</v>
      </c>
      <c r="F17" s="10">
        <v>0</v>
      </c>
      <c r="G17" s="10">
        <v>0</v>
      </c>
      <c r="H17" s="11">
        <f t="shared" si="1"/>
        <v>0</v>
      </c>
      <c r="I17" s="36">
        <v>140</v>
      </c>
      <c r="J17" s="10">
        <v>3</v>
      </c>
      <c r="K17" s="10">
        <v>0</v>
      </c>
      <c r="L17" s="10">
        <v>3</v>
      </c>
      <c r="M17" s="35">
        <f t="shared" si="0"/>
        <v>0.0214285714285714</v>
      </c>
    </row>
    <row r="18" ht="18" spans="1:13">
      <c r="A18" s="15" t="s">
        <v>25</v>
      </c>
      <c r="B18" s="16">
        <v>20</v>
      </c>
      <c r="C18" s="17">
        <v>0</v>
      </c>
      <c r="D18" s="18">
        <v>0</v>
      </c>
      <c r="E18" s="10">
        <v>0</v>
      </c>
      <c r="F18" s="17">
        <v>0</v>
      </c>
      <c r="G18" s="17">
        <v>0</v>
      </c>
      <c r="H18" s="19">
        <v>0</v>
      </c>
      <c r="I18" s="37">
        <v>100</v>
      </c>
      <c r="J18" s="10">
        <v>0</v>
      </c>
      <c r="K18" s="10">
        <v>0</v>
      </c>
      <c r="L18" s="17">
        <v>0</v>
      </c>
      <c r="M18" s="38">
        <v>0</v>
      </c>
    </row>
    <row r="19" ht="18" spans="1:13">
      <c r="A19" s="8" t="s">
        <v>26</v>
      </c>
      <c r="B19" s="9">
        <v>7</v>
      </c>
      <c r="C19" s="10">
        <v>0</v>
      </c>
      <c r="D19" s="20">
        <v>0</v>
      </c>
      <c r="E19" s="10">
        <v>0</v>
      </c>
      <c r="F19" s="10">
        <v>0</v>
      </c>
      <c r="G19" s="10">
        <v>0</v>
      </c>
      <c r="H19" s="11">
        <v>0</v>
      </c>
      <c r="I19" s="34">
        <v>55</v>
      </c>
      <c r="J19" s="10">
        <v>0</v>
      </c>
      <c r="K19" s="10">
        <v>0</v>
      </c>
      <c r="L19" s="10">
        <v>0</v>
      </c>
      <c r="M19" s="35">
        <v>0</v>
      </c>
    </row>
    <row r="20" ht="17.25" spans="1:13">
      <c r="A20" s="8" t="s">
        <v>27</v>
      </c>
      <c r="B20" s="9">
        <v>5</v>
      </c>
      <c r="C20" s="10">
        <v>0</v>
      </c>
      <c r="D20" s="20">
        <v>0</v>
      </c>
      <c r="E20" s="10">
        <v>0</v>
      </c>
      <c r="F20" s="10">
        <v>0</v>
      </c>
      <c r="G20" s="10">
        <v>0</v>
      </c>
      <c r="H20" s="11">
        <v>0</v>
      </c>
      <c r="I20" s="34">
        <v>45</v>
      </c>
      <c r="J20" s="10">
        <v>0</v>
      </c>
      <c r="K20" s="10">
        <v>0</v>
      </c>
      <c r="L20" s="10">
        <v>0</v>
      </c>
      <c r="M20" s="35">
        <v>0</v>
      </c>
    </row>
    <row r="21" ht="17.25" spans="1:13">
      <c r="A21" s="8" t="s">
        <v>28</v>
      </c>
      <c r="B21" s="9">
        <v>10</v>
      </c>
      <c r="C21" s="10">
        <v>0</v>
      </c>
      <c r="D21" s="20">
        <v>0</v>
      </c>
      <c r="E21" s="10">
        <v>0</v>
      </c>
      <c r="F21" s="10">
        <v>0</v>
      </c>
      <c r="G21" s="10">
        <v>0</v>
      </c>
      <c r="H21" s="11">
        <v>0</v>
      </c>
      <c r="I21" s="34">
        <v>140</v>
      </c>
      <c r="J21" s="10">
        <v>0</v>
      </c>
      <c r="K21" s="10">
        <v>0</v>
      </c>
      <c r="L21" s="10">
        <v>0</v>
      </c>
      <c r="M21" s="35">
        <v>0</v>
      </c>
    </row>
    <row r="22" ht="17.25" spans="1:13">
      <c r="A22" s="8" t="s">
        <v>29</v>
      </c>
      <c r="B22" s="9">
        <v>15</v>
      </c>
      <c r="C22" s="10">
        <v>0</v>
      </c>
      <c r="D22" s="20">
        <v>0</v>
      </c>
      <c r="E22" s="10">
        <v>0</v>
      </c>
      <c r="F22" s="10">
        <v>0</v>
      </c>
      <c r="G22" s="10">
        <v>0</v>
      </c>
      <c r="H22" s="11">
        <v>0</v>
      </c>
      <c r="I22" s="34">
        <v>80</v>
      </c>
      <c r="J22" s="10">
        <v>0</v>
      </c>
      <c r="K22" s="10">
        <v>0</v>
      </c>
      <c r="L22" s="10">
        <v>0</v>
      </c>
      <c r="M22" s="35">
        <v>0</v>
      </c>
    </row>
    <row r="23" ht="17.25" spans="1:13">
      <c r="A23" s="8" t="s">
        <v>30</v>
      </c>
      <c r="B23" s="9">
        <v>10</v>
      </c>
      <c r="C23" s="10">
        <v>0</v>
      </c>
      <c r="D23" s="20">
        <v>0</v>
      </c>
      <c r="E23" s="10">
        <v>0</v>
      </c>
      <c r="F23" s="10"/>
      <c r="G23" s="10">
        <v>0</v>
      </c>
      <c r="H23" s="11">
        <v>0</v>
      </c>
      <c r="I23" s="34">
        <v>70</v>
      </c>
      <c r="J23" s="10">
        <v>0</v>
      </c>
      <c r="K23" s="10">
        <v>0</v>
      </c>
      <c r="L23" s="10">
        <v>0</v>
      </c>
      <c r="M23" s="35">
        <v>0</v>
      </c>
    </row>
    <row r="24" ht="17.25" spans="1:13">
      <c r="A24" s="8" t="s">
        <v>31</v>
      </c>
      <c r="B24" s="9">
        <v>10</v>
      </c>
      <c r="C24" s="10">
        <v>0</v>
      </c>
      <c r="D24" s="20">
        <v>0</v>
      </c>
      <c r="E24" s="10">
        <v>0</v>
      </c>
      <c r="F24" s="10">
        <v>0</v>
      </c>
      <c r="G24" s="10">
        <v>0</v>
      </c>
      <c r="H24" s="11">
        <v>0</v>
      </c>
      <c r="I24" s="34">
        <v>70</v>
      </c>
      <c r="J24" s="10">
        <v>0</v>
      </c>
      <c r="K24" s="10">
        <v>0</v>
      </c>
      <c r="L24" s="10">
        <v>0</v>
      </c>
      <c r="M24" s="35">
        <v>0</v>
      </c>
    </row>
    <row r="25" ht="17.25" spans="1:13">
      <c r="A25" s="8" t="s">
        <v>32</v>
      </c>
      <c r="B25" s="9">
        <v>7</v>
      </c>
      <c r="C25" s="10">
        <v>0</v>
      </c>
      <c r="D25" s="20">
        <v>0</v>
      </c>
      <c r="E25" s="10">
        <v>0</v>
      </c>
      <c r="F25" s="10">
        <v>0</v>
      </c>
      <c r="G25" s="10">
        <v>0</v>
      </c>
      <c r="H25" s="11">
        <v>0</v>
      </c>
      <c r="I25" s="34">
        <v>50</v>
      </c>
      <c r="J25" s="10">
        <v>8</v>
      </c>
      <c r="K25" s="10">
        <v>0</v>
      </c>
      <c r="L25" s="10">
        <v>8</v>
      </c>
      <c r="M25" s="35">
        <f>L25/I25</f>
        <v>0.16</v>
      </c>
    </row>
    <row r="26" ht="17.25" spans="1:13">
      <c r="A26" s="8" t="s">
        <v>33</v>
      </c>
      <c r="B26" s="9">
        <v>15</v>
      </c>
      <c r="C26" s="10">
        <v>0</v>
      </c>
      <c r="D26" s="20">
        <v>0</v>
      </c>
      <c r="E26" s="10">
        <v>0</v>
      </c>
      <c r="F26" s="10">
        <v>0</v>
      </c>
      <c r="G26" s="10">
        <v>0</v>
      </c>
      <c r="H26" s="11">
        <f>G26/B26</f>
        <v>0</v>
      </c>
      <c r="I26" s="34">
        <v>70</v>
      </c>
      <c r="J26" s="10">
        <v>0</v>
      </c>
      <c r="K26" s="10">
        <v>0</v>
      </c>
      <c r="L26" s="10">
        <v>0</v>
      </c>
      <c r="M26" s="35">
        <f t="shared" ref="M26:M35" si="2">L26/I26</f>
        <v>0</v>
      </c>
    </row>
    <row r="27" ht="17.25" spans="1:13">
      <c r="A27" s="8" t="s">
        <v>34</v>
      </c>
      <c r="B27" s="9">
        <v>7</v>
      </c>
      <c r="C27" s="10">
        <v>1</v>
      </c>
      <c r="D27" s="20">
        <v>0</v>
      </c>
      <c r="E27" s="10">
        <v>1</v>
      </c>
      <c r="F27" s="10">
        <v>0</v>
      </c>
      <c r="G27" s="10">
        <v>2</v>
      </c>
      <c r="H27" s="11">
        <f t="shared" ref="H27:H36" si="3">G27/B27</f>
        <v>0.285714285714286</v>
      </c>
      <c r="I27" s="34">
        <v>50</v>
      </c>
      <c r="J27" s="10">
        <v>0</v>
      </c>
      <c r="K27" s="10">
        <v>0</v>
      </c>
      <c r="L27" s="10">
        <v>0</v>
      </c>
      <c r="M27" s="35">
        <f t="shared" si="2"/>
        <v>0</v>
      </c>
    </row>
    <row r="28" ht="17.25" spans="1:13">
      <c r="A28" s="8" t="s">
        <v>35</v>
      </c>
      <c r="B28" s="9">
        <v>7</v>
      </c>
      <c r="C28" s="10">
        <v>0</v>
      </c>
      <c r="D28" s="20">
        <v>0</v>
      </c>
      <c r="E28" s="10">
        <v>0</v>
      </c>
      <c r="F28" s="10">
        <v>0</v>
      </c>
      <c r="G28" s="10">
        <v>0</v>
      </c>
      <c r="H28" s="11">
        <f t="shared" si="3"/>
        <v>0</v>
      </c>
      <c r="I28" s="34">
        <v>50</v>
      </c>
      <c r="J28" s="10">
        <v>0</v>
      </c>
      <c r="K28" s="10">
        <v>0</v>
      </c>
      <c r="L28" s="10">
        <v>0</v>
      </c>
      <c r="M28" s="35">
        <f t="shared" si="2"/>
        <v>0</v>
      </c>
    </row>
    <row r="29" ht="17.25" spans="1:13">
      <c r="A29" s="8" t="s">
        <v>36</v>
      </c>
      <c r="B29" s="9">
        <v>7</v>
      </c>
      <c r="C29" s="10">
        <v>0</v>
      </c>
      <c r="D29" s="20">
        <v>0</v>
      </c>
      <c r="E29" s="10">
        <v>0</v>
      </c>
      <c r="F29" s="10">
        <v>0</v>
      </c>
      <c r="G29" s="10">
        <v>0</v>
      </c>
      <c r="H29" s="11">
        <f t="shared" si="3"/>
        <v>0</v>
      </c>
      <c r="I29" s="34">
        <v>140</v>
      </c>
      <c r="J29" s="10">
        <v>6</v>
      </c>
      <c r="K29" s="10">
        <v>0</v>
      </c>
      <c r="L29" s="10">
        <v>6</v>
      </c>
      <c r="M29" s="35">
        <f t="shared" si="2"/>
        <v>0.0428571428571429</v>
      </c>
    </row>
    <row r="30" ht="17.25" spans="1:13">
      <c r="A30" s="8" t="s">
        <v>37</v>
      </c>
      <c r="B30" s="9">
        <v>10</v>
      </c>
      <c r="C30" s="10">
        <v>1</v>
      </c>
      <c r="D30" s="20">
        <v>0</v>
      </c>
      <c r="E30" s="10">
        <v>1</v>
      </c>
      <c r="F30" s="10">
        <v>0</v>
      </c>
      <c r="G30" s="10">
        <v>2</v>
      </c>
      <c r="H30" s="11">
        <f t="shared" si="3"/>
        <v>0.2</v>
      </c>
      <c r="I30" s="34">
        <v>70</v>
      </c>
      <c r="J30" s="10">
        <v>0</v>
      </c>
      <c r="K30" s="10">
        <v>0</v>
      </c>
      <c r="L30" s="10">
        <v>0</v>
      </c>
      <c r="M30" s="35">
        <f t="shared" si="2"/>
        <v>0</v>
      </c>
    </row>
    <row r="31" ht="17.25" spans="1:13">
      <c r="A31" s="8" t="s">
        <v>38</v>
      </c>
      <c r="B31" s="9">
        <v>7</v>
      </c>
      <c r="C31" s="10">
        <v>0</v>
      </c>
      <c r="D31" s="20">
        <v>0</v>
      </c>
      <c r="E31" s="10">
        <v>0</v>
      </c>
      <c r="F31" s="10">
        <v>0</v>
      </c>
      <c r="G31" s="10">
        <v>0</v>
      </c>
      <c r="H31" s="11">
        <f t="shared" si="3"/>
        <v>0</v>
      </c>
      <c r="I31" s="34">
        <v>55</v>
      </c>
      <c r="J31" s="10">
        <v>0</v>
      </c>
      <c r="K31" s="10">
        <v>0</v>
      </c>
      <c r="L31" s="10">
        <v>0</v>
      </c>
      <c r="M31" s="35">
        <f t="shared" si="2"/>
        <v>0</v>
      </c>
    </row>
    <row r="32" ht="17.25" spans="1:13">
      <c r="A32" s="8" t="s">
        <v>39</v>
      </c>
      <c r="B32" s="9">
        <v>5</v>
      </c>
      <c r="C32" s="10">
        <v>0</v>
      </c>
      <c r="D32" s="20">
        <v>0</v>
      </c>
      <c r="E32" s="10">
        <v>0</v>
      </c>
      <c r="F32" s="10">
        <v>0</v>
      </c>
      <c r="G32" s="10">
        <v>0</v>
      </c>
      <c r="H32" s="11">
        <f t="shared" si="3"/>
        <v>0</v>
      </c>
      <c r="I32" s="34">
        <v>45</v>
      </c>
      <c r="J32" s="10">
        <v>0</v>
      </c>
      <c r="K32" s="10">
        <v>0</v>
      </c>
      <c r="L32" s="10">
        <v>0</v>
      </c>
      <c r="M32" s="35">
        <f t="shared" si="2"/>
        <v>0</v>
      </c>
    </row>
    <row r="33" ht="17.25" spans="1:13">
      <c r="A33" s="8" t="s">
        <v>40</v>
      </c>
      <c r="B33" s="9">
        <v>7</v>
      </c>
      <c r="C33" s="10">
        <v>0</v>
      </c>
      <c r="D33" s="20">
        <v>0</v>
      </c>
      <c r="E33" s="10">
        <v>0</v>
      </c>
      <c r="F33" s="10">
        <v>0</v>
      </c>
      <c r="G33" s="10">
        <v>0</v>
      </c>
      <c r="H33" s="11">
        <f t="shared" si="3"/>
        <v>0</v>
      </c>
      <c r="I33" s="34">
        <v>50</v>
      </c>
      <c r="J33" s="10">
        <v>0</v>
      </c>
      <c r="K33" s="10">
        <v>0</v>
      </c>
      <c r="L33" s="10">
        <v>0</v>
      </c>
      <c r="M33" s="35">
        <f t="shared" si="2"/>
        <v>0</v>
      </c>
    </row>
    <row r="34" ht="17.25" spans="1:13">
      <c r="A34" s="8" t="s">
        <v>41</v>
      </c>
      <c r="B34" s="9">
        <v>15</v>
      </c>
      <c r="C34" s="10">
        <v>0</v>
      </c>
      <c r="D34" s="20">
        <v>0</v>
      </c>
      <c r="E34" s="10">
        <v>0</v>
      </c>
      <c r="F34" s="10">
        <v>0</v>
      </c>
      <c r="G34" s="10">
        <v>0</v>
      </c>
      <c r="H34" s="11">
        <f t="shared" si="3"/>
        <v>0</v>
      </c>
      <c r="I34" s="34">
        <v>70</v>
      </c>
      <c r="J34" s="10">
        <v>0</v>
      </c>
      <c r="K34" s="10">
        <v>0</v>
      </c>
      <c r="L34" s="10">
        <v>0</v>
      </c>
      <c r="M34" s="35">
        <f t="shared" si="2"/>
        <v>0</v>
      </c>
    </row>
    <row r="35" ht="17.25" spans="1:13">
      <c r="A35" s="8" t="s">
        <v>42</v>
      </c>
      <c r="B35" s="9">
        <v>10</v>
      </c>
      <c r="C35" s="10">
        <v>1</v>
      </c>
      <c r="D35" s="20">
        <v>0</v>
      </c>
      <c r="E35" s="10">
        <v>1</v>
      </c>
      <c r="F35" s="10">
        <v>0</v>
      </c>
      <c r="G35" s="10">
        <v>2</v>
      </c>
      <c r="H35" s="11">
        <f t="shared" si="3"/>
        <v>0.2</v>
      </c>
      <c r="I35" s="34">
        <v>100</v>
      </c>
      <c r="J35" s="10">
        <v>3</v>
      </c>
      <c r="K35" s="10">
        <v>0</v>
      </c>
      <c r="L35" s="10">
        <v>3</v>
      </c>
      <c r="M35" s="35">
        <f t="shared" si="2"/>
        <v>0.03</v>
      </c>
    </row>
    <row r="36" ht="17.25" spans="1:13">
      <c r="A36" s="12" t="s">
        <v>43</v>
      </c>
      <c r="B36" s="13">
        <v>10</v>
      </c>
      <c r="C36" s="10">
        <v>0</v>
      </c>
      <c r="D36" s="14">
        <v>0</v>
      </c>
      <c r="E36" s="10">
        <v>0</v>
      </c>
      <c r="F36" s="10">
        <v>0</v>
      </c>
      <c r="G36" s="10">
        <v>0</v>
      </c>
      <c r="H36" s="11">
        <f t="shared" si="3"/>
        <v>0</v>
      </c>
      <c r="I36" s="36">
        <v>80</v>
      </c>
      <c r="J36" s="10">
        <v>0</v>
      </c>
      <c r="K36" s="10">
        <v>0</v>
      </c>
      <c r="L36" s="10">
        <v>0</v>
      </c>
      <c r="M36" s="35">
        <v>0</v>
      </c>
    </row>
    <row r="37" ht="18" spans="1:13">
      <c r="A37" s="21" t="s">
        <v>44</v>
      </c>
      <c r="B37" s="22">
        <v>7</v>
      </c>
      <c r="C37" s="17">
        <v>0</v>
      </c>
      <c r="D37" s="23">
        <v>0</v>
      </c>
      <c r="E37" s="10">
        <v>0</v>
      </c>
      <c r="F37" s="17">
        <v>0</v>
      </c>
      <c r="G37" s="17">
        <v>0</v>
      </c>
      <c r="H37" s="19">
        <v>0</v>
      </c>
      <c r="I37" s="39">
        <v>50</v>
      </c>
      <c r="J37" s="10">
        <v>0</v>
      </c>
      <c r="K37" s="10">
        <v>0</v>
      </c>
      <c r="L37" s="17">
        <v>0</v>
      </c>
      <c r="M37" s="38">
        <v>0</v>
      </c>
    </row>
    <row r="38" ht="18" spans="1:13">
      <c r="A38" s="8" t="s">
        <v>45</v>
      </c>
      <c r="B38" s="9">
        <v>7</v>
      </c>
      <c r="C38" s="10">
        <v>0</v>
      </c>
      <c r="D38" s="20">
        <v>0</v>
      </c>
      <c r="E38" s="10">
        <v>0</v>
      </c>
      <c r="F38" s="10">
        <v>0</v>
      </c>
      <c r="G38" s="10">
        <v>0</v>
      </c>
      <c r="H38" s="11">
        <v>0</v>
      </c>
      <c r="I38" s="34">
        <v>55</v>
      </c>
      <c r="J38" s="10">
        <v>0</v>
      </c>
      <c r="K38" s="10">
        <v>0</v>
      </c>
      <c r="L38" s="10">
        <v>0</v>
      </c>
      <c r="M38" s="35">
        <v>0</v>
      </c>
    </row>
    <row r="39" ht="17.25" spans="1:13">
      <c r="A39" s="8" t="s">
        <v>46</v>
      </c>
      <c r="B39" s="9">
        <v>10</v>
      </c>
      <c r="C39" s="10">
        <v>0</v>
      </c>
      <c r="D39" s="20">
        <v>0</v>
      </c>
      <c r="E39" s="10">
        <v>0</v>
      </c>
      <c r="F39" s="10">
        <v>0</v>
      </c>
      <c r="G39" s="10">
        <v>0</v>
      </c>
      <c r="H39" s="11">
        <v>0</v>
      </c>
      <c r="I39" s="34">
        <v>55</v>
      </c>
      <c r="J39" s="10">
        <v>0</v>
      </c>
      <c r="K39" s="10">
        <v>0</v>
      </c>
      <c r="L39" s="10">
        <v>0</v>
      </c>
      <c r="M39" s="35">
        <v>0</v>
      </c>
    </row>
    <row r="40" ht="17.25" spans="1:13">
      <c r="A40" s="8" t="s">
        <v>47</v>
      </c>
      <c r="B40" s="9">
        <v>10</v>
      </c>
      <c r="C40" s="10">
        <v>0</v>
      </c>
      <c r="D40" s="20">
        <v>0</v>
      </c>
      <c r="E40" s="10">
        <v>0</v>
      </c>
      <c r="F40" s="10">
        <v>0</v>
      </c>
      <c r="G40" s="10">
        <v>0</v>
      </c>
      <c r="H40" s="11">
        <v>0</v>
      </c>
      <c r="I40" s="34">
        <v>70</v>
      </c>
      <c r="J40" s="10">
        <v>0</v>
      </c>
      <c r="K40" s="10">
        <v>0</v>
      </c>
      <c r="L40" s="10">
        <v>0</v>
      </c>
      <c r="M40" s="35">
        <v>0</v>
      </c>
    </row>
    <row r="41" ht="17.25" spans="1:13">
      <c r="A41" s="8" t="s">
        <v>48</v>
      </c>
      <c r="B41" s="9">
        <v>7</v>
      </c>
      <c r="C41" s="10">
        <v>0</v>
      </c>
      <c r="D41" s="20">
        <v>0</v>
      </c>
      <c r="E41" s="10">
        <v>0</v>
      </c>
      <c r="F41" s="10">
        <v>0</v>
      </c>
      <c r="G41" s="10">
        <v>0</v>
      </c>
      <c r="H41" s="11">
        <v>0</v>
      </c>
      <c r="I41" s="34">
        <v>45</v>
      </c>
      <c r="J41" s="10">
        <v>0</v>
      </c>
      <c r="K41" s="10">
        <v>0</v>
      </c>
      <c r="L41" s="10">
        <v>0</v>
      </c>
      <c r="M41" s="35">
        <v>0</v>
      </c>
    </row>
    <row r="42" ht="17.25" spans="1:13">
      <c r="A42" s="8" t="s">
        <v>49</v>
      </c>
      <c r="B42" s="9">
        <v>7</v>
      </c>
      <c r="C42" s="10">
        <v>0</v>
      </c>
      <c r="D42" s="20">
        <v>0</v>
      </c>
      <c r="E42" s="10">
        <v>0</v>
      </c>
      <c r="F42" s="10">
        <v>0</v>
      </c>
      <c r="G42" s="10">
        <v>0</v>
      </c>
      <c r="H42" s="11">
        <v>0</v>
      </c>
      <c r="I42" s="34">
        <v>55</v>
      </c>
      <c r="J42" s="10">
        <v>1</v>
      </c>
      <c r="K42" s="10">
        <v>0</v>
      </c>
      <c r="L42" s="10">
        <v>1</v>
      </c>
      <c r="M42" s="35">
        <f>L42/I42</f>
        <v>0.0181818181818182</v>
      </c>
    </row>
    <row r="43" ht="17.25" spans="1:13">
      <c r="A43" s="8" t="s">
        <v>50</v>
      </c>
      <c r="B43" s="9">
        <v>7</v>
      </c>
      <c r="C43" s="10">
        <v>0</v>
      </c>
      <c r="D43" s="20">
        <v>0</v>
      </c>
      <c r="E43" s="10">
        <v>0</v>
      </c>
      <c r="F43" s="10">
        <v>0</v>
      </c>
      <c r="G43" s="10">
        <v>0</v>
      </c>
      <c r="H43" s="11">
        <v>0</v>
      </c>
      <c r="I43" s="34">
        <v>50</v>
      </c>
      <c r="J43" s="10">
        <v>2</v>
      </c>
      <c r="K43" s="10">
        <v>0</v>
      </c>
      <c r="L43" s="10">
        <v>2</v>
      </c>
      <c r="M43" s="35">
        <f>L43/I43</f>
        <v>0.04</v>
      </c>
    </row>
    <row r="44" ht="17.25" spans="1:13">
      <c r="A44" s="8" t="s">
        <v>51</v>
      </c>
      <c r="B44" s="9">
        <v>10</v>
      </c>
      <c r="C44" s="10">
        <v>0</v>
      </c>
      <c r="D44" s="20">
        <v>0</v>
      </c>
      <c r="E44" s="10">
        <v>0</v>
      </c>
      <c r="F44" s="10">
        <v>0</v>
      </c>
      <c r="G44" s="10">
        <v>0</v>
      </c>
      <c r="H44" s="11">
        <v>0</v>
      </c>
      <c r="I44" s="34">
        <v>55</v>
      </c>
      <c r="J44" s="10">
        <v>0</v>
      </c>
      <c r="K44" s="10">
        <v>0</v>
      </c>
      <c r="L44" s="10">
        <v>0</v>
      </c>
      <c r="M44" s="35">
        <f>L44/I44</f>
        <v>0</v>
      </c>
    </row>
    <row r="45" ht="17.25" spans="1:13">
      <c r="A45" s="12" t="s">
        <v>52</v>
      </c>
      <c r="B45" s="9">
        <v>7</v>
      </c>
      <c r="C45" s="10">
        <v>0</v>
      </c>
      <c r="D45" s="20">
        <v>0</v>
      </c>
      <c r="E45" s="10">
        <v>0</v>
      </c>
      <c r="F45" s="10">
        <v>0</v>
      </c>
      <c r="G45" s="10">
        <v>0</v>
      </c>
      <c r="H45" s="11">
        <v>0</v>
      </c>
      <c r="I45" s="34">
        <v>55</v>
      </c>
      <c r="J45" s="10">
        <v>0</v>
      </c>
      <c r="K45" s="10">
        <v>0</v>
      </c>
      <c r="L45" s="10">
        <v>0</v>
      </c>
      <c r="M45" s="35">
        <f>L45/I45</f>
        <v>0</v>
      </c>
    </row>
    <row r="46" ht="17.25" spans="1:13">
      <c r="A46" s="8" t="s">
        <v>53</v>
      </c>
      <c r="B46" s="9">
        <v>7</v>
      </c>
      <c r="C46" s="10">
        <v>1</v>
      </c>
      <c r="D46" s="20">
        <v>0</v>
      </c>
      <c r="E46" s="10">
        <v>1</v>
      </c>
      <c r="F46" s="10">
        <v>0</v>
      </c>
      <c r="G46" s="10">
        <v>2</v>
      </c>
      <c r="H46" s="11">
        <f>G46/B46</f>
        <v>0.285714285714286</v>
      </c>
      <c r="I46" s="34">
        <v>50</v>
      </c>
      <c r="J46" s="10">
        <v>5</v>
      </c>
      <c r="K46" s="10">
        <v>0</v>
      </c>
      <c r="L46" s="10">
        <v>5</v>
      </c>
      <c r="M46" s="35">
        <f>L46/I46</f>
        <v>0.1</v>
      </c>
    </row>
    <row r="47" ht="18" spans="1:13">
      <c r="A47" s="24" t="s">
        <v>54</v>
      </c>
      <c r="B47" s="9">
        <v>7</v>
      </c>
      <c r="C47" s="25">
        <v>0</v>
      </c>
      <c r="D47" s="20">
        <v>0</v>
      </c>
      <c r="E47" s="10">
        <v>0</v>
      </c>
      <c r="F47" s="10">
        <v>0</v>
      </c>
      <c r="G47" s="10">
        <v>0</v>
      </c>
      <c r="H47" s="11">
        <v>0</v>
      </c>
      <c r="I47" s="34">
        <v>45</v>
      </c>
      <c r="J47" s="10">
        <v>0</v>
      </c>
      <c r="K47" s="10">
        <v>0</v>
      </c>
      <c r="L47" s="10">
        <v>0</v>
      </c>
      <c r="M47" s="35">
        <v>0</v>
      </c>
    </row>
    <row r="48" ht="18.75" spans="1:13">
      <c r="A48" s="26" t="s">
        <v>55</v>
      </c>
      <c r="B48" s="27">
        <f t="shared" ref="B48:G48" si="4">SUM(B4:B47)</f>
        <v>500</v>
      </c>
      <c r="C48" s="25">
        <f t="shared" si="4"/>
        <v>5</v>
      </c>
      <c r="D48" s="28">
        <f t="shared" si="4"/>
        <v>0</v>
      </c>
      <c r="E48" s="28">
        <f t="shared" si="4"/>
        <v>5</v>
      </c>
      <c r="F48" s="28">
        <f t="shared" si="4"/>
        <v>0</v>
      </c>
      <c r="G48" s="28">
        <f t="shared" si="4"/>
        <v>10</v>
      </c>
      <c r="H48" s="29">
        <f>G48/B48</f>
        <v>0.02</v>
      </c>
      <c r="I48" s="27">
        <f>SUM(I4:I47)</f>
        <v>3735</v>
      </c>
      <c r="J48" s="40">
        <f>SUM(J4:J47)</f>
        <v>80</v>
      </c>
      <c r="K48" s="10">
        <v>0</v>
      </c>
      <c r="L48" s="28">
        <f>SUM(L4:L47)</f>
        <v>80</v>
      </c>
      <c r="M48" s="41">
        <f>L48/I48</f>
        <v>0.0214190093708166</v>
      </c>
    </row>
  </sheetData>
  <mergeCells count="4">
    <mergeCell ref="A1:M1"/>
    <mergeCell ref="B2:H2"/>
    <mergeCell ref="I2:M2"/>
    <mergeCell ref="A2:A3"/>
  </mergeCells>
  <conditionalFormatting sqref="C48">
    <cfRule type="cellIs" dxfId="0" priority="1" operator="equal">
      <formula>0</formula>
    </cfRule>
  </conditionalFormatting>
  <conditionalFormatting sqref="C4:C47">
    <cfRule type="cellIs" dxfId="0" priority="5" operator="equal">
      <formula>0</formula>
    </cfRule>
  </conditionalFormatting>
  <conditionalFormatting sqref="G4:G47">
    <cfRule type="cellIs" dxfId="1" priority="4" operator="equal">
      <formula>0</formula>
    </cfRule>
  </conditionalFormatting>
  <conditionalFormatting sqref="H4:H47">
    <cfRule type="dataBar" priority="1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{db549578-c7ba-4e9a-8e58-285e5acda93d}</x14:id>
        </ext>
      </extLst>
    </cfRule>
    <cfRule type="dataBar" priority="1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{e5a83666-523e-4605-9348-dd34f3ffda29}</x14:id>
        </ext>
      </extLst>
    </cfRule>
    <cfRule type="dataBar" priority="14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{a4cf219a-dcbc-4492-8f84-f7308cec5b52}</x14:id>
        </ext>
      </extLst>
    </cfRule>
    <cfRule type="dataBar" priority="1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{8f71c3d6-8fc0-4bc9-996d-2aa6c2d73463}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{240123ad-b12a-49f8-818d-23865915b879}</x14:id>
        </ext>
      </extLst>
    </cfRule>
  </conditionalFormatting>
  <conditionalFormatting sqref="L4:L47">
    <cfRule type="cellIs" dxfId="0" priority="6" operator="equal">
      <formula>0</formula>
    </cfRule>
  </conditionalFormatting>
  <conditionalFormatting sqref="M4:M47">
    <cfRule type="dataBar" priority="7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{98ff8823-39dd-4a33-bbe5-0123f73de735}</x14:id>
        </ext>
      </extLst>
    </cfRule>
    <cfRule type="dataBar" priority="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{1716c459-9a11-43b0-b079-6d6a5400f7ec}</x14:id>
        </ext>
      </extLst>
    </cfRule>
    <cfRule type="dataBar" priority="9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{08175dc1-bb99-4273-a1ae-e834c0fd773a}</x14:id>
        </ext>
      </extLst>
    </cfRule>
    <cfRule type="dataBar" priority="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{88973bd0-8f7b-41c9-a96b-2ae60f4e0c6e}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{2b959c06-b182-4631-b94e-10ee4383226c}</x14:id>
        </ext>
      </extLst>
    </cfRule>
  </conditionalFormatting>
  <conditionalFormatting sqref="J4:K47 K48">
    <cfRule type="cellIs" dxfId="2" priority="2" operator="greaterThanOrEqual">
      <formula>1</formula>
    </cfRule>
  </conditionalFormatting>
  <pageMargins left="0.7" right="0.7" top="0.75" bottom="0.75" header="0.3" footer="0.3"/>
  <pageSetup paperSize="9" scale="80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549578-c7ba-4e9a-8e58-285e5acda93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5a83666-523e-4605-9348-dd34f3ffda2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4cf219a-dcbc-4492-8f84-f7308cec5b5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f71c3d6-8fc0-4bc9-996d-2aa6c2d7346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40123ad-b12a-49f8-818d-23865915b87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H4:H47</xm:sqref>
        </x14:conditionalFormatting>
        <x14:conditionalFormatting xmlns:xm="http://schemas.microsoft.com/office/excel/2006/main">
          <x14:cfRule type="dataBar" id="{98ff8823-39dd-4a33-bbe5-0123f73de73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1716c459-9a11-43b0-b079-6d6a5400f7e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8175dc1-bb99-4273-a1ae-e834c0fd773a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8973bd0-8f7b-41c9-a96b-2ae60f4e0c6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2b959c06-b182-4631-b94e-10ee438322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M4:M47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0103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2025-01-03T01:55:00Z</dcterms:created>
  <dcterms:modified xsi:type="dcterms:W3CDTF">2025-02-07T03:06:17Z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F82CD260AAF64EAC80EF890C699E3B58</vt:lpwstr>
  </property>
</Properties>
</file>