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<sst xmlns="http://schemas.openxmlformats.org/spreadsheetml/2006/main" count="76" uniqueCount="65">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</sst>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6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6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7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J63" sqref="J63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137</v>
      </c>
      <c r="G4" s="15">
        <v>0</v>
      </c>
      <c r="H4" s="15">
        <v>0</v>
      </c>
      <c r="I4" s="15">
        <v>143</v>
      </c>
      <c r="J4" s="39">
        <v>3.76</v>
      </c>
      <c r="K4" s="40">
        <v>110</v>
      </c>
      <c r="L4" s="15">
        <v>0</v>
      </c>
      <c r="M4" s="15">
        <v>141</v>
      </c>
      <c r="N4" s="15"/>
      <c r="O4" s="15">
        <v>0</v>
      </c>
      <c r="P4" s="15">
        <v>141</v>
      </c>
      <c r="Q4" s="61">
        <v>1.28</v>
      </c>
      <c r="R4" s="40">
        <v>3</v>
      </c>
      <c r="S4" s="62">
        <v>6</v>
      </c>
      <c r="T4" s="62">
        <v>67</v>
      </c>
      <c r="U4" s="62">
        <v>0</v>
      </c>
      <c r="V4" s="15">
        <v>73</v>
      </c>
      <c r="W4" s="61">
        <v>24.33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f>0+10</f>
        <v>10</v>
      </c>
      <c r="M5" s="15">
        <v>54</v>
      </c>
      <c r="N5" s="15"/>
      <c r="O5" s="19">
        <v>0</v>
      </c>
      <c r="P5" s="15">
        <f>54+10</f>
        <v>64</v>
      </c>
      <c r="Q5" s="64">
        <v>0.27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0.0565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10</v>
      </c>
      <c r="F6" s="19">
        <v>6</v>
      </c>
      <c r="G6" s="15">
        <v>0</v>
      </c>
      <c r="H6" s="15">
        <v>0</v>
      </c>
      <c r="I6" s="15">
        <v>16</v>
      </c>
      <c r="J6" s="41">
        <v>0.8</v>
      </c>
      <c r="K6" s="42">
        <v>160</v>
      </c>
      <c r="L6" s="15">
        <v>0</v>
      </c>
      <c r="M6" s="15">
        <v>73</v>
      </c>
      <c r="N6" s="15"/>
      <c r="O6" s="19">
        <v>0</v>
      </c>
      <c r="P6" s="15">
        <v>73</v>
      </c>
      <c r="Q6" s="64">
        <v>0.46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0.123</v>
      </c>
    </row>
    <row r="7" ht="17.25" spans="1:24">
      <c r="A7" s="16"/>
      <c r="B7" s="17" t="s">
        <v>21</v>
      </c>
      <c r="C7" s="18">
        <v>22</v>
      </c>
      <c r="D7" s="15">
        <v>6</v>
      </c>
      <c r="E7" s="15">
        <v>66</v>
      </c>
      <c r="F7" s="19">
        <v>0</v>
      </c>
      <c r="G7" s="15">
        <v>0</v>
      </c>
      <c r="H7" s="15">
        <v>0</v>
      </c>
      <c r="I7" s="15">
        <v>66</v>
      </c>
      <c r="J7" s="41">
        <v>3</v>
      </c>
      <c r="K7" s="42">
        <v>90</v>
      </c>
      <c r="L7" s="15">
        <v>8</v>
      </c>
      <c r="M7" s="15">
        <v>99</v>
      </c>
      <c r="N7" s="15">
        <v>19.8</v>
      </c>
      <c r="O7" s="19">
        <v>0</v>
      </c>
      <c r="P7" s="15">
        <v>118.8</v>
      </c>
      <c r="Q7" s="64">
        <v>1.32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0</v>
      </c>
      <c r="E8" s="15">
        <v>30</v>
      </c>
      <c r="F8" s="19">
        <v>10</v>
      </c>
      <c r="G8" s="15">
        <v>0</v>
      </c>
      <c r="H8" s="15">
        <v>0</v>
      </c>
      <c r="I8" s="15">
        <v>40</v>
      </c>
      <c r="J8" s="41">
        <v>1.82</v>
      </c>
      <c r="K8" s="42">
        <v>120</v>
      </c>
      <c r="L8" s="15">
        <v>1</v>
      </c>
      <c r="M8" s="15">
        <v>59</v>
      </c>
      <c r="N8" s="15"/>
      <c r="O8" s="19">
        <v>0</v>
      </c>
      <c r="P8" s="15">
        <v>59</v>
      </c>
      <c r="Q8" s="64">
        <v>0.49</v>
      </c>
      <c r="R8" s="40">
        <v>2</v>
      </c>
      <c r="S8" s="62">
        <v>7</v>
      </c>
      <c r="T8" s="65">
        <v>5</v>
      </c>
      <c r="U8" s="62">
        <v>0</v>
      </c>
      <c r="V8" s="15">
        <v>12</v>
      </c>
      <c r="W8" s="64">
        <v>6</v>
      </c>
      <c r="X8" s="66">
        <f t="shared" si="0"/>
        <v>0.1445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0</v>
      </c>
      <c r="M9" s="15">
        <v>62</v>
      </c>
      <c r="N9" s="15"/>
      <c r="O9" s="19">
        <v>0</v>
      </c>
      <c r="P9" s="15">
        <v>62</v>
      </c>
      <c r="Q9" s="64">
        <v>0.41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0.0325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f>10-10</f>
        <v>0</v>
      </c>
      <c r="M10" s="15">
        <v>108</v>
      </c>
      <c r="N10" s="15"/>
      <c r="O10" s="19">
        <v>0</v>
      </c>
      <c r="P10" s="15">
        <f>108-10</f>
        <v>98</v>
      </c>
      <c r="Q10" s="64">
        <v>0.54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0.1145</v>
      </c>
    </row>
    <row r="11" ht="17.25" spans="1:24">
      <c r="A11" s="16"/>
      <c r="B11" s="17" t="s">
        <v>25</v>
      </c>
      <c r="C11" s="18">
        <v>20</v>
      </c>
      <c r="D11" s="15">
        <v>0</v>
      </c>
      <c r="E11" s="15">
        <v>1</v>
      </c>
      <c r="F11" s="19">
        <v>0</v>
      </c>
      <c r="G11" s="15">
        <v>0</v>
      </c>
      <c r="H11" s="15">
        <v>0</v>
      </c>
      <c r="I11" s="15">
        <v>1</v>
      </c>
      <c r="J11" s="41">
        <v>0.05</v>
      </c>
      <c r="K11" s="42">
        <v>60</v>
      </c>
      <c r="L11" s="15">
        <v>0</v>
      </c>
      <c r="M11" s="15">
        <v>48</v>
      </c>
      <c r="N11" s="15"/>
      <c r="O11" s="19">
        <v>0</v>
      </c>
      <c r="P11" s="15">
        <v>48</v>
      </c>
      <c r="Q11" s="64">
        <v>0.8</v>
      </c>
      <c r="R11" s="40">
        <v>1</v>
      </c>
      <c r="S11" s="62"/>
      <c r="T11" s="65">
        <v>0</v>
      </c>
      <c r="U11" s="62">
        <v>0</v>
      </c>
      <c r="V11" s="15">
        <v>0</v>
      </c>
      <c r="W11" s="64">
        <v>0</v>
      </c>
      <c r="X11" s="66">
        <f t="shared" si="0"/>
        <v>0.0425</v>
      </c>
    </row>
    <row r="12" ht="17.25" spans="1:24">
      <c r="A12" s="16"/>
      <c r="B12" s="17" t="s">
        <v>26</v>
      </c>
      <c r="C12" s="18">
        <v>27</v>
      </c>
      <c r="D12" s="15">
        <v>1</v>
      </c>
      <c r="E12" s="15">
        <v>9</v>
      </c>
      <c r="F12" s="19">
        <v>0</v>
      </c>
      <c r="G12" s="15">
        <v>0</v>
      </c>
      <c r="H12" s="15">
        <v>0</v>
      </c>
      <c r="I12" s="15">
        <v>9</v>
      </c>
      <c r="J12" s="41">
        <v>0.33</v>
      </c>
      <c r="K12" s="42">
        <v>200</v>
      </c>
      <c r="L12" s="15">
        <v>1</v>
      </c>
      <c r="M12" s="15">
        <v>42</v>
      </c>
      <c r="N12" s="15"/>
      <c r="O12" s="19">
        <v>0</v>
      </c>
      <c r="P12" s="15">
        <v>42</v>
      </c>
      <c r="Q12" s="64">
        <v>0.21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0.027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0</v>
      </c>
      <c r="M13" s="15">
        <v>40</v>
      </c>
      <c r="N13" s="15"/>
      <c r="O13" s="19">
        <v>0</v>
      </c>
      <c r="P13" s="15">
        <v>40</v>
      </c>
      <c r="Q13" s="64">
        <v>0.29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f t="shared" si="0"/>
        <v>0.074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31</v>
      </c>
      <c r="N14" s="15"/>
      <c r="O14" s="19">
        <v>0</v>
      </c>
      <c r="P14" s="15">
        <v>31</v>
      </c>
      <c r="Q14" s="64">
        <v>0.44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0.022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0</v>
      </c>
      <c r="M15" s="15">
        <v>32</v>
      </c>
      <c r="N15" s="15">
        <v>34.72</v>
      </c>
      <c r="O15" s="19">
        <v>0</v>
      </c>
      <c r="P15" s="15">
        <v>66.72</v>
      </c>
      <c r="Q15" s="64">
        <v>0.83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0.1375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4</v>
      </c>
      <c r="F16" s="19">
        <v>7</v>
      </c>
      <c r="G16" s="15">
        <v>0</v>
      </c>
      <c r="H16" s="15">
        <v>0</v>
      </c>
      <c r="I16" s="15">
        <v>11</v>
      </c>
      <c r="J16" s="41">
        <v>0.55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0.046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0</v>
      </c>
      <c r="M17" s="15">
        <v>95</v>
      </c>
      <c r="N17" s="15"/>
      <c r="O17" s="19">
        <v>0</v>
      </c>
      <c r="P17" s="15">
        <v>95</v>
      </c>
      <c r="Q17" s="64">
        <v>0.48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0.114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7</v>
      </c>
      <c r="F18" s="24">
        <v>0</v>
      </c>
      <c r="G18" s="23">
        <v>0</v>
      </c>
      <c r="H18" s="23">
        <v>0</v>
      </c>
      <c r="I18" s="23">
        <v>7</v>
      </c>
      <c r="J18" s="43">
        <v>0.32</v>
      </c>
      <c r="K18" s="44">
        <v>110</v>
      </c>
      <c r="L18" s="23">
        <v>0</v>
      </c>
      <c r="M18" s="15">
        <v>9</v>
      </c>
      <c r="N18" s="23">
        <v>49.8</v>
      </c>
      <c r="O18" s="24">
        <v>0</v>
      </c>
      <c r="P18" s="23">
        <v>58.8</v>
      </c>
      <c r="Q18" s="67">
        <v>0.53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0.0425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3</v>
      </c>
      <c r="F19" s="26">
        <v>0</v>
      </c>
      <c r="G19" s="15">
        <v>0</v>
      </c>
      <c r="H19" s="15">
        <v>0</v>
      </c>
      <c r="I19" s="15">
        <v>3</v>
      </c>
      <c r="J19" s="39">
        <v>0.3</v>
      </c>
      <c r="K19" s="40">
        <v>80</v>
      </c>
      <c r="L19" s="15">
        <v>0</v>
      </c>
      <c r="M19" s="15">
        <v>61</v>
      </c>
      <c r="N19" s="15"/>
      <c r="O19" s="26">
        <v>0</v>
      </c>
      <c r="P19" s="15">
        <v>61</v>
      </c>
      <c r="Q19" s="61">
        <v>0.76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0.103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13</v>
      </c>
      <c r="F21" s="26">
        <v>0</v>
      </c>
      <c r="G21" s="15">
        <v>0</v>
      </c>
      <c r="H21" s="15">
        <v>0</v>
      </c>
      <c r="I21" s="15">
        <v>13</v>
      </c>
      <c r="J21" s="39">
        <v>1.3</v>
      </c>
      <c r="K21" s="40">
        <v>100</v>
      </c>
      <c r="L21" s="15">
        <v>0</v>
      </c>
      <c r="M21" s="15">
        <v>51</v>
      </c>
      <c r="N21" s="15"/>
      <c r="O21" s="26">
        <v>0</v>
      </c>
      <c r="P21" s="15">
        <v>51</v>
      </c>
      <c r="Q21" s="61">
        <v>0.51</v>
      </c>
      <c r="R21" s="40">
        <v>1</v>
      </c>
      <c r="S21" s="62">
        <v>1</v>
      </c>
      <c r="T21" s="71">
        <v>0</v>
      </c>
      <c r="U21" s="71">
        <v>0</v>
      </c>
      <c r="V21" s="15">
        <v>1</v>
      </c>
      <c r="W21" s="72">
        <v>1</v>
      </c>
      <c r="X21" s="63">
        <f t="shared" si="0"/>
        <v>0.1355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15</v>
      </c>
      <c r="M22" s="15">
        <v>83</v>
      </c>
      <c r="N22" s="15"/>
      <c r="O22" s="26">
        <v>0</v>
      </c>
      <c r="P22" s="15">
        <v>83</v>
      </c>
      <c r="Q22" s="61">
        <v>1.66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14</v>
      </c>
      <c r="F24" s="26">
        <v>0</v>
      </c>
      <c r="G24" s="15">
        <v>0</v>
      </c>
      <c r="H24" s="15">
        <v>0</v>
      </c>
      <c r="I24" s="15">
        <v>14</v>
      </c>
      <c r="J24" s="39">
        <v>1.56</v>
      </c>
      <c r="K24" s="40">
        <v>80</v>
      </c>
      <c r="L24" s="15">
        <v>11</v>
      </c>
      <c r="M24" s="15">
        <v>27</v>
      </c>
      <c r="N24" s="15"/>
      <c r="O24" s="26">
        <v>0</v>
      </c>
      <c r="P24" s="15">
        <v>27</v>
      </c>
      <c r="Q24" s="61">
        <v>0.34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0.127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16</v>
      </c>
      <c r="F25" s="26">
        <v>0</v>
      </c>
      <c r="G25" s="15">
        <v>0</v>
      </c>
      <c r="H25" s="15">
        <v>0</v>
      </c>
      <c r="I25" s="15">
        <v>16</v>
      </c>
      <c r="J25" s="39">
        <v>1.6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0.074</v>
      </c>
    </row>
    <row r="26" ht="17.25" spans="1:24">
      <c r="A26" s="25"/>
      <c r="B26" s="13" t="s">
        <v>41</v>
      </c>
      <c r="C26" s="14">
        <v>17</v>
      </c>
      <c r="D26" s="15">
        <v>5</v>
      </c>
      <c r="E26" s="15">
        <v>14</v>
      </c>
      <c r="F26" s="26">
        <v>5</v>
      </c>
      <c r="G26" s="15">
        <v>0</v>
      </c>
      <c r="H26" s="15">
        <v>0</v>
      </c>
      <c r="I26" s="15">
        <v>19</v>
      </c>
      <c r="J26" s="39">
        <v>1.12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f t="shared" si="0"/>
        <v>0.1635</v>
      </c>
    </row>
    <row r="27" ht="17.25" spans="1:24">
      <c r="A27" s="25"/>
      <c r="B27" s="13" t="s">
        <v>42</v>
      </c>
      <c r="C27" s="14">
        <v>9</v>
      </c>
      <c r="D27" s="15">
        <v>2</v>
      </c>
      <c r="E27" s="15">
        <v>13</v>
      </c>
      <c r="F27" s="26">
        <v>0</v>
      </c>
      <c r="G27" s="15">
        <v>0</v>
      </c>
      <c r="H27" s="15">
        <v>0</v>
      </c>
      <c r="I27" s="15">
        <v>13</v>
      </c>
      <c r="J27" s="39">
        <v>1.44</v>
      </c>
      <c r="K27" s="40">
        <v>20</v>
      </c>
      <c r="L27" s="15">
        <v>2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/>
      <c r="T27" s="71">
        <v>0</v>
      </c>
      <c r="U27" s="71">
        <v>0</v>
      </c>
      <c r="V27" s="15">
        <v>0</v>
      </c>
      <c r="W27" s="72">
        <v>0</v>
      </c>
      <c r="X27" s="63">
        <f t="shared" si="0"/>
        <v>0.065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18</v>
      </c>
      <c r="N28" s="15"/>
      <c r="O28" s="26">
        <v>0</v>
      </c>
      <c r="P28" s="15">
        <v>18</v>
      </c>
      <c r="Q28" s="61">
        <v>0.45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0.0225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61</v>
      </c>
      <c r="N29" s="15">
        <v>1.3</v>
      </c>
      <c r="O29" s="26">
        <v>0</v>
      </c>
      <c r="P29" s="15">
        <v>62.3</v>
      </c>
      <c r="Q29" s="61">
        <v>0.42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0.021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1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0</v>
      </c>
      <c r="M31" s="15">
        <v>38</v>
      </c>
      <c r="N31" s="15"/>
      <c r="O31" s="26">
        <v>0</v>
      </c>
      <c r="P31" s="15">
        <v>38</v>
      </c>
      <c r="Q31" s="61">
        <v>0.95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0.0675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5</v>
      </c>
      <c r="N33" s="15"/>
      <c r="O33" s="26">
        <v>0</v>
      </c>
      <c r="P33" s="15">
        <v>5</v>
      </c>
      <c r="Q33" s="61">
        <v>0.1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0.0385</v>
      </c>
    </row>
    <row r="34" ht="17.25" spans="1:24">
      <c r="A34" s="25"/>
      <c r="B34" s="13" t="s">
        <v>49</v>
      </c>
      <c r="C34" s="14">
        <v>17</v>
      </c>
      <c r="D34" s="15">
        <v>10</v>
      </c>
      <c r="E34" s="15">
        <v>1</v>
      </c>
      <c r="F34" s="26">
        <v>9</v>
      </c>
      <c r="G34" s="15">
        <v>0</v>
      </c>
      <c r="H34" s="15">
        <v>0</v>
      </c>
      <c r="I34" s="15">
        <v>10</v>
      </c>
      <c r="J34" s="39">
        <v>0.59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2</v>
      </c>
      <c r="U34" s="71">
        <v>0</v>
      </c>
      <c r="V34" s="15">
        <v>2</v>
      </c>
      <c r="W34" s="72">
        <v>2</v>
      </c>
      <c r="X34" s="63">
        <f t="shared" si="0"/>
        <v>0.1065</v>
      </c>
    </row>
    <row r="35" ht="17.25" spans="1:24">
      <c r="A35" s="25"/>
      <c r="B35" s="13" t="s">
        <v>50</v>
      </c>
      <c r="C35" s="14">
        <v>9</v>
      </c>
      <c r="D35" s="15">
        <f>43</f>
        <v>43</v>
      </c>
      <c r="E35" s="15">
        <v>0</v>
      </c>
      <c r="F35" s="26">
        <f>31+43</f>
        <v>74</v>
      </c>
      <c r="G35" s="15">
        <v>0</v>
      </c>
      <c r="H35" s="15">
        <v>0</v>
      </c>
      <c r="I35" s="15">
        <f>31+43</f>
        <v>74</v>
      </c>
      <c r="J35" s="39">
        <v>3.44</v>
      </c>
      <c r="K35" s="40">
        <v>170</v>
      </c>
      <c r="L35" s="15">
        <v>1</v>
      </c>
      <c r="M35" s="15">
        <v>19</v>
      </c>
      <c r="N35" s="15"/>
      <c r="O35" s="26">
        <v>0</v>
      </c>
      <c r="P35" s="15">
        <v>19</v>
      </c>
      <c r="Q35" s="61">
        <v>0.11</v>
      </c>
      <c r="R35" s="40">
        <v>1</v>
      </c>
      <c r="S35" s="62"/>
      <c r="T35" s="71">
        <v>14</v>
      </c>
      <c r="U35" s="71">
        <v>0</v>
      </c>
      <c r="V35" s="15">
        <v>14</v>
      </c>
      <c r="W35" s="72">
        <v>14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6</v>
      </c>
      <c r="F36" s="19">
        <v>0</v>
      </c>
      <c r="G36" s="15">
        <v>0</v>
      </c>
      <c r="H36" s="15">
        <v>0</v>
      </c>
      <c r="I36" s="15">
        <v>6</v>
      </c>
      <c r="J36" s="39">
        <v>0.67</v>
      </c>
      <c r="K36" s="42">
        <v>60</v>
      </c>
      <c r="L36" s="15">
        <v>0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f t="shared" si="0"/>
        <v>0.051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2</v>
      </c>
      <c r="E38" s="15">
        <v>18</v>
      </c>
      <c r="F38" s="26">
        <v>0</v>
      </c>
      <c r="G38" s="15">
        <v>0</v>
      </c>
      <c r="H38" s="15">
        <v>0</v>
      </c>
      <c r="I38" s="15">
        <v>18</v>
      </c>
      <c r="J38" s="39">
        <v>2</v>
      </c>
      <c r="K38" s="40">
        <v>30</v>
      </c>
      <c r="L38" s="15">
        <v>1</v>
      </c>
      <c r="M38" s="15">
        <v>11</v>
      </c>
      <c r="N38" s="15"/>
      <c r="O38" s="26">
        <v>0</v>
      </c>
      <c r="P38" s="15">
        <v>11</v>
      </c>
      <c r="Q38" s="61">
        <v>0.37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0.0785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0.021</v>
      </c>
    </row>
    <row r="40" ht="17.25" spans="1:24">
      <c r="A40" s="25"/>
      <c r="B40" s="13" t="s">
        <v>56</v>
      </c>
      <c r="C40" s="14">
        <v>9</v>
      </c>
      <c r="D40" s="15">
        <v>0</v>
      </c>
      <c r="E40" s="15">
        <v>24</v>
      </c>
      <c r="F40" s="26">
        <v>0</v>
      </c>
      <c r="G40" s="15">
        <v>0</v>
      </c>
      <c r="H40" s="15">
        <v>0</v>
      </c>
      <c r="I40" s="15">
        <v>24</v>
      </c>
      <c r="J40" s="39">
        <v>2.67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0</v>
      </c>
      <c r="M42" s="15">
        <v>6</v>
      </c>
      <c r="N42" s="15"/>
      <c r="O42" s="26">
        <v>0</v>
      </c>
      <c r="P42" s="15">
        <v>6</v>
      </c>
      <c r="Q42" s="61">
        <v>0.15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0.0185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0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0.0165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70</v>
      </c>
      <c r="E48" s="15">
        <f t="shared" si="1"/>
        <v>326</v>
      </c>
      <c r="F48" s="36">
        <f t="shared" si="1"/>
        <v>339</v>
      </c>
      <c r="G48" s="36">
        <f t="shared" si="1"/>
        <v>0</v>
      </c>
      <c r="H48" s="36">
        <f t="shared" si="1"/>
        <v>1</v>
      </c>
      <c r="I48" s="36">
        <f t="shared" si="1"/>
        <v>666</v>
      </c>
      <c r="J48" s="50">
        <f>I48/C48</f>
        <v>0.970845481049563</v>
      </c>
      <c r="K48" s="35">
        <f t="shared" ref="K48:P48" si="2">SUM(K4:K47)</f>
        <v>3410</v>
      </c>
      <c r="L48" s="36">
        <f t="shared" si="2"/>
        <v>50</v>
      </c>
      <c r="M48" s="15">
        <f t="shared" si="2"/>
        <v>1497</v>
      </c>
      <c r="N48" s="36">
        <f t="shared" si="2"/>
        <v>141.09</v>
      </c>
      <c r="O48" s="36">
        <f t="shared" si="2"/>
        <v>0</v>
      </c>
      <c r="P48" s="36">
        <f t="shared" si="2"/>
        <v>1638.09</v>
      </c>
      <c r="Q48" s="77">
        <f>P48/K48</f>
        <v>0.480378299120235</v>
      </c>
      <c r="R48" s="78">
        <f t="shared" ref="R48:V48" si="3">SUM(R4:R47)</f>
        <v>57</v>
      </c>
      <c r="S48" s="79">
        <f t="shared" si="3"/>
        <v>42</v>
      </c>
      <c r="T48" s="79">
        <f t="shared" si="3"/>
        <v>123</v>
      </c>
      <c r="U48" s="79">
        <f t="shared" si="3"/>
        <v>0</v>
      </c>
      <c r="V48" s="79">
        <f t="shared" si="3"/>
        <v>165</v>
      </c>
      <c r="W48" s="77">
        <f>V48/R48</f>
        <v>2.89473684210526</v>
      </c>
      <c r="X48" s="80">
        <f t="shared" si="0"/>
        <v>0.13256118900849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{3d621f53-2c4b-4164-b123-5fef7101e609}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{7e755f11-b760-4e18-90d7-07f6401819be}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{39e6ee58-06a2-45a5-9904-1a4ae600a2f3}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{ba88c7fe-077d-4356-b736-d616d33230df}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{900038cf-12a4-454e-b5d0-e82b770b4f32}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{da7c635a-e46e-4de4-bb82-015bf04a059b}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{f2bc612c-d405-4312-abd7-3d2edac0889b}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{46bb2169-8acb-4cef-a55c-527d2c3d6961}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{a64d264a-7ea9-413b-880c-1a8517344beb}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{851aac9d-3149-4292-ae88-492783dcd7de}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621f53-2c4b-4164-b123-5fef7101e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e755f11-b760-4e18-90d7-07f6401819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9e6ee58-06a2-45a5-9904-1a4ae600a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88c7fe-077d-4356-b736-d616d3323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00038cf-12a4-454e-b5d0-e82b770b4f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da7c635a-e46e-4de4-bb82-015bf04a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2bc612c-d405-4312-abd7-3d2edac088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6bb2169-8acb-4cef-a55c-527d2c3d69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4d264a-7ea9-413b-880c-1a8517344b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1aac9d-3149-4292-ae88-492783dcd7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2024-12-20T01:04:45Z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