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<sst xmlns="http://schemas.openxmlformats.org/spreadsheetml/2006/main" count="76" uniqueCount="65">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</sst>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7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7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topLeftCell="A23" workbookViewId="0">
      <selection activeCell="A1" sqref="A1:X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163</v>
      </c>
      <c r="G4" s="15">
        <v>0</v>
      </c>
      <c r="H4" s="15">
        <v>0</v>
      </c>
      <c r="I4" s="15">
        <v>169</v>
      </c>
      <c r="J4" s="39">
        <v>4.45</v>
      </c>
      <c r="K4" s="40">
        <v>110</v>
      </c>
      <c r="L4" s="15">
        <v>0</v>
      </c>
      <c r="M4" s="15">
        <v>145</v>
      </c>
      <c r="N4" s="15"/>
      <c r="O4" s="15">
        <v>0</v>
      </c>
      <c r="P4" s="15">
        <v>145</v>
      </c>
      <c r="Q4" s="61">
        <v>1.32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2</v>
      </c>
      <c r="F5" s="19">
        <v>8</v>
      </c>
      <c r="G5" s="15">
        <v>0</v>
      </c>
      <c r="H5" s="15">
        <v>0</v>
      </c>
      <c r="I5" s="15">
        <v>10</v>
      </c>
      <c r="J5" s="41">
        <v>0.4</v>
      </c>
      <c r="K5" s="42">
        <v>200</v>
      </c>
      <c r="L5" s="15">
        <v>1</v>
      </c>
      <c r="M5" s="15">
        <v>78</v>
      </c>
      <c r="N5" s="15"/>
      <c r="O5" s="19">
        <v>0</v>
      </c>
      <c r="P5" s="15">
        <v>78</v>
      </c>
      <c r="Q5" s="64">
        <v>0.39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0.0645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14</v>
      </c>
      <c r="F6" s="19">
        <v>6</v>
      </c>
      <c r="G6" s="15">
        <v>0</v>
      </c>
      <c r="H6" s="15">
        <v>0</v>
      </c>
      <c r="I6" s="15">
        <v>20</v>
      </c>
      <c r="J6" s="41">
        <v>1</v>
      </c>
      <c r="K6" s="42">
        <v>160</v>
      </c>
      <c r="L6" s="15">
        <v>10</v>
      </c>
      <c r="M6" s="15">
        <v>104</v>
      </c>
      <c r="N6" s="15"/>
      <c r="O6" s="19">
        <v>0</v>
      </c>
      <c r="P6" s="15">
        <v>104</v>
      </c>
      <c r="Q6" s="64">
        <v>0.65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0.1425</v>
      </c>
    </row>
    <row r="7" ht="17.25" spans="1:24">
      <c r="A7" s="16"/>
      <c r="B7" s="17" t="s">
        <v>21</v>
      </c>
      <c r="C7" s="18">
        <v>22</v>
      </c>
      <c r="D7" s="15">
        <v>6</v>
      </c>
      <c r="E7" s="15">
        <v>104</v>
      </c>
      <c r="F7" s="19">
        <v>0</v>
      </c>
      <c r="G7" s="15">
        <v>0</v>
      </c>
      <c r="H7" s="15">
        <v>0</v>
      </c>
      <c r="I7" s="15">
        <v>104</v>
      </c>
      <c r="J7" s="41">
        <v>4.73</v>
      </c>
      <c r="K7" s="42">
        <v>90</v>
      </c>
      <c r="L7" s="15">
        <v>17</v>
      </c>
      <c r="M7" s="15">
        <v>139</v>
      </c>
      <c r="N7" s="15">
        <v>19.8</v>
      </c>
      <c r="O7" s="19">
        <v>0</v>
      </c>
      <c r="P7" s="15">
        <v>158.8</v>
      </c>
      <c r="Q7" s="64">
        <v>1.76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1</v>
      </c>
      <c r="E8" s="15">
        <v>49</v>
      </c>
      <c r="F8" s="19">
        <v>14</v>
      </c>
      <c r="G8" s="15">
        <v>0</v>
      </c>
      <c r="H8" s="15">
        <v>0</v>
      </c>
      <c r="I8" s="15">
        <v>63</v>
      </c>
      <c r="J8" s="41">
        <v>2.86</v>
      </c>
      <c r="K8" s="42">
        <v>120</v>
      </c>
      <c r="L8" s="15">
        <v>20</v>
      </c>
      <c r="M8" s="15">
        <v>123</v>
      </c>
      <c r="N8" s="15"/>
      <c r="O8" s="19">
        <v>20</v>
      </c>
      <c r="P8" s="15">
        <v>143</v>
      </c>
      <c r="Q8" s="64">
        <v>1.19</v>
      </c>
      <c r="R8" s="40">
        <v>2</v>
      </c>
      <c r="S8" s="62">
        <v>15</v>
      </c>
      <c r="T8" s="65">
        <v>7</v>
      </c>
      <c r="U8" s="62">
        <v>0</v>
      </c>
      <c r="V8" s="15">
        <v>22</v>
      </c>
      <c r="W8" s="64">
        <v>11</v>
      </c>
      <c r="X8" s="66">
        <f t="shared" si="0"/>
        <v>0.1795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3</v>
      </c>
      <c r="F9" s="19">
        <v>5</v>
      </c>
      <c r="G9" s="15">
        <v>0</v>
      </c>
      <c r="H9" s="15">
        <v>0</v>
      </c>
      <c r="I9" s="15">
        <v>8</v>
      </c>
      <c r="J9" s="41">
        <v>0.28</v>
      </c>
      <c r="K9" s="42">
        <v>150</v>
      </c>
      <c r="L9" s="15">
        <v>10</v>
      </c>
      <c r="M9" s="15">
        <v>75</v>
      </c>
      <c r="N9" s="15"/>
      <c r="O9" s="19">
        <v>0</v>
      </c>
      <c r="P9" s="15">
        <v>75</v>
      </c>
      <c r="Q9" s="64">
        <v>0.5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0.039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0</v>
      </c>
      <c r="M10" s="15">
        <v>128</v>
      </c>
      <c r="N10" s="15"/>
      <c r="O10" s="19">
        <v>0</v>
      </c>
      <c r="P10" s="15">
        <v>128</v>
      </c>
      <c r="Q10" s="64">
        <v>0.64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0.1195</v>
      </c>
    </row>
    <row r="11" ht="17.25" spans="1:24">
      <c r="A11" s="16"/>
      <c r="B11" s="17" t="s">
        <v>25</v>
      </c>
      <c r="C11" s="18">
        <v>20</v>
      </c>
      <c r="D11" s="15">
        <v>1</v>
      </c>
      <c r="E11" s="15">
        <v>5</v>
      </c>
      <c r="F11" s="19">
        <v>0</v>
      </c>
      <c r="G11" s="15">
        <v>0</v>
      </c>
      <c r="H11" s="15">
        <v>0</v>
      </c>
      <c r="I11" s="15">
        <v>5</v>
      </c>
      <c r="J11" s="41">
        <v>0.25</v>
      </c>
      <c r="K11" s="42">
        <v>60</v>
      </c>
      <c r="L11" s="15">
        <v>18</v>
      </c>
      <c r="M11" s="15">
        <v>81</v>
      </c>
      <c r="N11" s="15"/>
      <c r="O11" s="19">
        <v>0</v>
      </c>
      <c r="P11" s="15">
        <v>81</v>
      </c>
      <c r="Q11" s="64">
        <v>1.35</v>
      </c>
      <c r="R11" s="40">
        <v>1</v>
      </c>
      <c r="S11" s="62">
        <v>2</v>
      </c>
      <c r="T11" s="65">
        <v>0</v>
      </c>
      <c r="U11" s="62">
        <v>0</v>
      </c>
      <c r="V11" s="15">
        <v>2</v>
      </c>
      <c r="W11" s="64">
        <v>2</v>
      </c>
      <c r="X11" s="66">
        <f t="shared" si="0"/>
        <v>0.1325</v>
      </c>
    </row>
    <row r="12" ht="17.25" spans="1:24">
      <c r="A12" s="16"/>
      <c r="B12" s="17" t="s">
        <v>26</v>
      </c>
      <c r="C12" s="18">
        <v>27</v>
      </c>
      <c r="D12" s="15">
        <v>0</v>
      </c>
      <c r="E12" s="15">
        <v>10</v>
      </c>
      <c r="F12" s="19">
        <v>0</v>
      </c>
      <c r="G12" s="15">
        <v>0</v>
      </c>
      <c r="H12" s="15">
        <v>0</v>
      </c>
      <c r="I12" s="15">
        <v>10</v>
      </c>
      <c r="J12" s="41">
        <v>0.37</v>
      </c>
      <c r="K12" s="42">
        <v>200</v>
      </c>
      <c r="L12" s="15">
        <v>0</v>
      </c>
      <c r="M12" s="15">
        <v>84</v>
      </c>
      <c r="N12" s="15"/>
      <c r="O12" s="19">
        <v>0</v>
      </c>
      <c r="P12" s="15">
        <v>84</v>
      </c>
      <c r="Q12" s="64">
        <v>0.42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0.0395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27</v>
      </c>
      <c r="G13" s="15">
        <v>0</v>
      </c>
      <c r="H13" s="15">
        <v>0</v>
      </c>
      <c r="I13" s="15">
        <v>27</v>
      </c>
      <c r="J13" s="41">
        <v>1</v>
      </c>
      <c r="K13" s="42">
        <v>140</v>
      </c>
      <c r="L13" s="15">
        <v>0</v>
      </c>
      <c r="M13" s="15">
        <v>51</v>
      </c>
      <c r="N13" s="15"/>
      <c r="O13" s="19">
        <v>0</v>
      </c>
      <c r="P13" s="15">
        <v>51</v>
      </c>
      <c r="Q13" s="64">
        <v>0.36</v>
      </c>
      <c r="R13" s="40">
        <v>2</v>
      </c>
      <c r="S13" s="62"/>
      <c r="T13" s="65">
        <v>13</v>
      </c>
      <c r="U13" s="62">
        <v>0</v>
      </c>
      <c r="V13" s="15">
        <v>13</v>
      </c>
      <c r="W13" s="64">
        <v>6.5</v>
      </c>
      <c r="X13" s="66">
        <f t="shared" si="0"/>
        <v>0.128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53</v>
      </c>
      <c r="N14" s="15"/>
      <c r="O14" s="19">
        <v>0</v>
      </c>
      <c r="P14" s="15">
        <v>53</v>
      </c>
      <c r="Q14" s="64">
        <v>0.76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0.038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0</v>
      </c>
      <c r="M15" s="15">
        <v>61</v>
      </c>
      <c r="N15" s="15">
        <v>41.72</v>
      </c>
      <c r="O15" s="19">
        <v>0</v>
      </c>
      <c r="P15" s="15">
        <v>102.72</v>
      </c>
      <c r="Q15" s="64">
        <v>1.28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0.156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7</v>
      </c>
      <c r="F16" s="19">
        <v>7</v>
      </c>
      <c r="G16" s="15">
        <v>0</v>
      </c>
      <c r="H16" s="15">
        <v>0</v>
      </c>
      <c r="I16" s="15">
        <v>14</v>
      </c>
      <c r="J16" s="41">
        <v>0.7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0.0535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0</v>
      </c>
      <c r="M17" s="15">
        <v>109</v>
      </c>
      <c r="N17" s="15"/>
      <c r="O17" s="19">
        <v>0</v>
      </c>
      <c r="P17" s="15">
        <v>109</v>
      </c>
      <c r="Q17" s="64">
        <v>0.55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0.1175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9</v>
      </c>
      <c r="F18" s="24">
        <v>0</v>
      </c>
      <c r="G18" s="23">
        <v>0</v>
      </c>
      <c r="H18" s="23">
        <v>0</v>
      </c>
      <c r="I18" s="23">
        <v>9</v>
      </c>
      <c r="J18" s="43">
        <v>0.41</v>
      </c>
      <c r="K18" s="44">
        <v>110</v>
      </c>
      <c r="L18" s="23">
        <v>0</v>
      </c>
      <c r="M18" s="15">
        <v>11</v>
      </c>
      <c r="N18" s="23">
        <v>52.8</v>
      </c>
      <c r="O18" s="24">
        <v>0</v>
      </c>
      <c r="P18" s="23">
        <v>63.8</v>
      </c>
      <c r="Q18" s="67">
        <v>0.58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0.0495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0</v>
      </c>
      <c r="M19" s="15">
        <v>84</v>
      </c>
      <c r="N19" s="15"/>
      <c r="O19" s="26">
        <v>0</v>
      </c>
      <c r="P19" s="15">
        <v>84</v>
      </c>
      <c r="Q19" s="61">
        <v>1.05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0.1225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1</v>
      </c>
      <c r="M21" s="15">
        <v>82</v>
      </c>
      <c r="N21" s="15"/>
      <c r="O21" s="26">
        <v>0</v>
      </c>
      <c r="P21" s="15">
        <v>82</v>
      </c>
      <c r="Q21" s="61">
        <v>0.82</v>
      </c>
      <c r="R21" s="40">
        <v>1</v>
      </c>
      <c r="S21" s="62">
        <v>2</v>
      </c>
      <c r="T21" s="71">
        <v>0</v>
      </c>
      <c r="U21" s="71">
        <v>0</v>
      </c>
      <c r="V21" s="15">
        <v>2</v>
      </c>
      <c r="W21" s="72">
        <v>2</v>
      </c>
      <c r="X21" s="63">
        <f t="shared" si="0"/>
        <v>0.161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0</v>
      </c>
      <c r="M22" s="15">
        <v>95</v>
      </c>
      <c r="N22" s="15"/>
      <c r="O22" s="26">
        <v>0</v>
      </c>
      <c r="P22" s="15">
        <v>95</v>
      </c>
      <c r="Q22" s="61">
        <v>1.9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0</v>
      </c>
      <c r="E24" s="15">
        <v>17</v>
      </c>
      <c r="F24" s="26">
        <v>0</v>
      </c>
      <c r="G24" s="15">
        <v>0</v>
      </c>
      <c r="H24" s="15">
        <v>0</v>
      </c>
      <c r="I24" s="15">
        <v>17</v>
      </c>
      <c r="J24" s="39">
        <v>1.89</v>
      </c>
      <c r="K24" s="40">
        <v>80</v>
      </c>
      <c r="L24" s="15">
        <v>0</v>
      </c>
      <c r="M24" s="15">
        <v>30</v>
      </c>
      <c r="N24" s="15"/>
      <c r="O24" s="26">
        <v>0</v>
      </c>
      <c r="P24" s="15">
        <v>30</v>
      </c>
      <c r="Q24" s="61">
        <v>0.38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0.129</v>
      </c>
    </row>
    <row r="25" ht="17.25" spans="1:24">
      <c r="A25" s="25"/>
      <c r="B25" s="13" t="s">
        <v>40</v>
      </c>
      <c r="C25" s="14">
        <v>10</v>
      </c>
      <c r="D25" s="15">
        <v>0</v>
      </c>
      <c r="E25" s="15">
        <v>20</v>
      </c>
      <c r="F25" s="26">
        <v>0</v>
      </c>
      <c r="G25" s="15">
        <v>0</v>
      </c>
      <c r="H25" s="15">
        <v>0</v>
      </c>
      <c r="I25" s="15">
        <v>20</v>
      </c>
      <c r="J25" s="39">
        <v>2</v>
      </c>
      <c r="K25" s="40">
        <v>40</v>
      </c>
      <c r="L25" s="15">
        <v>0</v>
      </c>
      <c r="M25" s="15">
        <v>22</v>
      </c>
      <c r="N25" s="15"/>
      <c r="O25" s="26">
        <v>0</v>
      </c>
      <c r="P25" s="15">
        <v>22</v>
      </c>
      <c r="Q25" s="61">
        <v>0.55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0.0875</v>
      </c>
    </row>
    <row r="26" ht="17.25" spans="1:24">
      <c r="A26" s="25"/>
      <c r="B26" s="13" t="s">
        <v>41</v>
      </c>
      <c r="C26" s="14">
        <v>17</v>
      </c>
      <c r="D26" s="15">
        <v>6</v>
      </c>
      <c r="E26" s="15">
        <v>15</v>
      </c>
      <c r="F26" s="26">
        <v>10</v>
      </c>
      <c r="G26" s="15">
        <v>0</v>
      </c>
      <c r="H26" s="15">
        <v>0</v>
      </c>
      <c r="I26" s="15">
        <v>25</v>
      </c>
      <c r="J26" s="39">
        <v>1.47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2</v>
      </c>
      <c r="U26" s="71">
        <v>0</v>
      </c>
      <c r="V26" s="15">
        <v>10</v>
      </c>
      <c r="W26" s="72">
        <v>10</v>
      </c>
      <c r="X26" s="63">
        <f t="shared" si="0"/>
        <v>0.1675</v>
      </c>
    </row>
    <row r="27" ht="17.25" spans="1:24">
      <c r="A27" s="25"/>
      <c r="B27" s="13" t="s">
        <v>42</v>
      </c>
      <c r="C27" s="14">
        <v>9</v>
      </c>
      <c r="D27" s="15">
        <v>1</v>
      </c>
      <c r="E27" s="15">
        <v>16</v>
      </c>
      <c r="F27" s="26">
        <v>0</v>
      </c>
      <c r="G27" s="15">
        <v>0</v>
      </c>
      <c r="H27" s="15">
        <v>0</v>
      </c>
      <c r="I27" s="15">
        <v>16</v>
      </c>
      <c r="J27" s="39">
        <v>1.78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1">
        <v>0</v>
      </c>
      <c r="U27" s="71">
        <v>0</v>
      </c>
      <c r="V27" s="15">
        <v>1</v>
      </c>
      <c r="W27" s="72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8</v>
      </c>
      <c r="M28" s="15">
        <v>31</v>
      </c>
      <c r="N28" s="15"/>
      <c r="O28" s="26">
        <v>0</v>
      </c>
      <c r="P28" s="15">
        <v>31</v>
      </c>
      <c r="Q28" s="61">
        <v>0.78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0.039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92</v>
      </c>
      <c r="N29" s="15">
        <v>1.3</v>
      </c>
      <c r="O29" s="26">
        <v>0</v>
      </c>
      <c r="P29" s="15">
        <v>93.3</v>
      </c>
      <c r="Q29" s="61">
        <v>0.62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0.031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0</v>
      </c>
      <c r="M31" s="15">
        <v>38</v>
      </c>
      <c r="N31" s="15">
        <v>20</v>
      </c>
      <c r="O31" s="26">
        <v>0</v>
      </c>
      <c r="P31" s="15">
        <v>58</v>
      </c>
      <c r="Q31" s="61">
        <v>1.45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0.08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7</v>
      </c>
      <c r="U34" s="71">
        <v>0</v>
      </c>
      <c r="V34" s="15">
        <v>7</v>
      </c>
      <c r="W34" s="72">
        <v>7</v>
      </c>
      <c r="X34" s="63">
        <f t="shared" si="0"/>
        <v>0.137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0</v>
      </c>
      <c r="M35" s="15">
        <v>18</v>
      </c>
      <c r="N35" s="15"/>
      <c r="O35" s="26">
        <v>0</v>
      </c>
      <c r="P35" s="15">
        <v>18</v>
      </c>
      <c r="Q35" s="61">
        <v>0.11</v>
      </c>
      <c r="R35" s="40">
        <v>1</v>
      </c>
      <c r="S35" s="62"/>
      <c r="T35" s="71">
        <v>24</v>
      </c>
      <c r="U35" s="71">
        <v>0</v>
      </c>
      <c r="V35" s="15">
        <v>24</v>
      </c>
      <c r="W35" s="72">
        <v>24</v>
      </c>
      <c r="X35" s="63">
        <f t="shared" si="0"/>
        <v>0.1255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9</v>
      </c>
      <c r="F36" s="19">
        <v>0</v>
      </c>
      <c r="G36" s="15">
        <v>0</v>
      </c>
      <c r="H36" s="15">
        <v>0</v>
      </c>
      <c r="I36" s="15">
        <v>9</v>
      </c>
      <c r="J36" s="39">
        <v>1</v>
      </c>
      <c r="K36" s="42">
        <v>60</v>
      </c>
      <c r="L36" s="15">
        <v>0</v>
      </c>
      <c r="M36" s="15">
        <v>39</v>
      </c>
      <c r="N36" s="15"/>
      <c r="O36" s="26">
        <v>0</v>
      </c>
      <c r="P36" s="15">
        <v>39</v>
      </c>
      <c r="Q36" s="61">
        <v>0.65</v>
      </c>
      <c r="R36" s="40">
        <v>1</v>
      </c>
      <c r="S36" s="62">
        <v>1</v>
      </c>
      <c r="T36" s="71">
        <v>0</v>
      </c>
      <c r="U36" s="71">
        <v>0</v>
      </c>
      <c r="V36" s="15">
        <v>1</v>
      </c>
      <c r="W36" s="72">
        <v>1</v>
      </c>
      <c r="X36" s="63">
        <f t="shared" si="0"/>
        <v>0.1325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0</v>
      </c>
      <c r="E38" s="15">
        <v>20</v>
      </c>
      <c r="F38" s="26">
        <v>0</v>
      </c>
      <c r="G38" s="15">
        <v>0</v>
      </c>
      <c r="H38" s="15">
        <v>0</v>
      </c>
      <c r="I38" s="15">
        <v>20</v>
      </c>
      <c r="J38" s="39">
        <v>2.22</v>
      </c>
      <c r="K38" s="40">
        <v>30</v>
      </c>
      <c r="L38" s="15">
        <v>0</v>
      </c>
      <c r="M38" s="15">
        <v>12</v>
      </c>
      <c r="N38" s="15"/>
      <c r="O38" s="26">
        <v>0</v>
      </c>
      <c r="P38" s="15">
        <v>12</v>
      </c>
      <c r="Q38" s="61">
        <v>0.4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0.08</v>
      </c>
    </row>
    <row r="39" ht="17.25" spans="1:24">
      <c r="A39" s="25"/>
      <c r="B39" s="13" t="s">
        <v>55</v>
      </c>
      <c r="C39" s="14">
        <v>9</v>
      </c>
      <c r="D39" s="15">
        <v>1</v>
      </c>
      <c r="E39" s="15">
        <v>2</v>
      </c>
      <c r="F39" s="26">
        <v>0</v>
      </c>
      <c r="G39" s="15">
        <v>0</v>
      </c>
      <c r="H39" s="15">
        <v>0</v>
      </c>
      <c r="I39" s="15">
        <v>2</v>
      </c>
      <c r="J39" s="39">
        <v>0.22</v>
      </c>
      <c r="K39" s="40">
        <v>40</v>
      </c>
      <c r="L39" s="15">
        <v>0</v>
      </c>
      <c r="M39" s="15">
        <v>30</v>
      </c>
      <c r="N39" s="15">
        <v>10</v>
      </c>
      <c r="O39" s="26">
        <v>0</v>
      </c>
      <c r="P39" s="15">
        <v>40</v>
      </c>
      <c r="Q39" s="61">
        <v>1</v>
      </c>
      <c r="R39" s="40">
        <v>1</v>
      </c>
      <c r="S39" s="62">
        <v>1</v>
      </c>
      <c r="T39" s="71">
        <v>0</v>
      </c>
      <c r="U39" s="71">
        <v>0</v>
      </c>
      <c r="V39" s="15">
        <v>1</v>
      </c>
      <c r="W39" s="72">
        <v>1</v>
      </c>
      <c r="X39" s="63">
        <f t="shared" si="0"/>
        <v>0.111</v>
      </c>
    </row>
    <row r="40" ht="17.25" spans="1:24">
      <c r="A40" s="25"/>
      <c r="B40" s="13" t="s">
        <v>56</v>
      </c>
      <c r="C40" s="14">
        <v>9</v>
      </c>
      <c r="D40" s="15">
        <v>0</v>
      </c>
      <c r="E40" s="15">
        <v>30</v>
      </c>
      <c r="F40" s="26">
        <v>0</v>
      </c>
      <c r="G40" s="15">
        <v>0</v>
      </c>
      <c r="H40" s="15">
        <v>0</v>
      </c>
      <c r="I40" s="15">
        <v>30</v>
      </c>
      <c r="J40" s="39">
        <v>3.33</v>
      </c>
      <c r="K40" s="40">
        <v>20</v>
      </c>
      <c r="L40" s="15">
        <v>1</v>
      </c>
      <c r="M40" s="15">
        <v>2</v>
      </c>
      <c r="N40" s="15"/>
      <c r="O40" s="26">
        <v>0</v>
      </c>
      <c r="P40" s="15">
        <v>2</v>
      </c>
      <c r="Q40" s="61">
        <v>0.1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3</v>
      </c>
      <c r="F42" s="26">
        <v>0</v>
      </c>
      <c r="G42" s="15">
        <v>0</v>
      </c>
      <c r="H42" s="15">
        <v>0</v>
      </c>
      <c r="I42" s="15">
        <v>3</v>
      </c>
      <c r="J42" s="39">
        <v>0.33</v>
      </c>
      <c r="K42" s="40">
        <v>40</v>
      </c>
      <c r="L42" s="15">
        <v>0</v>
      </c>
      <c r="M42" s="15">
        <v>9</v>
      </c>
      <c r="N42" s="15"/>
      <c r="O42" s="26">
        <v>0</v>
      </c>
      <c r="P42" s="15">
        <v>9</v>
      </c>
      <c r="Q42" s="61">
        <v>0.22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0.0275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3</v>
      </c>
      <c r="M43" s="15">
        <v>16</v>
      </c>
      <c r="N43" s="15"/>
      <c r="O43" s="26">
        <v>0</v>
      </c>
      <c r="P43" s="15">
        <v>16</v>
      </c>
      <c r="Q43" s="61">
        <v>0.4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0.0255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1</v>
      </c>
      <c r="E45" s="15">
        <v>5</v>
      </c>
      <c r="F45" s="26">
        <v>0</v>
      </c>
      <c r="G45" s="15">
        <v>0</v>
      </c>
      <c r="H45" s="15">
        <v>0</v>
      </c>
      <c r="I45" s="15">
        <v>5</v>
      </c>
      <c r="J45" s="39">
        <v>0.56</v>
      </c>
      <c r="K45" s="40">
        <v>30</v>
      </c>
      <c r="L45" s="15">
        <v>0</v>
      </c>
      <c r="M45" s="15">
        <v>2</v>
      </c>
      <c r="N45" s="15"/>
      <c r="O45" s="26">
        <v>0</v>
      </c>
      <c r="P45" s="15">
        <v>2</v>
      </c>
      <c r="Q45" s="61">
        <v>0.07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0.0315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5</v>
      </c>
      <c r="M46" s="15">
        <v>10</v>
      </c>
      <c r="N46" s="15"/>
      <c r="O46" s="26">
        <v>0</v>
      </c>
      <c r="P46" s="15">
        <v>10</v>
      </c>
      <c r="Q46" s="61">
        <v>0.5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0.036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4</v>
      </c>
      <c r="N47" s="15">
        <v>2.5</v>
      </c>
      <c r="O47" s="26">
        <v>0</v>
      </c>
      <c r="P47" s="15">
        <v>6.5</v>
      </c>
      <c r="Q47" s="61">
        <v>0.22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0.011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17</v>
      </c>
      <c r="E48" s="15">
        <f t="shared" si="1"/>
        <v>429</v>
      </c>
      <c r="F48" s="36">
        <f t="shared" si="1"/>
        <v>430</v>
      </c>
      <c r="G48" s="36">
        <f t="shared" si="1"/>
        <v>0</v>
      </c>
      <c r="H48" s="36">
        <f t="shared" si="1"/>
        <v>1</v>
      </c>
      <c r="I48" s="36">
        <f t="shared" si="1"/>
        <v>860</v>
      </c>
      <c r="J48" s="50">
        <f>I48/C48</f>
        <v>1.2536443148688</v>
      </c>
      <c r="K48" s="35">
        <f t="shared" ref="K48:P48" si="2">SUM(K4:K47)</f>
        <v>3410</v>
      </c>
      <c r="L48" s="36">
        <f t="shared" si="2"/>
        <v>94</v>
      </c>
      <c r="M48" s="15">
        <f t="shared" si="2"/>
        <v>2031</v>
      </c>
      <c r="N48" s="36">
        <f t="shared" si="2"/>
        <v>171.09</v>
      </c>
      <c r="O48" s="36">
        <f t="shared" si="2"/>
        <v>20</v>
      </c>
      <c r="P48" s="36">
        <f t="shared" si="2"/>
        <v>2222.09</v>
      </c>
      <c r="Q48" s="77">
        <f>P48/K48</f>
        <v>0.651639296187683</v>
      </c>
      <c r="R48" s="78">
        <f t="shared" ref="R48:V48" si="3">SUM(R4:R47)</f>
        <v>57</v>
      </c>
      <c r="S48" s="79">
        <f t="shared" si="3"/>
        <v>56</v>
      </c>
      <c r="T48" s="79">
        <f t="shared" si="3"/>
        <v>165</v>
      </c>
      <c r="U48" s="79">
        <f t="shared" si="3"/>
        <v>0</v>
      </c>
      <c r="V48" s="79">
        <f t="shared" si="3"/>
        <v>221</v>
      </c>
      <c r="W48" s="77">
        <f>V48/R48</f>
        <v>3.87719298245614</v>
      </c>
      <c r="X48" s="80">
        <f t="shared" si="0"/>
        <v>0.152581964809384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{c90ce013-37b1-4a87-a002-86a7ab29828b}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{52a77ab0-4f6c-4bc9-be98-cb3d5b059a5e}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{8b0349cf-c022-4f9a-8898-62a2ff7aef8f}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{013cf852-6445-4331-ba04-e1870064d19b}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{3a5ac483-7fc6-4cc1-87d1-e8fa5958a34a}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{cffa9c5f-a618-4a6e-83e9-f8c1a40bd79a}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{6ee7b976-1c13-4a78-ac4e-323d57f891d9}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{473a645f-1409-4bfa-af7a-eef933a7b854}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{a4652bb2-681d-41ec-a9aa-dd8a93fb40c1}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{9551eeb1-7e34-44a8-868e-76bdabe3d633}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0ce013-37b1-4a87-a002-86a7ab298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2a77ab0-4f6c-4bc9-be98-cb3d5b059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b0349cf-c022-4f9a-8898-62a2ff7aef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3cf852-6445-4331-ba04-e1870064d1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a5ac483-7fc6-4cc1-87d1-e8fa5958a3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cffa9c5f-a618-4a6e-83e9-f8c1a40bd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ee7b976-1c13-4a78-ac4e-323d57f89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73a645f-1409-4bfa-af7a-eef933a7b8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652bb2-681d-41ec-a9aa-dd8a93fb40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551eeb1-7e34-44a8-868e-76bdabe3d63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2024-12-26T00:51:52Z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