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<sst xmlns="http://schemas.openxmlformats.org/spreadsheetml/2006/main" count="63" uniqueCount="57">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</sst>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A18" workbookViewId="0">
      <selection activeCell="A1" sqref="$A1:$XFD1048576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4.5</v>
      </c>
      <c r="D4" s="12">
        <v>0</v>
      </c>
      <c r="E4" s="12">
        <v>18.5</v>
      </c>
      <c r="F4" s="12">
        <v>0</v>
      </c>
      <c r="G4" s="12">
        <v>0</v>
      </c>
      <c r="H4" s="12">
        <v>18.5</v>
      </c>
      <c r="I4" s="33">
        <v>0.74</v>
      </c>
      <c r="J4" s="34">
        <v>160</v>
      </c>
      <c r="K4" s="12">
        <v>0</v>
      </c>
      <c r="L4" s="12">
        <v>13</v>
      </c>
      <c r="M4" s="12"/>
      <c r="N4" s="12">
        <v>13</v>
      </c>
      <c r="O4" s="35">
        <v>0.08</v>
      </c>
    </row>
    <row r="5" ht="17.25" spans="1:15">
      <c r="A5" s="13" t="s">
        <v>13</v>
      </c>
      <c r="B5" s="14">
        <v>25</v>
      </c>
      <c r="C5" s="12">
        <f>18+5-5</f>
        <v>18</v>
      </c>
      <c r="D5" s="12">
        <v>23</v>
      </c>
      <c r="E5" s="15">
        <f>5</f>
        <v>5</v>
      </c>
      <c r="F5" s="12">
        <v>1</v>
      </c>
      <c r="G5" s="12">
        <v>0</v>
      </c>
      <c r="H5" s="12">
        <f>24+5-5</f>
        <v>24</v>
      </c>
      <c r="I5" s="33">
        <v>0.96</v>
      </c>
      <c r="J5" s="36">
        <v>160</v>
      </c>
      <c r="K5" s="12">
        <v>9</v>
      </c>
      <c r="L5" s="12">
        <v>54</v>
      </c>
      <c r="M5" s="15"/>
      <c r="N5" s="12">
        <v>54</v>
      </c>
      <c r="O5" s="35">
        <v>0.34</v>
      </c>
    </row>
    <row r="6" ht="17.25" spans="1:15">
      <c r="A6" s="13" t="s">
        <v>14</v>
      </c>
      <c r="B6" s="14">
        <v>10</v>
      </c>
      <c r="C6" s="12">
        <v>2</v>
      </c>
      <c r="D6" s="12">
        <v>8</v>
      </c>
      <c r="E6" s="15">
        <v>0</v>
      </c>
      <c r="F6" s="12">
        <v>2</v>
      </c>
      <c r="G6" s="12">
        <v>0</v>
      </c>
      <c r="H6" s="12">
        <v>10</v>
      </c>
      <c r="I6" s="33">
        <v>1</v>
      </c>
      <c r="J6" s="36">
        <v>140</v>
      </c>
      <c r="K6" s="12">
        <v>6</v>
      </c>
      <c r="L6" s="12">
        <v>40</v>
      </c>
      <c r="M6" s="15"/>
      <c r="N6" s="12">
        <v>40</v>
      </c>
      <c r="O6" s="35">
        <v>0.29</v>
      </c>
    </row>
    <row r="7" ht="17.25" spans="1:15">
      <c r="A7" s="13" t="s">
        <v>15</v>
      </c>
      <c r="B7" s="14">
        <v>20</v>
      </c>
      <c r="C7" s="12">
        <v>0</v>
      </c>
      <c r="D7" s="12">
        <v>4</v>
      </c>
      <c r="E7" s="15">
        <v>0</v>
      </c>
      <c r="F7" s="12">
        <v>4</v>
      </c>
      <c r="G7" s="12">
        <v>0</v>
      </c>
      <c r="H7" s="12">
        <v>8</v>
      </c>
      <c r="I7" s="33">
        <v>0.4</v>
      </c>
      <c r="J7" s="36">
        <v>120</v>
      </c>
      <c r="K7" s="12">
        <v>0</v>
      </c>
      <c r="L7" s="12">
        <v>50</v>
      </c>
      <c r="M7" s="15"/>
      <c r="N7" s="12">
        <v>50</v>
      </c>
      <c r="O7" s="35">
        <v>0.42</v>
      </c>
    </row>
    <row r="8" ht="17.25" spans="1:15">
      <c r="A8" s="13" t="s">
        <v>16</v>
      </c>
      <c r="B8" s="14">
        <v>20</v>
      </c>
      <c r="C8" s="12">
        <v>0</v>
      </c>
      <c r="D8" s="12">
        <v>4</v>
      </c>
      <c r="E8" s="15">
        <v>0</v>
      </c>
      <c r="F8" s="12">
        <v>4</v>
      </c>
      <c r="G8" s="12">
        <v>0</v>
      </c>
      <c r="H8" s="12">
        <v>8</v>
      </c>
      <c r="I8" s="33">
        <v>0.4</v>
      </c>
      <c r="J8" s="36">
        <v>110</v>
      </c>
      <c r="K8" s="12">
        <v>3</v>
      </c>
      <c r="L8" s="12">
        <v>23</v>
      </c>
      <c r="M8" s="15">
        <v>9.8</v>
      </c>
      <c r="N8" s="12">
        <v>32.8</v>
      </c>
      <c r="O8" s="35">
        <v>0.3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1</v>
      </c>
      <c r="L9" s="12">
        <v>38</v>
      </c>
      <c r="M9" s="15"/>
      <c r="N9" s="12">
        <v>38</v>
      </c>
      <c r="O9" s="35">
        <v>0.29</v>
      </c>
    </row>
    <row r="10" ht="17.25" spans="1:15">
      <c r="A10" s="13" t="s">
        <v>18</v>
      </c>
      <c r="B10" s="14">
        <v>20</v>
      </c>
      <c r="C10" s="12">
        <f>5</f>
        <v>5</v>
      </c>
      <c r="D10" s="12">
        <v>2</v>
      </c>
      <c r="E10" s="15">
        <f>5</f>
        <v>5</v>
      </c>
      <c r="F10" s="12">
        <v>1</v>
      </c>
      <c r="G10" s="12">
        <v>0</v>
      </c>
      <c r="H10" s="12">
        <f>5+3</f>
        <v>8</v>
      </c>
      <c r="I10" s="33">
        <f>H10/B10</f>
        <v>0.4</v>
      </c>
      <c r="J10" s="36">
        <v>140</v>
      </c>
      <c r="K10" s="12">
        <v>0</v>
      </c>
      <c r="L10" s="12">
        <v>68</v>
      </c>
      <c r="M10" s="15"/>
      <c r="N10" s="12">
        <v>68</v>
      </c>
      <c r="O10" s="35">
        <v>0.49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1</v>
      </c>
      <c r="L11" s="12">
        <v>30</v>
      </c>
      <c r="M11" s="15"/>
      <c r="N11" s="12">
        <v>30</v>
      </c>
      <c r="O11" s="35">
        <v>0.38</v>
      </c>
    </row>
    <row r="12" ht="17.25" spans="1:15">
      <c r="A12" s="13" t="s">
        <v>20</v>
      </c>
      <c r="B12" s="14">
        <v>15</v>
      </c>
      <c r="C12" s="12">
        <v>2</v>
      </c>
      <c r="D12" s="12">
        <v>8</v>
      </c>
      <c r="E12" s="15">
        <v>0</v>
      </c>
      <c r="F12" s="12">
        <v>8</v>
      </c>
      <c r="G12" s="12">
        <v>0</v>
      </c>
      <c r="H12" s="12">
        <v>16</v>
      </c>
      <c r="I12" s="33">
        <v>1.07</v>
      </c>
      <c r="J12" s="36">
        <v>160</v>
      </c>
      <c r="K12" s="12">
        <v>0</v>
      </c>
      <c r="L12" s="12">
        <v>93</v>
      </c>
      <c r="M12" s="15"/>
      <c r="N12" s="12">
        <v>93</v>
      </c>
      <c r="O12" s="35">
        <v>0.58</v>
      </c>
    </row>
    <row r="13" ht="17.25" spans="1:15">
      <c r="A13" s="13" t="s">
        <v>21</v>
      </c>
      <c r="B13" s="14">
        <v>20</v>
      </c>
      <c r="C13" s="12">
        <v>0</v>
      </c>
      <c r="D13" s="12">
        <v>1</v>
      </c>
      <c r="E13" s="15">
        <v>0</v>
      </c>
      <c r="F13" s="12">
        <v>1</v>
      </c>
      <c r="G13" s="12">
        <v>0</v>
      </c>
      <c r="H13" s="12">
        <v>2</v>
      </c>
      <c r="I13" s="33">
        <v>0.1</v>
      </c>
      <c r="J13" s="36">
        <v>130</v>
      </c>
      <c r="K13" s="12">
        <v>4</v>
      </c>
      <c r="L13" s="12">
        <v>14</v>
      </c>
      <c r="M13" s="15"/>
      <c r="N13" s="12">
        <v>14</v>
      </c>
      <c r="O13" s="35">
        <v>0.11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0</v>
      </c>
      <c r="L14" s="12">
        <v>4</v>
      </c>
      <c r="M14" s="15"/>
      <c r="N14" s="12">
        <v>4</v>
      </c>
      <c r="O14" s="35">
        <v>0.04</v>
      </c>
    </row>
    <row r="15" ht="17.25" spans="1:15">
      <c r="A15" s="13" t="s">
        <v>23</v>
      </c>
      <c r="B15" s="14">
        <v>15</v>
      </c>
      <c r="C15" s="12">
        <v>2</v>
      </c>
      <c r="D15" s="12">
        <v>1</v>
      </c>
      <c r="E15" s="15">
        <v>0</v>
      </c>
      <c r="F15" s="12">
        <v>1</v>
      </c>
      <c r="G15" s="12">
        <v>0</v>
      </c>
      <c r="H15" s="12">
        <v>2</v>
      </c>
      <c r="I15" s="33">
        <v>0.13</v>
      </c>
      <c r="J15" s="36">
        <v>110</v>
      </c>
      <c r="K15" s="12">
        <v>0</v>
      </c>
      <c r="L15" s="12">
        <v>50</v>
      </c>
      <c r="M15" s="15"/>
      <c r="N15" s="12">
        <v>50</v>
      </c>
      <c r="O15" s="35">
        <v>0.45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6</v>
      </c>
      <c r="L16" s="12">
        <v>28</v>
      </c>
      <c r="M16" s="15"/>
      <c r="N16" s="12">
        <v>28</v>
      </c>
      <c r="O16" s="35">
        <v>0.4</v>
      </c>
    </row>
    <row r="17" ht="17.25" spans="1:15">
      <c r="A17" s="13" t="s">
        <v>25</v>
      </c>
      <c r="B17" s="14">
        <v>20</v>
      </c>
      <c r="C17" s="12">
        <v>0</v>
      </c>
      <c r="D17" s="12">
        <v>2</v>
      </c>
      <c r="E17" s="15">
        <v>4.5</v>
      </c>
      <c r="F17" s="12">
        <v>1</v>
      </c>
      <c r="G17" s="12">
        <v>0</v>
      </c>
      <c r="H17" s="12">
        <v>7.5</v>
      </c>
      <c r="I17" s="33">
        <v>0.38</v>
      </c>
      <c r="J17" s="36">
        <v>140</v>
      </c>
      <c r="K17" s="12">
        <v>0</v>
      </c>
      <c r="L17" s="12">
        <v>21</v>
      </c>
      <c r="M17" s="15"/>
      <c r="N17" s="12">
        <v>21</v>
      </c>
      <c r="O17" s="35">
        <v>0.15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7</v>
      </c>
      <c r="L18" s="12">
        <v>28</v>
      </c>
      <c r="M18" s="19"/>
      <c r="N18" s="18">
        <v>28</v>
      </c>
      <c r="O18" s="39">
        <v>0.28</v>
      </c>
    </row>
    <row r="19" ht="18" spans="1:15">
      <c r="A19" s="10" t="s">
        <v>27</v>
      </c>
      <c r="B19" s="11">
        <v>7</v>
      </c>
      <c r="C19" s="12">
        <v>0</v>
      </c>
      <c r="D19" s="12">
        <v>0</v>
      </c>
      <c r="E19" s="20">
        <v>0</v>
      </c>
      <c r="F19" s="12">
        <v>0</v>
      </c>
      <c r="G19" s="12">
        <v>0</v>
      </c>
      <c r="H19" s="12">
        <v>0</v>
      </c>
      <c r="I19" s="33">
        <v>0</v>
      </c>
      <c r="J19" s="34">
        <v>55</v>
      </c>
      <c r="K19" s="12">
        <v>0</v>
      </c>
      <c r="L19" s="12">
        <v>2</v>
      </c>
      <c r="M19" s="20"/>
      <c r="N19" s="12">
        <v>2</v>
      </c>
      <c r="O19" s="35">
        <v>0.04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0</v>
      </c>
      <c r="L20" s="12">
        <v>0</v>
      </c>
      <c r="M20" s="20"/>
      <c r="N20" s="12">
        <v>0</v>
      </c>
      <c r="O20" s="35">
        <v>0</v>
      </c>
    </row>
    <row r="21" ht="17.25" spans="1:15">
      <c r="A21" s="10" t="s">
        <v>29</v>
      </c>
      <c r="B21" s="11">
        <v>10</v>
      </c>
      <c r="C21" s="12">
        <v>2</v>
      </c>
      <c r="D21" s="12">
        <v>8</v>
      </c>
      <c r="E21" s="20">
        <v>0</v>
      </c>
      <c r="F21" s="12">
        <v>4</v>
      </c>
      <c r="G21" s="12">
        <v>0</v>
      </c>
      <c r="H21" s="12">
        <v>12</v>
      </c>
      <c r="I21" s="33">
        <v>1.2</v>
      </c>
      <c r="J21" s="34">
        <v>140</v>
      </c>
      <c r="K21" s="12">
        <v>0</v>
      </c>
      <c r="L21" s="12">
        <v>61</v>
      </c>
      <c r="M21" s="20"/>
      <c r="N21" s="12">
        <v>61</v>
      </c>
      <c r="O21" s="35">
        <v>0.44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1</v>
      </c>
      <c r="L22" s="12">
        <v>34</v>
      </c>
      <c r="M22" s="20"/>
      <c r="N22" s="12">
        <v>34</v>
      </c>
      <c r="O22" s="35">
        <v>0.42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13</v>
      </c>
      <c r="M23" s="20"/>
      <c r="N23" s="12">
        <v>13</v>
      </c>
      <c r="O23" s="35">
        <v>0.19</v>
      </c>
    </row>
    <row r="24" ht="17.25" spans="1:15">
      <c r="A24" s="10" t="s">
        <v>32</v>
      </c>
      <c r="B24" s="11">
        <v>10</v>
      </c>
      <c r="C24" s="12">
        <v>0</v>
      </c>
      <c r="D24" s="12">
        <v>1</v>
      </c>
      <c r="E24" s="20">
        <v>0</v>
      </c>
      <c r="F24" s="12">
        <v>1</v>
      </c>
      <c r="G24" s="12">
        <v>0</v>
      </c>
      <c r="H24" s="12">
        <v>2</v>
      </c>
      <c r="I24" s="33">
        <v>0.2</v>
      </c>
      <c r="J24" s="34">
        <v>70</v>
      </c>
      <c r="K24" s="12">
        <v>0</v>
      </c>
      <c r="L24" s="12">
        <v>4</v>
      </c>
      <c r="M24" s="20"/>
      <c r="N24" s="12">
        <v>4</v>
      </c>
      <c r="O24" s="35">
        <v>0.06</v>
      </c>
    </row>
    <row r="25" ht="17.25" spans="1:15">
      <c r="A25" s="10" t="s">
        <v>33</v>
      </c>
      <c r="B25" s="11">
        <v>7</v>
      </c>
      <c r="C25" s="12">
        <v>4</v>
      </c>
      <c r="D25" s="12">
        <v>5</v>
      </c>
      <c r="E25" s="20">
        <v>0</v>
      </c>
      <c r="F25" s="12">
        <v>5</v>
      </c>
      <c r="G25" s="12">
        <v>0</v>
      </c>
      <c r="H25" s="12">
        <v>10</v>
      </c>
      <c r="I25" s="33">
        <v>1.43</v>
      </c>
      <c r="J25" s="34">
        <v>50</v>
      </c>
      <c r="K25" s="12">
        <v>0</v>
      </c>
      <c r="L25" s="12">
        <v>0</v>
      </c>
      <c r="M25" s="20"/>
      <c r="N25" s="12">
        <v>0</v>
      </c>
      <c r="O25" s="35">
        <v>0</v>
      </c>
    </row>
    <row r="26" ht="17.25" spans="1:15">
      <c r="A26" s="10" t="s">
        <v>34</v>
      </c>
      <c r="B26" s="11">
        <v>15</v>
      </c>
      <c r="C26" s="12">
        <v>0</v>
      </c>
      <c r="D26" s="12">
        <v>10</v>
      </c>
      <c r="E26" s="20">
        <v>7</v>
      </c>
      <c r="F26" s="12">
        <v>4</v>
      </c>
      <c r="G26" s="12">
        <v>0</v>
      </c>
      <c r="H26" s="12">
        <v>21</v>
      </c>
      <c r="I26" s="33">
        <v>1.4</v>
      </c>
      <c r="J26" s="34">
        <v>70</v>
      </c>
      <c r="K26" s="12">
        <v>0</v>
      </c>
      <c r="L26" s="12">
        <v>0</v>
      </c>
      <c r="M26" s="20"/>
      <c r="N26" s="12">
        <v>0</v>
      </c>
      <c r="O26" s="35">
        <v>0</v>
      </c>
    </row>
    <row r="27" ht="17.25" spans="1:15">
      <c r="A27" s="10" t="s">
        <v>35</v>
      </c>
      <c r="B27" s="11">
        <v>7</v>
      </c>
      <c r="C27" s="12">
        <v>2</v>
      </c>
      <c r="D27" s="12">
        <v>3</v>
      </c>
      <c r="E27" s="20">
        <v>0</v>
      </c>
      <c r="F27" s="12">
        <v>3</v>
      </c>
      <c r="G27" s="12">
        <v>0</v>
      </c>
      <c r="H27" s="12">
        <v>6</v>
      </c>
      <c r="I27" s="33">
        <v>0.86</v>
      </c>
      <c r="J27" s="34">
        <v>50</v>
      </c>
      <c r="K27" s="12">
        <v>1</v>
      </c>
      <c r="L27" s="12">
        <v>9</v>
      </c>
      <c r="M27" s="20"/>
      <c r="N27" s="12">
        <v>9</v>
      </c>
      <c r="O27" s="35">
        <v>0.18</v>
      </c>
    </row>
    <row r="28" ht="17.25" spans="1:15">
      <c r="A28" s="10" t="s">
        <v>36</v>
      </c>
      <c r="B28" s="11">
        <v>7</v>
      </c>
      <c r="C28" s="12">
        <v>0</v>
      </c>
      <c r="D28" s="12">
        <v>0</v>
      </c>
      <c r="E28" s="20">
        <v>0</v>
      </c>
      <c r="F28" s="12">
        <v>0</v>
      </c>
      <c r="G28" s="12">
        <v>0</v>
      </c>
      <c r="H28" s="12">
        <v>0</v>
      </c>
      <c r="I28" s="33">
        <v>0</v>
      </c>
      <c r="J28" s="34">
        <v>50</v>
      </c>
      <c r="K28" s="12">
        <v>0</v>
      </c>
      <c r="L28" s="12">
        <v>1</v>
      </c>
      <c r="M28" s="20"/>
      <c r="N28" s="12">
        <v>1</v>
      </c>
      <c r="O28" s="35">
        <v>0.02</v>
      </c>
    </row>
    <row r="29" ht="17.25" spans="1:15">
      <c r="A29" s="10" t="s">
        <v>37</v>
      </c>
      <c r="B29" s="11">
        <v>7</v>
      </c>
      <c r="C29" s="12">
        <v>0</v>
      </c>
      <c r="D29" s="12">
        <v>1</v>
      </c>
      <c r="E29" s="20">
        <v>0</v>
      </c>
      <c r="F29" s="12">
        <v>1</v>
      </c>
      <c r="G29" s="12">
        <v>0</v>
      </c>
      <c r="H29" s="12">
        <v>2</v>
      </c>
      <c r="I29" s="33">
        <v>0.29</v>
      </c>
      <c r="J29" s="34">
        <v>140</v>
      </c>
      <c r="K29" s="12">
        <v>10</v>
      </c>
      <c r="L29" s="12">
        <v>61</v>
      </c>
      <c r="M29" s="20"/>
      <c r="N29" s="12">
        <v>61</v>
      </c>
      <c r="O29" s="35">
        <v>0.44</v>
      </c>
    </row>
    <row r="30" ht="17.25" spans="1:15">
      <c r="A30" s="10" t="s">
        <v>38</v>
      </c>
      <c r="B30" s="11">
        <v>10</v>
      </c>
      <c r="C30" s="12">
        <v>0</v>
      </c>
      <c r="D30" s="12">
        <v>4</v>
      </c>
      <c r="E30" s="20">
        <v>0</v>
      </c>
      <c r="F30" s="12">
        <v>3</v>
      </c>
      <c r="G30" s="12">
        <v>0</v>
      </c>
      <c r="H30" s="12">
        <v>7</v>
      </c>
      <c r="I30" s="33">
        <v>0.7</v>
      </c>
      <c r="J30" s="34">
        <v>70</v>
      </c>
      <c r="K30" s="12">
        <v>2</v>
      </c>
      <c r="L30" s="12">
        <v>32</v>
      </c>
      <c r="M30" s="20"/>
      <c r="N30" s="12">
        <v>32</v>
      </c>
      <c r="O30" s="35">
        <v>0.46</v>
      </c>
    </row>
    <row r="31" ht="17.25" spans="1:15">
      <c r="A31" s="10" t="s">
        <v>39</v>
      </c>
      <c r="B31" s="11">
        <v>7</v>
      </c>
      <c r="C31" s="12">
        <v>0</v>
      </c>
      <c r="D31" s="12">
        <v>0</v>
      </c>
      <c r="E31" s="20">
        <v>0</v>
      </c>
      <c r="F31" s="12">
        <v>0</v>
      </c>
      <c r="G31" s="12">
        <v>0</v>
      </c>
      <c r="H31" s="12">
        <v>0</v>
      </c>
      <c r="I31" s="33">
        <v>0</v>
      </c>
      <c r="J31" s="34">
        <v>55</v>
      </c>
      <c r="K31" s="12">
        <v>2</v>
      </c>
      <c r="L31" s="12">
        <v>4</v>
      </c>
      <c r="M31" s="20"/>
      <c r="N31" s="12">
        <v>4</v>
      </c>
      <c r="O31" s="35">
        <v>0.07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15</v>
      </c>
      <c r="L32" s="12">
        <v>18</v>
      </c>
      <c r="M32" s="20"/>
      <c r="N32" s="12">
        <v>18</v>
      </c>
      <c r="O32" s="35">
        <v>0.4</v>
      </c>
    </row>
    <row r="33" ht="17.25" spans="1:15">
      <c r="A33" s="10" t="s">
        <v>41</v>
      </c>
      <c r="B33" s="11">
        <v>7</v>
      </c>
      <c r="C33" s="12">
        <v>0</v>
      </c>
      <c r="D33" s="12">
        <v>5</v>
      </c>
      <c r="E33" s="20">
        <v>0</v>
      </c>
      <c r="F33" s="12">
        <v>5</v>
      </c>
      <c r="G33" s="12">
        <v>0</v>
      </c>
      <c r="H33" s="12">
        <v>10</v>
      </c>
      <c r="I33" s="33">
        <v>1.43</v>
      </c>
      <c r="J33" s="34">
        <v>50</v>
      </c>
      <c r="K33" s="12">
        <v>0</v>
      </c>
      <c r="L33" s="12">
        <v>1</v>
      </c>
      <c r="M33" s="20"/>
      <c r="N33" s="12">
        <v>1</v>
      </c>
      <c r="O33" s="35">
        <v>0.02</v>
      </c>
    </row>
    <row r="34" ht="17.25" spans="1:15">
      <c r="A34" s="10" t="s">
        <v>42</v>
      </c>
      <c r="B34" s="11">
        <v>15</v>
      </c>
      <c r="C34" s="12">
        <v>0</v>
      </c>
      <c r="D34" s="12">
        <v>0</v>
      </c>
      <c r="E34" s="20">
        <v>0</v>
      </c>
      <c r="F34" s="12">
        <v>0</v>
      </c>
      <c r="G34" s="12">
        <v>0</v>
      </c>
      <c r="H34" s="12">
        <v>0</v>
      </c>
      <c r="I34" s="33">
        <v>0</v>
      </c>
      <c r="J34" s="34">
        <v>70</v>
      </c>
      <c r="K34" s="12">
        <v>0</v>
      </c>
      <c r="L34" s="12">
        <v>0</v>
      </c>
      <c r="M34" s="20"/>
      <c r="N34" s="12">
        <v>0</v>
      </c>
      <c r="O34" s="35">
        <v>0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0</v>
      </c>
      <c r="L35" s="12">
        <v>35</v>
      </c>
      <c r="M35" s="20"/>
      <c r="N35" s="12">
        <v>35</v>
      </c>
      <c r="O35" s="35">
        <v>0.35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0</v>
      </c>
      <c r="L36" s="12">
        <v>6</v>
      </c>
      <c r="M36" s="20"/>
      <c r="N36" s="12">
        <v>6</v>
      </c>
      <c r="O36" s="35">
        <v>0.08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0</v>
      </c>
      <c r="M37" s="23"/>
      <c r="N37" s="18">
        <v>0</v>
      </c>
      <c r="O37" s="39">
        <v>0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8</v>
      </c>
      <c r="M38" s="20"/>
      <c r="N38" s="12">
        <v>8</v>
      </c>
      <c r="O38" s="35">
        <v>0.15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0</v>
      </c>
      <c r="L39" s="12">
        <v>0</v>
      </c>
      <c r="M39" s="20"/>
      <c r="N39" s="12">
        <v>0</v>
      </c>
      <c r="O39" s="35">
        <v>0</v>
      </c>
    </row>
    <row r="40" ht="17.25" spans="1:15">
      <c r="A40" s="10" t="s">
        <v>48</v>
      </c>
      <c r="B40" s="11">
        <v>10</v>
      </c>
      <c r="C40" s="12">
        <v>2</v>
      </c>
      <c r="D40" s="12">
        <v>7</v>
      </c>
      <c r="E40" s="20">
        <v>0</v>
      </c>
      <c r="F40" s="12">
        <v>7</v>
      </c>
      <c r="G40" s="12">
        <v>0</v>
      </c>
      <c r="H40" s="12">
        <v>14</v>
      </c>
      <c r="I40" s="33">
        <v>1.4</v>
      </c>
      <c r="J40" s="34">
        <v>70</v>
      </c>
      <c r="K40" s="12">
        <v>0</v>
      </c>
      <c r="L40" s="12">
        <v>10</v>
      </c>
      <c r="M40" s="20"/>
      <c r="N40" s="12">
        <v>10</v>
      </c>
      <c r="O40" s="35">
        <v>0.14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0</v>
      </c>
      <c r="L41" s="12">
        <v>6</v>
      </c>
      <c r="M41" s="20"/>
      <c r="N41" s="12">
        <v>6</v>
      </c>
      <c r="O41" s="35">
        <v>0.13</v>
      </c>
    </row>
    <row r="42" ht="17.25" spans="1:15">
      <c r="A42" s="10" t="s">
        <v>50</v>
      </c>
      <c r="B42" s="11">
        <v>7</v>
      </c>
      <c r="C42" s="12">
        <v>0</v>
      </c>
      <c r="D42" s="12"/>
      <c r="E42" s="20">
        <v>0</v>
      </c>
      <c r="F42" s="12"/>
      <c r="G42" s="12">
        <v>0</v>
      </c>
      <c r="H42" s="12">
        <v>0</v>
      </c>
      <c r="I42" s="33">
        <v>0</v>
      </c>
      <c r="J42" s="34">
        <v>55</v>
      </c>
      <c r="K42" s="12">
        <v>0</v>
      </c>
      <c r="L42" s="12"/>
      <c r="M42" s="20"/>
      <c r="N42" s="12">
        <v>0</v>
      </c>
      <c r="O42" s="35">
        <v>0</v>
      </c>
    </row>
    <row r="43" ht="17.25" spans="1:15">
      <c r="A43" s="10" t="s">
        <v>51</v>
      </c>
      <c r="B43" s="11">
        <v>7</v>
      </c>
      <c r="C43" s="12">
        <v>0</v>
      </c>
      <c r="D43" s="12">
        <v>1</v>
      </c>
      <c r="E43" s="20">
        <v>0</v>
      </c>
      <c r="F43" s="12">
        <v>1</v>
      </c>
      <c r="G43" s="12">
        <v>0</v>
      </c>
      <c r="H43" s="12">
        <v>2</v>
      </c>
      <c r="I43" s="33">
        <v>0.29</v>
      </c>
      <c r="J43" s="34">
        <v>50</v>
      </c>
      <c r="K43" s="12">
        <v>0</v>
      </c>
      <c r="L43" s="12">
        <v>15</v>
      </c>
      <c r="M43" s="20"/>
      <c r="N43" s="12">
        <v>15</v>
      </c>
      <c r="O43" s="35">
        <v>0.3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0</v>
      </c>
      <c r="L44" s="12">
        <v>16</v>
      </c>
      <c r="M44" s="20"/>
      <c r="N44" s="12">
        <v>16</v>
      </c>
      <c r="O44" s="35">
        <v>0.29</v>
      </c>
    </row>
    <row r="45" ht="17.25" spans="1:15">
      <c r="A45" s="13" t="s">
        <v>53</v>
      </c>
      <c r="B45" s="11">
        <v>7</v>
      </c>
      <c r="C45" s="12">
        <v>2</v>
      </c>
      <c r="D45" s="12">
        <v>5</v>
      </c>
      <c r="E45" s="20">
        <v>0</v>
      </c>
      <c r="F45" s="12">
        <v>4</v>
      </c>
      <c r="G45" s="12">
        <v>0</v>
      </c>
      <c r="H45" s="12">
        <v>9</v>
      </c>
      <c r="I45" s="33">
        <v>1.29</v>
      </c>
      <c r="J45" s="34">
        <v>55</v>
      </c>
      <c r="K45" s="12">
        <v>0</v>
      </c>
      <c r="L45" s="12">
        <v>13</v>
      </c>
      <c r="M45" s="20"/>
      <c r="N45" s="12">
        <v>13</v>
      </c>
      <c r="O45" s="35">
        <v>0.24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0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0</v>
      </c>
      <c r="D47" s="25">
        <v>0</v>
      </c>
      <c r="E47" s="20">
        <v>0</v>
      </c>
      <c r="F47" s="12">
        <v>0</v>
      </c>
      <c r="G47" s="12">
        <v>0</v>
      </c>
      <c r="H47" s="12">
        <v>0</v>
      </c>
      <c r="I47" s="33">
        <v>0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45.5</v>
      </c>
      <c r="D48" s="25">
        <f t="shared" si="0"/>
        <v>106</v>
      </c>
      <c r="E48" s="28">
        <f t="shared" si="0"/>
        <v>40</v>
      </c>
      <c r="F48" s="28">
        <f t="shared" si="0"/>
        <v>64</v>
      </c>
      <c r="G48" s="28">
        <f t="shared" si="0"/>
        <v>0</v>
      </c>
      <c r="H48" s="28">
        <f t="shared" si="0"/>
        <v>205</v>
      </c>
      <c r="I48" s="41">
        <f>H48/B48</f>
        <v>0.41</v>
      </c>
      <c r="J48" s="27">
        <f t="shared" ref="J48:N48" si="1">SUM(J4:J47)</f>
        <v>3735</v>
      </c>
      <c r="K48" s="28">
        <f t="shared" si="1"/>
        <v>68</v>
      </c>
      <c r="L48" s="42">
        <f t="shared" si="1"/>
        <v>912</v>
      </c>
      <c r="M48" s="28">
        <f t="shared" si="1"/>
        <v>9.8</v>
      </c>
      <c r="N48" s="28">
        <f t="shared" si="1"/>
        <v>921.8</v>
      </c>
      <c r="O48" s="43">
        <f>N48/J48</f>
        <v>0.246800535475234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{da07f015-a6ef-4773-8959-784ef949be2c}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{2e062fcf-b7bf-435c-9afe-3caf176399f9}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{91b2bcb6-4c51-4607-b9d0-5d7661d91604}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{fce7258e-6110-4e72-a661-a06c8760a1ff}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{534f82a8-1092-49bc-87b8-c77bbb69a901}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{d846bff4-712a-4c89-b0c7-5931c7cad12d}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{681a1605-72e6-4bbe-a617-7fad18c86910}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{4e73548e-48a4-4d96-acad-cf49d80068b9}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{3c3ea6fb-ebef-457f-832b-f87016c8084e}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{6e87e09a-2347-4bcf-b37a-daf7397aa9cf}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07f015-a6ef-4773-8959-784ef949b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e062fcf-b7bf-435c-9afe-3caf176399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1b2bcb6-4c51-4607-b9d0-5d7661d916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ce7258e-6110-4e72-a661-a06c8760a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4f82a8-1092-49bc-87b8-c77bbb69a90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d846bff4-712a-4c89-b0c7-5931c7cad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81a1605-72e6-4bbe-a617-7fad18c869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e73548e-48a4-4d96-acad-cf49d80068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c3ea6fb-ebef-457f-832b-f87016c808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e87e09a-2347-4bcf-b37a-daf7397aa9c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2025-01-15T09:04:31Z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