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<sst xmlns="http://schemas.openxmlformats.org/spreadsheetml/2006/main" count="76" uniqueCount="65">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</sst>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6" xfId="0" applyNumberFormat="1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7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6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6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7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workbookViewId="0">
      <selection activeCell="A1" sqref="$A1:$XFD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5</v>
      </c>
      <c r="E4" s="15">
        <v>6</v>
      </c>
      <c r="F4" s="15">
        <v>116</v>
      </c>
      <c r="G4" s="15">
        <v>0</v>
      </c>
      <c r="H4" s="15">
        <v>0</v>
      </c>
      <c r="I4" s="15">
        <v>122</v>
      </c>
      <c r="J4" s="39">
        <v>3.21</v>
      </c>
      <c r="K4" s="40">
        <v>110</v>
      </c>
      <c r="L4" s="15">
        <v>5</v>
      </c>
      <c r="M4" s="15">
        <v>134</v>
      </c>
      <c r="N4" s="15"/>
      <c r="O4" s="15">
        <v>0</v>
      </c>
      <c r="P4" s="15">
        <v>134</v>
      </c>
      <c r="Q4" s="61">
        <v>1.22</v>
      </c>
      <c r="R4" s="40">
        <v>3</v>
      </c>
      <c r="S4" s="62">
        <v>6</v>
      </c>
      <c r="T4" s="62">
        <v>57</v>
      </c>
      <c r="U4" s="62">
        <v>0</v>
      </c>
      <c r="V4" s="15">
        <v>63</v>
      </c>
      <c r="W4" s="61">
        <v>21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1</v>
      </c>
      <c r="F5" s="19">
        <v>8</v>
      </c>
      <c r="G5" s="15">
        <v>0</v>
      </c>
      <c r="H5" s="15">
        <v>0</v>
      </c>
      <c r="I5" s="15">
        <v>9</v>
      </c>
      <c r="J5" s="41">
        <v>0.36</v>
      </c>
      <c r="K5" s="42">
        <v>200</v>
      </c>
      <c r="L5" s="15">
        <v>0</v>
      </c>
      <c r="M5" s="15">
        <v>54</v>
      </c>
      <c r="N5" s="15"/>
      <c r="O5" s="19">
        <v>0</v>
      </c>
      <c r="P5" s="15">
        <v>54</v>
      </c>
      <c r="Q5" s="64">
        <v>0.27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0.0565</v>
      </c>
    </row>
    <row r="6" ht="17.25" spans="1:24">
      <c r="A6" s="16"/>
      <c r="B6" s="17" t="s">
        <v>20</v>
      </c>
      <c r="C6" s="18">
        <v>20</v>
      </c>
      <c r="D6" s="15">
        <v>2</v>
      </c>
      <c r="E6" s="15">
        <v>10</v>
      </c>
      <c r="F6" s="19">
        <v>6</v>
      </c>
      <c r="G6" s="15">
        <v>0</v>
      </c>
      <c r="H6" s="15">
        <v>0</v>
      </c>
      <c r="I6" s="15">
        <v>16</v>
      </c>
      <c r="J6" s="41">
        <v>0.8</v>
      </c>
      <c r="K6" s="42">
        <v>160</v>
      </c>
      <c r="L6" s="15">
        <v>0</v>
      </c>
      <c r="M6" s="15">
        <v>72</v>
      </c>
      <c r="N6" s="15"/>
      <c r="O6" s="19">
        <v>0</v>
      </c>
      <c r="P6" s="15">
        <v>72</v>
      </c>
      <c r="Q6" s="64">
        <v>0.45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0.1225</v>
      </c>
    </row>
    <row r="7" ht="17.25" spans="1:24">
      <c r="A7" s="16"/>
      <c r="B7" s="17" t="s">
        <v>21</v>
      </c>
      <c r="C7" s="18">
        <v>22</v>
      </c>
      <c r="D7" s="15">
        <v>7</v>
      </c>
      <c r="E7" s="15">
        <v>57</v>
      </c>
      <c r="F7" s="19">
        <v>0</v>
      </c>
      <c r="G7" s="15">
        <v>0</v>
      </c>
      <c r="H7" s="15">
        <v>0</v>
      </c>
      <c r="I7" s="15">
        <v>57</v>
      </c>
      <c r="J7" s="41">
        <v>2.59</v>
      </c>
      <c r="K7" s="42">
        <v>90</v>
      </c>
      <c r="L7" s="15">
        <v>30</v>
      </c>
      <c r="M7" s="15">
        <v>86</v>
      </c>
      <c r="N7" s="15">
        <v>19.8</v>
      </c>
      <c r="O7" s="19">
        <v>0</v>
      </c>
      <c r="P7" s="15">
        <v>105.8</v>
      </c>
      <c r="Q7" s="64">
        <v>1.18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0.119</v>
      </c>
    </row>
    <row r="8" ht="17.25" spans="1:24">
      <c r="A8" s="16"/>
      <c r="B8" s="17" t="s">
        <v>22</v>
      </c>
      <c r="C8" s="18">
        <v>22</v>
      </c>
      <c r="D8" s="15">
        <v>4</v>
      </c>
      <c r="E8" s="15">
        <v>30</v>
      </c>
      <c r="F8" s="19">
        <v>10</v>
      </c>
      <c r="G8" s="15">
        <v>0</v>
      </c>
      <c r="H8" s="15">
        <v>0</v>
      </c>
      <c r="I8" s="15">
        <v>40</v>
      </c>
      <c r="J8" s="41">
        <v>1.82</v>
      </c>
      <c r="K8" s="42">
        <v>120</v>
      </c>
      <c r="L8" s="15">
        <v>1</v>
      </c>
      <c r="M8" s="15">
        <v>58</v>
      </c>
      <c r="N8" s="15"/>
      <c r="O8" s="19">
        <v>0</v>
      </c>
      <c r="P8" s="15">
        <v>58</v>
      </c>
      <c r="Q8" s="64">
        <v>0.48</v>
      </c>
      <c r="R8" s="40">
        <v>2</v>
      </c>
      <c r="S8" s="62">
        <v>7</v>
      </c>
      <c r="T8" s="65">
        <v>5</v>
      </c>
      <c r="U8" s="62">
        <v>0</v>
      </c>
      <c r="V8" s="15">
        <v>12</v>
      </c>
      <c r="W8" s="64">
        <v>6</v>
      </c>
      <c r="X8" s="66">
        <f t="shared" si="0"/>
        <v>0.144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2</v>
      </c>
      <c r="F9" s="19">
        <v>5</v>
      </c>
      <c r="G9" s="15">
        <v>0</v>
      </c>
      <c r="H9" s="15">
        <v>0</v>
      </c>
      <c r="I9" s="15">
        <v>7</v>
      </c>
      <c r="J9" s="41">
        <v>0.24</v>
      </c>
      <c r="K9" s="42">
        <v>150</v>
      </c>
      <c r="L9" s="15">
        <v>0</v>
      </c>
      <c r="M9" s="15">
        <v>59</v>
      </c>
      <c r="N9" s="15"/>
      <c r="O9" s="19">
        <v>0</v>
      </c>
      <c r="P9" s="15">
        <v>59</v>
      </c>
      <c r="Q9" s="64">
        <v>0.39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0.0315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0</v>
      </c>
      <c r="M10" s="15">
        <v>85</v>
      </c>
      <c r="N10" s="15"/>
      <c r="O10" s="19">
        <v>0</v>
      </c>
      <c r="P10" s="15">
        <v>85</v>
      </c>
      <c r="Q10" s="64">
        <v>0.42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0.1085</v>
      </c>
    </row>
    <row r="11" ht="17.25" spans="1:24">
      <c r="A11" s="16"/>
      <c r="B11" s="17" t="s">
        <v>25</v>
      </c>
      <c r="C11" s="18">
        <v>20</v>
      </c>
      <c r="D11" s="15">
        <v>1</v>
      </c>
      <c r="E11" s="15">
        <v>1</v>
      </c>
      <c r="F11" s="19">
        <v>0</v>
      </c>
      <c r="G11" s="15">
        <v>0</v>
      </c>
      <c r="H11" s="15">
        <v>0</v>
      </c>
      <c r="I11" s="15">
        <v>1</v>
      </c>
      <c r="J11" s="41">
        <v>0.05</v>
      </c>
      <c r="K11" s="42">
        <v>60</v>
      </c>
      <c r="L11" s="15">
        <v>0</v>
      </c>
      <c r="M11" s="15">
        <v>44</v>
      </c>
      <c r="N11" s="15"/>
      <c r="O11" s="19">
        <v>0</v>
      </c>
      <c r="P11" s="15">
        <v>44</v>
      </c>
      <c r="Q11" s="64">
        <v>0.73</v>
      </c>
      <c r="R11" s="40">
        <v>1</v>
      </c>
      <c r="S11" s="62"/>
      <c r="T11" s="65">
        <v>0</v>
      </c>
      <c r="U11" s="62">
        <v>0</v>
      </c>
      <c r="V11" s="15">
        <v>0</v>
      </c>
      <c r="W11" s="64">
        <v>0</v>
      </c>
      <c r="X11" s="66">
        <f t="shared" si="0"/>
        <v>0.039</v>
      </c>
    </row>
    <row r="12" ht="17.25" spans="1:24">
      <c r="A12" s="16"/>
      <c r="B12" s="17" t="s">
        <v>26</v>
      </c>
      <c r="C12" s="18">
        <v>27</v>
      </c>
      <c r="D12" s="15">
        <v>0</v>
      </c>
      <c r="E12" s="15">
        <v>7</v>
      </c>
      <c r="F12" s="19">
        <v>0</v>
      </c>
      <c r="G12" s="15">
        <v>0</v>
      </c>
      <c r="H12" s="15">
        <v>0</v>
      </c>
      <c r="I12" s="15">
        <v>7</v>
      </c>
      <c r="J12" s="41">
        <v>0.26</v>
      </c>
      <c r="K12" s="42">
        <v>200</v>
      </c>
      <c r="L12" s="15">
        <v>10</v>
      </c>
      <c r="M12" s="15">
        <v>41</v>
      </c>
      <c r="N12" s="15"/>
      <c r="O12" s="19">
        <v>0</v>
      </c>
      <c r="P12" s="15">
        <v>41</v>
      </c>
      <c r="Q12" s="64">
        <v>0.2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0.023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5</v>
      </c>
      <c r="G13" s="15">
        <v>0</v>
      </c>
      <c r="H13" s="15">
        <v>0</v>
      </c>
      <c r="I13" s="15">
        <v>5</v>
      </c>
      <c r="J13" s="41">
        <v>0.19</v>
      </c>
      <c r="K13" s="42">
        <v>140</v>
      </c>
      <c r="L13" s="15">
        <v>3</v>
      </c>
      <c r="M13" s="15">
        <v>40</v>
      </c>
      <c r="N13" s="15"/>
      <c r="O13" s="19">
        <v>0</v>
      </c>
      <c r="P13" s="15">
        <v>40</v>
      </c>
      <c r="Q13" s="64">
        <v>0.29</v>
      </c>
      <c r="R13" s="40">
        <v>2</v>
      </c>
      <c r="S13" s="62"/>
      <c r="T13" s="65">
        <v>2</v>
      </c>
      <c r="U13" s="62">
        <v>0</v>
      </c>
      <c r="V13" s="15">
        <v>2</v>
      </c>
      <c r="W13" s="64">
        <v>1</v>
      </c>
      <c r="X13" s="66">
        <f t="shared" si="0"/>
        <v>0.074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31</v>
      </c>
      <c r="N14" s="15"/>
      <c r="O14" s="19">
        <v>0</v>
      </c>
      <c r="P14" s="15">
        <v>31</v>
      </c>
      <c r="Q14" s="64">
        <v>0.44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0.022</v>
      </c>
    </row>
    <row r="15" ht="17.25" spans="1:24">
      <c r="A15" s="16"/>
      <c r="B15" s="17" t="s">
        <v>29</v>
      </c>
      <c r="C15" s="18">
        <v>29</v>
      </c>
      <c r="D15" s="15">
        <v>1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20</v>
      </c>
      <c r="M15" s="15">
        <v>31</v>
      </c>
      <c r="N15" s="15">
        <v>34.72</v>
      </c>
      <c r="O15" s="19">
        <v>0</v>
      </c>
      <c r="P15" s="15">
        <v>65.72</v>
      </c>
      <c r="Q15" s="64">
        <v>0.82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0.137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3</v>
      </c>
      <c r="F16" s="19">
        <v>7</v>
      </c>
      <c r="G16" s="15">
        <v>0</v>
      </c>
      <c r="H16" s="15">
        <v>0</v>
      </c>
      <c r="I16" s="15">
        <v>10</v>
      </c>
      <c r="J16" s="41">
        <v>0.5</v>
      </c>
      <c r="K16" s="42">
        <v>70</v>
      </c>
      <c r="L16" s="15">
        <v>2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0.0435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3</v>
      </c>
      <c r="F17" s="19">
        <v>14</v>
      </c>
      <c r="G17" s="15">
        <v>0</v>
      </c>
      <c r="H17" s="15">
        <v>0</v>
      </c>
      <c r="I17" s="15">
        <v>17</v>
      </c>
      <c r="J17" s="41">
        <v>0.57</v>
      </c>
      <c r="K17" s="42">
        <v>200</v>
      </c>
      <c r="L17" s="15">
        <v>7</v>
      </c>
      <c r="M17" s="15">
        <v>95</v>
      </c>
      <c r="N17" s="15"/>
      <c r="O17" s="19">
        <v>0</v>
      </c>
      <c r="P17" s="15">
        <v>95</v>
      </c>
      <c r="Q17" s="64">
        <v>0.48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0.1125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5</v>
      </c>
      <c r="F18" s="24">
        <v>0</v>
      </c>
      <c r="G18" s="23">
        <v>0</v>
      </c>
      <c r="H18" s="23">
        <v>0</v>
      </c>
      <c r="I18" s="23">
        <v>5</v>
      </c>
      <c r="J18" s="43">
        <v>0.23</v>
      </c>
      <c r="K18" s="44">
        <v>110</v>
      </c>
      <c r="L18" s="23">
        <v>0</v>
      </c>
      <c r="M18" s="15">
        <v>9</v>
      </c>
      <c r="N18" s="23">
        <v>49.8</v>
      </c>
      <c r="O18" s="24">
        <v>0</v>
      </c>
      <c r="P18" s="23">
        <v>58.8</v>
      </c>
      <c r="Q18" s="67">
        <v>0.53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0.038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3</v>
      </c>
      <c r="F19" s="26">
        <v>0</v>
      </c>
      <c r="G19" s="15">
        <v>0</v>
      </c>
      <c r="H19" s="15">
        <v>0</v>
      </c>
      <c r="I19" s="15">
        <v>3</v>
      </c>
      <c r="J19" s="39">
        <v>0.3</v>
      </c>
      <c r="K19" s="40">
        <v>80</v>
      </c>
      <c r="L19" s="15">
        <v>0</v>
      </c>
      <c r="M19" s="15">
        <v>51</v>
      </c>
      <c r="N19" s="15"/>
      <c r="O19" s="26">
        <v>0</v>
      </c>
      <c r="P19" s="15">
        <v>51</v>
      </c>
      <c r="Q19" s="61">
        <v>0.64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0.097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57</v>
      </c>
      <c r="N20" s="15"/>
      <c r="O20" s="26">
        <v>0</v>
      </c>
      <c r="P20" s="15">
        <v>57</v>
      </c>
      <c r="Q20" s="61">
        <v>2.85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12</v>
      </c>
      <c r="F21" s="26">
        <v>0</v>
      </c>
      <c r="G21" s="15">
        <v>0</v>
      </c>
      <c r="H21" s="15">
        <v>0</v>
      </c>
      <c r="I21" s="15">
        <v>12</v>
      </c>
      <c r="J21" s="39">
        <v>1.2</v>
      </c>
      <c r="K21" s="40">
        <v>100</v>
      </c>
      <c r="L21" s="15">
        <v>0</v>
      </c>
      <c r="M21" s="15">
        <v>51</v>
      </c>
      <c r="N21" s="15"/>
      <c r="O21" s="26">
        <v>0</v>
      </c>
      <c r="P21" s="15">
        <v>51</v>
      </c>
      <c r="Q21" s="61">
        <v>0.51</v>
      </c>
      <c r="R21" s="40">
        <v>1</v>
      </c>
      <c r="S21" s="62">
        <v>1</v>
      </c>
      <c r="T21" s="71">
        <v>0</v>
      </c>
      <c r="U21" s="71">
        <v>0</v>
      </c>
      <c r="V21" s="15">
        <v>1</v>
      </c>
      <c r="W21" s="72">
        <v>1</v>
      </c>
      <c r="X21" s="63">
        <f t="shared" si="0"/>
        <v>0.1355</v>
      </c>
    </row>
    <row r="22" ht="17.25" spans="1:24">
      <c r="A22" s="25"/>
      <c r="B22" s="13" t="s">
        <v>37</v>
      </c>
      <c r="C22" s="14">
        <v>17</v>
      </c>
      <c r="D22" s="15">
        <v>1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1</v>
      </c>
      <c r="M22" s="15">
        <v>58</v>
      </c>
      <c r="N22" s="15"/>
      <c r="O22" s="26">
        <v>0</v>
      </c>
      <c r="P22" s="15">
        <v>58</v>
      </c>
      <c r="Q22" s="61">
        <v>1.16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0.178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2</v>
      </c>
      <c r="E24" s="15">
        <v>14</v>
      </c>
      <c r="F24" s="26">
        <v>0</v>
      </c>
      <c r="G24" s="15">
        <v>0</v>
      </c>
      <c r="H24" s="15">
        <v>0</v>
      </c>
      <c r="I24" s="15">
        <v>14</v>
      </c>
      <c r="J24" s="39">
        <v>1.56</v>
      </c>
      <c r="K24" s="40">
        <v>80</v>
      </c>
      <c r="L24" s="15">
        <v>0</v>
      </c>
      <c r="M24" s="15">
        <v>16</v>
      </c>
      <c r="N24" s="15"/>
      <c r="O24" s="26">
        <v>0</v>
      </c>
      <c r="P24" s="15">
        <v>16</v>
      </c>
      <c r="Q24" s="61">
        <v>0.2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</v>
      </c>
    </row>
    <row r="25" ht="17.25" spans="1:24">
      <c r="A25" s="25"/>
      <c r="B25" s="13" t="s">
        <v>40</v>
      </c>
      <c r="C25" s="14">
        <v>10</v>
      </c>
      <c r="D25" s="15">
        <v>1</v>
      </c>
      <c r="E25" s="15">
        <v>16</v>
      </c>
      <c r="F25" s="26">
        <v>0</v>
      </c>
      <c r="G25" s="15">
        <v>0</v>
      </c>
      <c r="H25" s="15">
        <v>0</v>
      </c>
      <c r="I25" s="15">
        <v>16</v>
      </c>
      <c r="J25" s="39">
        <v>1.6</v>
      </c>
      <c r="K25" s="40">
        <v>40</v>
      </c>
      <c r="L25" s="15">
        <v>0</v>
      </c>
      <c r="M25" s="15">
        <v>11</v>
      </c>
      <c r="N25" s="15"/>
      <c r="O25" s="26">
        <v>0</v>
      </c>
      <c r="P25" s="15">
        <v>11</v>
      </c>
      <c r="Q25" s="61">
        <v>0.28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0.074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9</v>
      </c>
      <c r="F26" s="26">
        <v>0</v>
      </c>
      <c r="G26" s="15">
        <v>0</v>
      </c>
      <c r="H26" s="15">
        <v>0</v>
      </c>
      <c r="I26" s="15">
        <v>9</v>
      </c>
      <c r="J26" s="39">
        <v>0.53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0</v>
      </c>
      <c r="U26" s="71">
        <v>0</v>
      </c>
      <c r="V26" s="15">
        <v>8</v>
      </c>
      <c r="W26" s="72">
        <v>8</v>
      </c>
      <c r="X26" s="63">
        <f t="shared" si="0"/>
        <v>0.134</v>
      </c>
    </row>
    <row r="27" ht="17.25" spans="1:24">
      <c r="A27" s="25"/>
      <c r="B27" s="13" t="s">
        <v>42</v>
      </c>
      <c r="C27" s="14">
        <v>9</v>
      </c>
      <c r="D27" s="15">
        <v>0</v>
      </c>
      <c r="E27" s="15">
        <v>10</v>
      </c>
      <c r="F27" s="26">
        <v>0</v>
      </c>
      <c r="G27" s="15">
        <v>0</v>
      </c>
      <c r="H27" s="15">
        <v>0</v>
      </c>
      <c r="I27" s="15">
        <v>10</v>
      </c>
      <c r="J27" s="39">
        <v>1.11</v>
      </c>
      <c r="K27" s="40">
        <v>20</v>
      </c>
      <c r="L27" s="15">
        <v>0</v>
      </c>
      <c r="M27" s="15">
        <v>0</v>
      </c>
      <c r="N27" s="15"/>
      <c r="O27" s="26">
        <v>0</v>
      </c>
      <c r="P27" s="15">
        <v>0</v>
      </c>
      <c r="Q27" s="61">
        <v>0</v>
      </c>
      <c r="R27" s="40">
        <v>1</v>
      </c>
      <c r="S27" s="62"/>
      <c r="T27" s="71">
        <v>0</v>
      </c>
      <c r="U27" s="71">
        <v>0</v>
      </c>
      <c r="V27" s="15">
        <v>0</v>
      </c>
      <c r="W27" s="72">
        <v>0</v>
      </c>
      <c r="X27" s="63">
        <f t="shared" si="0"/>
        <v>0.0555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2</v>
      </c>
      <c r="M28" s="15">
        <v>18</v>
      </c>
      <c r="N28" s="15"/>
      <c r="O28" s="26">
        <v>0</v>
      </c>
      <c r="P28" s="15">
        <v>18</v>
      </c>
      <c r="Q28" s="61">
        <v>0.45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0.0225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20</v>
      </c>
      <c r="M29" s="15">
        <v>61</v>
      </c>
      <c r="N29" s="15">
        <v>1.3</v>
      </c>
      <c r="O29" s="26">
        <v>0</v>
      </c>
      <c r="P29" s="15">
        <v>62.3</v>
      </c>
      <c r="Q29" s="61">
        <v>0.42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0.021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3</v>
      </c>
      <c r="F31" s="26">
        <v>0</v>
      </c>
      <c r="G31" s="15">
        <v>0</v>
      </c>
      <c r="H31" s="15">
        <v>0</v>
      </c>
      <c r="I31" s="15">
        <v>3</v>
      </c>
      <c r="J31" s="39">
        <v>0.3</v>
      </c>
      <c r="K31" s="40">
        <v>40</v>
      </c>
      <c r="L31" s="15">
        <v>0</v>
      </c>
      <c r="M31" s="15">
        <v>38</v>
      </c>
      <c r="N31" s="15"/>
      <c r="O31" s="26">
        <v>0</v>
      </c>
      <c r="P31" s="15">
        <v>38</v>
      </c>
      <c r="Q31" s="61">
        <v>0.95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0.0625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5</v>
      </c>
      <c r="N33" s="15"/>
      <c r="O33" s="26">
        <v>0</v>
      </c>
      <c r="P33" s="15">
        <v>5</v>
      </c>
      <c r="Q33" s="61">
        <v>0.1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0.0385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0</v>
      </c>
      <c r="F34" s="26">
        <v>0</v>
      </c>
      <c r="G34" s="15">
        <v>0</v>
      </c>
      <c r="H34" s="15">
        <v>0</v>
      </c>
      <c r="I34" s="15">
        <v>0</v>
      </c>
      <c r="J34" s="39">
        <v>0</v>
      </c>
      <c r="K34" s="40">
        <v>50</v>
      </c>
      <c r="L34" s="15">
        <v>5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0</v>
      </c>
      <c r="U34" s="71">
        <v>0</v>
      </c>
      <c r="V34" s="15">
        <v>0</v>
      </c>
      <c r="W34" s="72">
        <v>0</v>
      </c>
      <c r="X34" s="63">
        <f t="shared" si="0"/>
        <v>0.017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0</v>
      </c>
      <c r="G35" s="15">
        <v>0</v>
      </c>
      <c r="H35" s="15">
        <v>0</v>
      </c>
      <c r="I35" s="15">
        <v>0</v>
      </c>
      <c r="J35" s="39">
        <v>0</v>
      </c>
      <c r="K35" s="40">
        <v>170</v>
      </c>
      <c r="L35" s="15">
        <v>0</v>
      </c>
      <c r="M35" s="15">
        <v>16</v>
      </c>
      <c r="N35" s="15"/>
      <c r="O35" s="26">
        <v>0</v>
      </c>
      <c r="P35" s="15">
        <v>16</v>
      </c>
      <c r="Q35" s="61">
        <v>0.09</v>
      </c>
      <c r="R35" s="40">
        <v>1</v>
      </c>
      <c r="S35" s="62"/>
      <c r="T35" s="71">
        <v>0</v>
      </c>
      <c r="U35" s="71">
        <v>0</v>
      </c>
      <c r="V35" s="15">
        <v>0</v>
      </c>
      <c r="W35" s="72">
        <v>0</v>
      </c>
      <c r="X35" s="63">
        <f t="shared" si="0"/>
        <v>0.0045</v>
      </c>
    </row>
    <row r="36" ht="17.25" spans="1:24">
      <c r="A36" s="25"/>
      <c r="B36" s="17" t="s">
        <v>51</v>
      </c>
      <c r="C36" s="18">
        <v>9</v>
      </c>
      <c r="D36" s="15">
        <v>1</v>
      </c>
      <c r="E36" s="15">
        <v>5</v>
      </c>
      <c r="F36" s="19">
        <v>0</v>
      </c>
      <c r="G36" s="15">
        <v>0</v>
      </c>
      <c r="H36" s="15">
        <v>0</v>
      </c>
      <c r="I36" s="15">
        <v>5</v>
      </c>
      <c r="J36" s="39">
        <v>0.56</v>
      </c>
      <c r="K36" s="42">
        <v>60</v>
      </c>
      <c r="L36" s="15">
        <v>0</v>
      </c>
      <c r="M36" s="15">
        <v>21</v>
      </c>
      <c r="N36" s="15"/>
      <c r="O36" s="26">
        <v>0</v>
      </c>
      <c r="P36" s="15">
        <v>21</v>
      </c>
      <c r="Q36" s="61">
        <v>0.35</v>
      </c>
      <c r="R36" s="40">
        <v>1</v>
      </c>
      <c r="S36" s="62"/>
      <c r="T36" s="71">
        <v>0</v>
      </c>
      <c r="U36" s="71">
        <v>0</v>
      </c>
      <c r="V36" s="15">
        <v>0</v>
      </c>
      <c r="W36" s="72">
        <v>0</v>
      </c>
      <c r="X36" s="63">
        <f t="shared" si="0"/>
        <v>0.0455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2</v>
      </c>
      <c r="E38" s="15">
        <v>16</v>
      </c>
      <c r="F38" s="26">
        <v>0</v>
      </c>
      <c r="G38" s="15">
        <v>0</v>
      </c>
      <c r="H38" s="15">
        <v>0</v>
      </c>
      <c r="I38" s="15">
        <v>16</v>
      </c>
      <c r="J38" s="39">
        <v>1.78</v>
      </c>
      <c r="K38" s="40">
        <v>30</v>
      </c>
      <c r="L38" s="15">
        <v>0</v>
      </c>
      <c r="M38" s="15">
        <v>10</v>
      </c>
      <c r="N38" s="15"/>
      <c r="O38" s="26">
        <v>0</v>
      </c>
      <c r="P38" s="15">
        <v>10</v>
      </c>
      <c r="Q38" s="61">
        <v>0.33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0.0765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7</v>
      </c>
      <c r="N39" s="15">
        <v>10</v>
      </c>
      <c r="O39" s="26">
        <v>0</v>
      </c>
      <c r="P39" s="15">
        <v>17</v>
      </c>
      <c r="Q39" s="61">
        <v>0.42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f t="shared" si="0"/>
        <v>0.021</v>
      </c>
    </row>
    <row r="40" ht="17.25" spans="1:24">
      <c r="A40" s="25"/>
      <c r="B40" s="13" t="s">
        <v>56</v>
      </c>
      <c r="C40" s="14">
        <v>9</v>
      </c>
      <c r="D40" s="15">
        <v>2</v>
      </c>
      <c r="E40" s="15">
        <v>22</v>
      </c>
      <c r="F40" s="26">
        <v>0</v>
      </c>
      <c r="G40" s="15">
        <v>0</v>
      </c>
      <c r="H40" s="15">
        <v>0</v>
      </c>
      <c r="I40" s="15">
        <v>22</v>
      </c>
      <c r="J40" s="39">
        <v>2.44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2</v>
      </c>
      <c r="F42" s="26">
        <v>0</v>
      </c>
      <c r="G42" s="15">
        <v>0</v>
      </c>
      <c r="H42" s="15">
        <v>0</v>
      </c>
      <c r="I42" s="15">
        <v>2</v>
      </c>
      <c r="J42" s="39">
        <v>0.22</v>
      </c>
      <c r="K42" s="40">
        <v>40</v>
      </c>
      <c r="L42" s="15">
        <v>0</v>
      </c>
      <c r="M42" s="15">
        <v>6</v>
      </c>
      <c r="N42" s="15"/>
      <c r="O42" s="26">
        <v>0</v>
      </c>
      <c r="P42" s="15">
        <v>6</v>
      </c>
      <c r="Q42" s="61">
        <v>0.15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0.0185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0</v>
      </c>
      <c r="M43" s="15">
        <v>13</v>
      </c>
      <c r="N43" s="15"/>
      <c r="O43" s="26">
        <v>0</v>
      </c>
      <c r="P43" s="15">
        <v>13</v>
      </c>
      <c r="Q43" s="61">
        <v>0.32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0.0215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3</v>
      </c>
      <c r="F45" s="26">
        <v>0</v>
      </c>
      <c r="G45" s="15">
        <v>0</v>
      </c>
      <c r="H45" s="15">
        <v>0</v>
      </c>
      <c r="I45" s="15">
        <v>3</v>
      </c>
      <c r="J45" s="39">
        <v>0.33</v>
      </c>
      <c r="K45" s="40">
        <v>30</v>
      </c>
      <c r="L45" s="15">
        <v>0</v>
      </c>
      <c r="M45" s="15">
        <v>0</v>
      </c>
      <c r="N45" s="15"/>
      <c r="O45" s="26">
        <v>0</v>
      </c>
      <c r="P45" s="15">
        <v>0</v>
      </c>
      <c r="Q45" s="61">
        <v>0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0.0165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0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0.004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29</v>
      </c>
      <c r="E48" s="15">
        <f t="shared" si="1"/>
        <v>295</v>
      </c>
      <c r="F48" s="36">
        <f t="shared" si="1"/>
        <v>230</v>
      </c>
      <c r="G48" s="36">
        <f t="shared" si="1"/>
        <v>0</v>
      </c>
      <c r="H48" s="36">
        <f t="shared" si="1"/>
        <v>1</v>
      </c>
      <c r="I48" s="36">
        <f t="shared" si="1"/>
        <v>526</v>
      </c>
      <c r="J48" s="50">
        <f>I48/C48</f>
        <v>0.766763848396501</v>
      </c>
      <c r="K48" s="35">
        <f t="shared" ref="K48:P48" si="2">SUM(K4:K47)</f>
        <v>3410</v>
      </c>
      <c r="L48" s="36">
        <f t="shared" si="2"/>
        <v>106</v>
      </c>
      <c r="M48" s="15">
        <f t="shared" si="2"/>
        <v>1388</v>
      </c>
      <c r="N48" s="36">
        <f t="shared" si="2"/>
        <v>141.09</v>
      </c>
      <c r="O48" s="36">
        <f t="shared" si="2"/>
        <v>0</v>
      </c>
      <c r="P48" s="36">
        <f t="shared" si="2"/>
        <v>1529.09</v>
      </c>
      <c r="Q48" s="77">
        <f>P48/K48</f>
        <v>0.44841348973607</v>
      </c>
      <c r="R48" s="78">
        <f t="shared" ref="R48:V48" si="3">SUM(R4:R47)</f>
        <v>57</v>
      </c>
      <c r="S48" s="79">
        <f t="shared" si="3"/>
        <v>42</v>
      </c>
      <c r="T48" s="79">
        <f t="shared" si="3"/>
        <v>97</v>
      </c>
      <c r="U48" s="79">
        <f t="shared" si="3"/>
        <v>0</v>
      </c>
      <c r="V48" s="79">
        <f t="shared" si="3"/>
        <v>139</v>
      </c>
      <c r="W48" s="77">
        <f>V48/R48</f>
        <v>2.43859649122807</v>
      </c>
      <c r="X48" s="80">
        <f t="shared" si="0"/>
        <v>0.120758866906629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{688367d4-e216-42d7-bc51-78d3c640e39e}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{b23e5cb6-09ee-4f60-b219-5da12a85a7c3}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{c40ca9c7-fd37-420f-bf70-2309fc73196a}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{99a12fd2-d7e4-4aeb-9154-97c9a31ee25f}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{e744491b-6d48-4fb2-b941-c79b3f35556b}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{71d4bfdf-a978-41ad-aedc-f2daedce74ca}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{52f183aa-6965-45db-890b-9d9df888d6bc}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{af09448e-99eb-4a9c-a124-4bfe3c6cfccc}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{132cb58e-78f8-4e2f-8158-33ddac88efd7}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{807c2cfd-7881-4fb1-9eeb-0dffb24c1f1f}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367d4-e216-42d7-bc51-78d3c640e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23e5cb6-09ee-4f60-b219-5da12a85a7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40ca9c7-fd37-420f-bf70-2309fc7319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a12fd2-d7e4-4aeb-9154-97c9a31ee2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744491b-6d48-4fb2-b941-c79b3f35556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71d4bfdf-a978-41ad-aedc-f2daedce7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2f183aa-6965-45db-890b-9d9df888d6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f09448e-99eb-4a9c-a124-4bfe3c6cfc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2cb58e-78f8-4e2f-8158-33ddac88e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07c2cfd-7881-4fb1-9eeb-0dffb24c1f1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2024-12-18T00:47:23Z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