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or\Desktop\Game Dev\Trelle - Project Files\"/>
    </mc:Choice>
  </mc:AlternateContent>
  <xr:revisionPtr revIDLastSave="0" documentId="13_ncr:1_{BC1BDD87-AC54-4942-AD8B-54F704CAF2F5}" xr6:coauthVersionLast="36" xr6:coauthVersionMax="36" xr10:uidLastSave="{00000000-0000-0000-0000-000000000000}"/>
  <bookViews>
    <workbookView xWindow="0" yWindow="0" windowWidth="28770" windowHeight="12030" xr2:uid="{914DC5F0-C785-4FDE-8C7F-6AF847E9E772}"/>
  </bookViews>
  <sheets>
    <sheet name="Linear and Quadratic" sheetId="1" r:id="rId1"/>
    <sheet name="Log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2" l="1"/>
  <c r="G35" i="2"/>
  <c r="G36" i="2"/>
  <c r="G37" i="2"/>
  <c r="G38" i="2"/>
  <c r="G45" i="2"/>
  <c r="G44" i="2"/>
  <c r="G42" i="2"/>
  <c r="G41" i="2"/>
  <c r="G40" i="2"/>
  <c r="G39" i="2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40" i="1"/>
  <c r="G38" i="1"/>
  <c r="G37" i="1"/>
  <c r="G36" i="1"/>
  <c r="G35" i="1"/>
  <c r="G55" i="1"/>
</calcChain>
</file>

<file path=xl/sharedStrings.xml><?xml version="1.0" encoding="utf-8"?>
<sst xmlns="http://schemas.openxmlformats.org/spreadsheetml/2006/main" count="12" uniqueCount="6">
  <si>
    <t>m</t>
  </si>
  <si>
    <t>k</t>
  </si>
  <si>
    <t>b</t>
  </si>
  <si>
    <t>c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</si>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</sst>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2E9C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B7B7B"/>
        <bgColor indexed="64"/>
      </patternFill>
    </fill>
  </fills>
  <borders count="2">
    <border>
      <left/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7B7B"/>
      <color rgb="FFF2E9C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2E9CA"/>
                </a:solidFill>
              </a:rPr>
              <a:t>Score Given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2E9C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2E9CA"/>
              </a:solidFill>
              <a:round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'Linear and Quadratic'!$F$35:$F$56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'Linear and Quadratic'!$G$35:$G$56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2.5118864315095807E-3</c:v>
                </c:pt>
                <c:pt idx="3">
                  <c:v>2.5118864315095807E-3</c:v>
                </c:pt>
                <c:pt idx="4">
                  <c:v>7.6146157548635136E-3</c:v>
                </c:pt>
                <c:pt idx="5">
                  <c:v>7.6146157548635136E-3</c:v>
                </c:pt>
                <c:pt idx="6">
                  <c:v>1.4567801244906109E-2</c:v>
                </c:pt>
                <c:pt idx="7">
                  <c:v>1.4567801244906109E-2</c:v>
                </c:pt>
                <c:pt idx="8">
                  <c:v>2.3083198494515417E-2</c:v>
                </c:pt>
                <c:pt idx="9">
                  <c:v>2.3083198494515417E-2</c:v>
                </c:pt>
                <c:pt idx="10">
                  <c:v>3.2987697769322359E-2</c:v>
                </c:pt>
                <c:pt idx="11">
                  <c:v>3.2987697769322359E-2</c:v>
                </c:pt>
                <c:pt idx="12">
                  <c:v>4.4161315369069996E-2</c:v>
                </c:pt>
                <c:pt idx="13">
                  <c:v>4.4161315369069996E-2</c:v>
                </c:pt>
                <c:pt idx="14">
                  <c:v>5.6514106281310796E-2</c:v>
                </c:pt>
                <c:pt idx="15">
                  <c:v>5.6514106281310796E-2</c:v>
                </c:pt>
                <c:pt idx="16">
                  <c:v>6.9975172732369792E-2</c:v>
                </c:pt>
                <c:pt idx="17">
                  <c:v>6.9975172732369792E-2</c:v>
                </c:pt>
                <c:pt idx="18">
                  <c:v>8.448663540236126E-2</c:v>
                </c:pt>
                <c:pt idx="19">
                  <c:v>8.448663540236126E-2</c:v>
                </c:pt>
                <c:pt idx="20">
                  <c:v>0.1</c:v>
                </c:pt>
                <c:pt idx="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B1-44BB-BD2F-48455126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2543"/>
        <c:axId val="674190319"/>
      </c:scatterChart>
      <c:valAx>
        <c:axId val="667972543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0319"/>
        <c:crosses val="autoZero"/>
        <c:crossBetween val="midCat"/>
      </c:valAx>
      <c:valAx>
        <c:axId val="6741903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2E9C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2E9CA"/>
                    </a:solidFill>
                  </a:rPr>
                  <a:t> Utility</a:t>
                </a:r>
                <a:r>
                  <a:rPr lang="en-US" baseline="0">
                    <a:solidFill>
                      <a:srgbClr val="F2E9CA"/>
                    </a:solidFill>
                  </a:rPr>
                  <a:t> Score</a:t>
                </a:r>
                <a:endParaRPr lang="en-US">
                  <a:solidFill>
                    <a:srgbClr val="F2E9CA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2E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rgbClr val="F2E9C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2E9CA"/>
                </a:solidFill>
              </a:rPr>
              <a:t>Score Given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2E9C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2E9CA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Logistic!$F$35:$F$45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Logistic!$G$35:$G$45</c:f>
              <c:numCache>
                <c:formatCode>General</c:formatCode>
                <c:ptCount val="11"/>
                <c:pt idx="0">
                  <c:v>1</c:v>
                </c:pt>
                <c:pt idx="1">
                  <c:v>0.98710951997922802</c:v>
                </c:pt>
                <c:pt idx="2">
                  <c:v>0.93432284601915538</c:v>
                </c:pt>
                <c:pt idx="3">
                  <c:v>0.78752352696264216</c:v>
                </c:pt>
                <c:pt idx="4">
                  <c:v>0.51</c:v>
                </c:pt>
                <c:pt idx="5">
                  <c:v>0.23247647303735797</c:v>
                </c:pt>
                <c:pt idx="6">
                  <c:v>8.5677153980844745E-2</c:v>
                </c:pt>
                <c:pt idx="7">
                  <c:v>3.2890480020772106E-2</c:v>
                </c:pt>
                <c:pt idx="8">
                  <c:v>1.6658566752634885E-2</c:v>
                </c:pt>
                <c:pt idx="9">
                  <c:v>1.1914346603492221E-2</c:v>
                </c:pt>
                <c:pt idx="10">
                  <c:v>1.0548510607090389E-2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6-4DD2-84F0-63FDFFEC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2543"/>
        <c:axId val="674190319"/>
      </c:scatterChart>
      <c:valAx>
        <c:axId val="667972543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0319"/>
        <c:crosses val="autoZero"/>
        <c:crossBetween val="midCat"/>
      </c:valAx>
      <c:valAx>
        <c:axId val="6741903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2E9C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2E9CA"/>
                    </a:solidFill>
                  </a:rPr>
                  <a:t> Utility</a:t>
                </a:r>
                <a:r>
                  <a:rPr lang="en-US" baseline="0">
                    <a:solidFill>
                      <a:srgbClr val="F2E9CA"/>
                    </a:solidFill>
                  </a:rPr>
                  <a:t> Score</a:t>
                </a:r>
                <a:endParaRPr lang="en-US">
                  <a:solidFill>
                    <a:srgbClr val="F2E9CA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2E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2E9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rgbClr val="F2E9C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7</xdr:row>
      <xdr:rowOff>185736</xdr:rowOff>
    </xdr:from>
    <xdr:to>
      <xdr:col>29</xdr:col>
      <xdr:colOff>600074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291DD-7255-4D07-85E9-BAB2E8111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</xdr:row>
      <xdr:rowOff>0</xdr:rowOff>
    </xdr:from>
    <xdr:to>
      <xdr:col>30</xdr:col>
      <xdr:colOff>609599</xdr:colOff>
      <xdr:row>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C430FA-CA05-41A0-9C0E-A018DDD8957A}"/>
            </a:ext>
          </a:extLst>
        </xdr:cNvPr>
        <xdr:cNvSpPr txBox="1"/>
      </xdr:nvSpPr>
      <xdr:spPr>
        <a:xfrm>
          <a:off x="2447924" y="190500"/>
          <a:ext cx="16449675" cy="752475"/>
        </a:xfrm>
        <a:prstGeom prst="rect">
          <a:avLst/>
        </a:prstGeom>
        <a:solidFill>
          <a:srgbClr val="CB7B7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rgbClr val="F2E9CA"/>
              </a:solidFill>
              <a:latin typeface="+mn-lt"/>
            </a:rPr>
            <a:t>Linear</a:t>
          </a:r>
          <a:r>
            <a:rPr lang="en-US" sz="2800" b="1" baseline="0">
              <a:solidFill>
                <a:srgbClr val="F2E9CA"/>
              </a:solidFill>
              <a:latin typeface="+mn-lt"/>
            </a:rPr>
            <a:t> and Quadratic Curves</a:t>
          </a:r>
          <a:endParaRPr lang="en-US" sz="2800" b="1">
            <a:solidFill>
              <a:srgbClr val="F2E9CA"/>
            </a:solidFill>
            <a:latin typeface="+mn-lt"/>
          </a:endParaRPr>
        </a:p>
      </xdr:txBody>
    </xdr:sp>
    <xdr:clientData/>
  </xdr:twoCellAnchor>
  <xdr:twoCellAnchor>
    <xdr:from>
      <xdr:col>5</xdr:col>
      <xdr:colOff>19050</xdr:colOff>
      <xdr:row>8</xdr:row>
      <xdr:rowOff>28576</xdr:rowOff>
    </xdr:from>
    <xdr:to>
      <xdr:col>16</xdr:col>
      <xdr:colOff>590550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9AEB84-C925-4CCD-AB74-A41B9E606E7D}"/>
            </a:ext>
          </a:extLst>
        </xdr:cNvPr>
        <xdr:cNvSpPr/>
      </xdr:nvSpPr>
      <xdr:spPr>
        <a:xfrm>
          <a:off x="3067050" y="1552576"/>
          <a:ext cx="7277100" cy="1533524"/>
        </a:xfrm>
        <a:prstGeom prst="rect">
          <a:avLst/>
        </a:prstGeom>
        <a:noFill/>
        <a:ln w="381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</xdr:colOff>
      <xdr:row>8</xdr:row>
      <xdr:rowOff>38100</xdr:rowOff>
    </xdr:from>
    <xdr:to>
      <xdr:col>16</xdr:col>
      <xdr:colOff>571500</xdr:colOff>
      <xdr:row>10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291CD3-41D0-45FC-9365-688232BF4CA3}"/>
            </a:ext>
          </a:extLst>
        </xdr:cNvPr>
        <xdr:cNvSpPr/>
      </xdr:nvSpPr>
      <xdr:spPr>
        <a:xfrm>
          <a:off x="3086100" y="1562100"/>
          <a:ext cx="7239000" cy="342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Graphed</a:t>
          </a:r>
          <a:r>
            <a:rPr lang="en-US" sz="1400" baseline="0"/>
            <a:t> Data</a:t>
          </a:r>
          <a:endParaRPr lang="en-US" sz="1400"/>
        </a:p>
      </xdr:txBody>
    </xdr:sp>
    <xdr:clientData/>
  </xdr:twoCellAnchor>
  <xdr:twoCellAnchor>
    <xdr:from>
      <xdr:col>5</xdr:col>
      <xdr:colOff>28576</xdr:colOff>
      <xdr:row>10</xdr:row>
      <xdr:rowOff>9525</xdr:rowOff>
    </xdr:from>
    <xdr:to>
      <xdr:col>16</xdr:col>
      <xdr:colOff>571500</xdr:colOff>
      <xdr:row>11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4B8BC05-E040-450D-A031-B6EA13E346AD}"/>
            </a:ext>
          </a:extLst>
        </xdr:cNvPr>
        <xdr:cNvSpPr/>
      </xdr:nvSpPr>
      <xdr:spPr>
        <a:xfrm>
          <a:off x="3076576" y="1914525"/>
          <a:ext cx="7248524" cy="352425"/>
        </a:xfrm>
        <a:prstGeom prst="rect">
          <a:avLst/>
        </a:prstGeom>
        <a:solidFill>
          <a:srgbClr val="F2E9C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123825</xdr:colOff>
      <xdr:row>10</xdr:row>
      <xdr:rowOff>47624</xdr:rowOff>
    </xdr:from>
    <xdr:to>
      <xdr:col>6</xdr:col>
      <xdr:colOff>85725</xdr:colOff>
      <xdr:row>11</xdr:row>
      <xdr:rowOff>133349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53341BC-1BC3-409E-8AB5-98943D4497D0}"/>
            </a:ext>
          </a:extLst>
        </xdr:cNvPr>
        <xdr:cNvSpPr txBox="1"/>
      </xdr:nvSpPr>
      <xdr:spPr>
        <a:xfrm>
          <a:off x="3171825" y="1952624"/>
          <a:ext cx="5715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Var</a:t>
          </a:r>
        </a:p>
      </xdr:txBody>
    </xdr:sp>
    <xdr:clientData/>
  </xdr:twoCellAnchor>
  <xdr:twoCellAnchor>
    <xdr:from>
      <xdr:col>6</xdr:col>
      <xdr:colOff>38100</xdr:colOff>
      <xdr:row>10</xdr:row>
      <xdr:rowOff>47625</xdr:rowOff>
    </xdr:from>
    <xdr:to>
      <xdr:col>7</xdr:col>
      <xdr:colOff>0</xdr:colOff>
      <xdr:row>11</xdr:row>
      <xdr:rowOff>142874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3DF748-DD78-45BF-9174-3B0ED28F96A1}"/>
            </a:ext>
          </a:extLst>
        </xdr:cNvPr>
        <xdr:cNvSpPr txBox="1"/>
      </xdr:nvSpPr>
      <xdr:spPr>
        <a:xfrm>
          <a:off x="3695700" y="1952625"/>
          <a:ext cx="571500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Value</a:t>
          </a:r>
        </a:p>
      </xdr:txBody>
    </xdr:sp>
    <xdr:clientData/>
  </xdr:twoCellAnchor>
  <xdr:twoCellAnchor>
    <xdr:from>
      <xdr:col>10</xdr:col>
      <xdr:colOff>495299</xdr:colOff>
      <xdr:row>10</xdr:row>
      <xdr:rowOff>38100</xdr:rowOff>
    </xdr:from>
    <xdr:to>
      <xdr:col>12</xdr:col>
      <xdr:colOff>180974</xdr:colOff>
      <xdr:row>11</xdr:row>
      <xdr:rowOff>133349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F84628-2371-4AA5-90D5-FAF7EE062074}"/>
            </a:ext>
          </a:extLst>
        </xdr:cNvPr>
        <xdr:cNvSpPr txBox="1"/>
      </xdr:nvSpPr>
      <xdr:spPr>
        <a:xfrm>
          <a:off x="6591299" y="1943100"/>
          <a:ext cx="90487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Description</a:t>
          </a:r>
        </a:p>
      </xdr:txBody>
    </xdr:sp>
    <xdr:clientData/>
  </xdr:twoCellAnchor>
  <xdr:twoCellAnchor>
    <xdr:from>
      <xdr:col>7</xdr:col>
      <xdr:colOff>9525</xdr:colOff>
      <xdr:row>11</xdr:row>
      <xdr:rowOff>180975</xdr:rowOff>
    </xdr:from>
    <xdr:to>
      <xdr:col>16</xdr:col>
      <xdr:colOff>581025</xdr:colOff>
      <xdr:row>13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1DB806C-299D-49FB-A585-93505F4ABC42}"/>
            </a:ext>
          </a:extLst>
        </xdr:cNvPr>
        <xdr:cNvSpPr txBox="1"/>
      </xdr:nvSpPr>
      <xdr:spPr>
        <a:xfrm>
          <a:off x="4276725" y="2276475"/>
          <a:ext cx="6057900" cy="200025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Slope</a:t>
          </a:r>
          <a:r>
            <a:rPr lang="en-US" sz="1100" b="1" baseline="0">
              <a:solidFill>
                <a:srgbClr val="F2E9CA"/>
              </a:solidFill>
            </a:rPr>
            <a:t> of the line - positive for up, negative for down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13</xdr:row>
      <xdr:rowOff>0</xdr:rowOff>
    </xdr:from>
    <xdr:to>
      <xdr:col>16</xdr:col>
      <xdr:colOff>581025</xdr:colOff>
      <xdr:row>14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A944DFF-C8BC-41D5-980A-98538A8F8BBF}"/>
            </a:ext>
          </a:extLst>
        </xdr:cNvPr>
        <xdr:cNvSpPr txBox="1"/>
      </xdr:nvSpPr>
      <xdr:spPr>
        <a:xfrm>
          <a:off x="4276725" y="2476500"/>
          <a:ext cx="6057900" cy="200025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Exponent</a:t>
          </a:r>
          <a:r>
            <a:rPr lang="en-US" sz="1100" b="1" baseline="0">
              <a:solidFill>
                <a:srgbClr val="F2E9CA"/>
              </a:solidFill>
            </a:rPr>
            <a:t> - Changes the depth of the curve; For LINEAR, should be 1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14</xdr:row>
      <xdr:rowOff>9525</xdr:rowOff>
    </xdr:from>
    <xdr:to>
      <xdr:col>16</xdr:col>
      <xdr:colOff>581025</xdr:colOff>
      <xdr:row>15</xdr:row>
      <xdr:rowOff>19050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9626687-5F70-4914-8F3F-7EE4FA415144}"/>
            </a:ext>
          </a:extLst>
        </xdr:cNvPr>
        <xdr:cNvSpPr txBox="1"/>
      </xdr:nvSpPr>
      <xdr:spPr>
        <a:xfrm>
          <a:off x="4276725" y="2676525"/>
          <a:ext cx="6057900" cy="200025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baseline="0">
              <a:solidFill>
                <a:srgbClr val="F2E9CA"/>
              </a:solidFill>
            </a:rPr>
            <a:t>y Intercept - Moves the line vertically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15</xdr:row>
      <xdr:rowOff>19050</xdr:rowOff>
    </xdr:from>
    <xdr:to>
      <xdr:col>16</xdr:col>
      <xdr:colOff>581025</xdr:colOff>
      <xdr:row>16</xdr:row>
      <xdr:rowOff>28575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F3A2A04-E7D7-4472-8054-7AFC106BCAC4}"/>
            </a:ext>
          </a:extLst>
        </xdr:cNvPr>
        <xdr:cNvSpPr txBox="1"/>
      </xdr:nvSpPr>
      <xdr:spPr>
        <a:xfrm>
          <a:off x="4276725" y="2876550"/>
          <a:ext cx="6057900" cy="200025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x</a:t>
          </a:r>
          <a:r>
            <a:rPr lang="en-US" sz="1100" b="1" baseline="0">
              <a:solidFill>
                <a:srgbClr val="F2E9CA"/>
              </a:solidFill>
            </a:rPr>
            <a:t> Intercept - Moves the line horizontally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5</xdr:col>
      <xdr:colOff>19050</xdr:colOff>
      <xdr:row>17</xdr:row>
      <xdr:rowOff>19050</xdr:rowOff>
    </xdr:from>
    <xdr:to>
      <xdr:col>16</xdr:col>
      <xdr:colOff>590550</xdr:colOff>
      <xdr:row>26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2B6E0F7-E9AA-485F-9814-E93C2849ABE5}"/>
            </a:ext>
          </a:extLst>
        </xdr:cNvPr>
        <xdr:cNvSpPr txBox="1"/>
      </xdr:nvSpPr>
      <xdr:spPr>
        <a:xfrm>
          <a:off x="3067050" y="3257550"/>
          <a:ext cx="7277100" cy="1866900"/>
        </a:xfrm>
        <a:prstGeom prst="rect">
          <a:avLst/>
        </a:prstGeom>
        <a:solidFill>
          <a:srgbClr val="F2E9CA"/>
        </a:solidFill>
        <a:ln w="25400" cmpd="sng">
          <a:solidFill>
            <a:srgbClr val="CB7B7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CB7B7B"/>
              </a:solidFill>
            </a:rPr>
            <a:t>Presets</a:t>
          </a:r>
        </a:p>
      </xdr:txBody>
    </xdr:sp>
    <xdr:clientData/>
  </xdr:twoCellAnchor>
  <xdr:twoCellAnchor>
    <xdr:from>
      <xdr:col>5</xdr:col>
      <xdr:colOff>114300</xdr:colOff>
      <xdr:row>18</xdr:row>
      <xdr:rowOff>123825</xdr:rowOff>
    </xdr:from>
    <xdr:to>
      <xdr:col>10</xdr:col>
      <xdr:colOff>542925</xdr:colOff>
      <xdr:row>26</xdr:row>
      <xdr:rowOff>57150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8EBBAC0-D082-4434-8CFF-064667803099}"/>
            </a:ext>
          </a:extLst>
        </xdr:cNvPr>
        <xdr:cNvSpPr txBox="1"/>
      </xdr:nvSpPr>
      <xdr:spPr>
        <a:xfrm>
          <a:off x="3162300" y="3552825"/>
          <a:ext cx="3476625" cy="14573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CB7B7B"/>
              </a:solidFill>
            </a:rPr>
            <a:t>Linear</a:t>
          </a:r>
        </a:p>
        <a:p>
          <a:pPr algn="l"/>
          <a:r>
            <a:rPr lang="en-US" sz="1100" b="1">
              <a:solidFill>
                <a:srgbClr val="CB7B7B"/>
              </a:solidFill>
            </a:rPr>
            <a:t>	Up</a:t>
          </a:r>
          <a:r>
            <a:rPr lang="en-US" sz="1100" b="1" baseline="0">
              <a:solidFill>
                <a:srgbClr val="CB7B7B"/>
              </a:solidFill>
            </a:rPr>
            <a:t>    Down    High-Only    Low-Only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m	 1         -1                2                  -2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k	 1          1                1                   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b	 0          1                0                   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c	 0          0               0.5                 0</a:t>
          </a:r>
          <a:endParaRPr lang="en-US" sz="1100" b="1">
            <a:solidFill>
              <a:srgbClr val="CB7B7B"/>
            </a:solidFill>
          </a:endParaRPr>
        </a:p>
      </xdr:txBody>
    </xdr:sp>
    <xdr:clientData/>
  </xdr:twoCellAnchor>
  <xdr:twoCellAnchor>
    <xdr:from>
      <xdr:col>11</xdr:col>
      <xdr:colOff>57150</xdr:colOff>
      <xdr:row>18</xdr:row>
      <xdr:rowOff>123825</xdr:rowOff>
    </xdr:from>
    <xdr:to>
      <xdr:col>16</xdr:col>
      <xdr:colOff>485775</xdr:colOff>
      <xdr:row>26</xdr:row>
      <xdr:rowOff>57150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8645C46-DCDA-4B52-BE00-6F411682BE55}"/>
            </a:ext>
          </a:extLst>
        </xdr:cNvPr>
        <xdr:cNvSpPr txBox="1"/>
      </xdr:nvSpPr>
      <xdr:spPr>
        <a:xfrm>
          <a:off x="6762750" y="3552825"/>
          <a:ext cx="3476625" cy="14573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CB7B7B"/>
              </a:solidFill>
            </a:rPr>
            <a:t>Quadratic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                    </a:t>
          </a:r>
          <a:r>
            <a:rPr lang="en-US" sz="1100" b="1">
              <a:solidFill>
                <a:srgbClr val="CB7B7B"/>
              </a:solidFill>
            </a:rPr>
            <a:t>Up</a:t>
          </a:r>
          <a:r>
            <a:rPr lang="en-US" sz="1100" b="1" baseline="0">
              <a:solidFill>
                <a:srgbClr val="CB7B7B"/>
              </a:solidFill>
            </a:rPr>
            <a:t>    Down    Inv. Up    Inv. Down    Inv. Center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m                  1          1              -1              -1                   -4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k                    2          2              2                2                    2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b                    0          0              1                1                    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c                    0          1               1                0                  0.5</a:t>
          </a:r>
          <a:endParaRPr lang="en-US" sz="1100" b="1">
            <a:solidFill>
              <a:srgbClr val="CB7B7B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7</xdr:row>
      <xdr:rowOff>185736</xdr:rowOff>
    </xdr:from>
    <xdr:to>
      <xdr:col>29</xdr:col>
      <xdr:colOff>600074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4A963-8CA5-40BA-82B2-4D344FEB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</xdr:row>
      <xdr:rowOff>0</xdr:rowOff>
    </xdr:from>
    <xdr:to>
      <xdr:col>30</xdr:col>
      <xdr:colOff>609599</xdr:colOff>
      <xdr:row>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9B7C9B-C266-40C3-BF9C-4352975F1A3D}"/>
            </a:ext>
          </a:extLst>
        </xdr:cNvPr>
        <xdr:cNvSpPr txBox="1"/>
      </xdr:nvSpPr>
      <xdr:spPr>
        <a:xfrm>
          <a:off x="2447924" y="190500"/>
          <a:ext cx="16449675" cy="752475"/>
        </a:xfrm>
        <a:prstGeom prst="rect">
          <a:avLst/>
        </a:prstGeom>
        <a:solidFill>
          <a:srgbClr val="CB7B7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rgbClr val="F2E9CA"/>
              </a:solidFill>
              <a:latin typeface="+mn-lt"/>
            </a:rPr>
            <a:t>Logistic</a:t>
          </a:r>
          <a:r>
            <a:rPr lang="en-US" sz="2800" b="1" baseline="0">
              <a:solidFill>
                <a:srgbClr val="F2E9CA"/>
              </a:solidFill>
              <a:latin typeface="+mn-lt"/>
            </a:rPr>
            <a:t> Curves</a:t>
          </a:r>
          <a:endParaRPr lang="en-US" sz="2800" b="1">
            <a:solidFill>
              <a:srgbClr val="F2E9CA"/>
            </a:solidFill>
            <a:latin typeface="+mn-lt"/>
          </a:endParaRPr>
        </a:p>
      </xdr:txBody>
    </xdr:sp>
    <xdr:clientData/>
  </xdr:twoCellAnchor>
  <xdr:twoCellAnchor>
    <xdr:from>
      <xdr:col>5</xdr:col>
      <xdr:colOff>19050</xdr:colOff>
      <xdr:row>8</xdr:row>
      <xdr:rowOff>28576</xdr:rowOff>
    </xdr:from>
    <xdr:to>
      <xdr:col>16</xdr:col>
      <xdr:colOff>590550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10F9471-0FD3-4470-8F82-78C7A1963BF3}"/>
            </a:ext>
          </a:extLst>
        </xdr:cNvPr>
        <xdr:cNvSpPr/>
      </xdr:nvSpPr>
      <xdr:spPr>
        <a:xfrm>
          <a:off x="3067050" y="1552576"/>
          <a:ext cx="7277100" cy="1581149"/>
        </a:xfrm>
        <a:prstGeom prst="rect">
          <a:avLst/>
        </a:prstGeom>
        <a:noFill/>
        <a:ln w="381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</xdr:colOff>
      <xdr:row>8</xdr:row>
      <xdr:rowOff>38100</xdr:rowOff>
    </xdr:from>
    <xdr:to>
      <xdr:col>16</xdr:col>
      <xdr:colOff>571500</xdr:colOff>
      <xdr:row>10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3D20CB6-F9B2-4D23-9A52-835729AC22E3}"/>
            </a:ext>
          </a:extLst>
        </xdr:cNvPr>
        <xdr:cNvSpPr/>
      </xdr:nvSpPr>
      <xdr:spPr>
        <a:xfrm>
          <a:off x="3086100" y="1562100"/>
          <a:ext cx="7239000" cy="342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Graphed</a:t>
          </a:r>
          <a:r>
            <a:rPr lang="en-US" sz="1400" baseline="0"/>
            <a:t> Data</a:t>
          </a:r>
          <a:endParaRPr lang="en-US" sz="1400"/>
        </a:p>
      </xdr:txBody>
    </xdr:sp>
    <xdr:clientData/>
  </xdr:twoCellAnchor>
  <xdr:twoCellAnchor>
    <xdr:from>
      <xdr:col>5</xdr:col>
      <xdr:colOff>28576</xdr:colOff>
      <xdr:row>10</xdr:row>
      <xdr:rowOff>9525</xdr:rowOff>
    </xdr:from>
    <xdr:to>
      <xdr:col>16</xdr:col>
      <xdr:colOff>571500</xdr:colOff>
      <xdr:row>11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39886C0-3287-4B00-A0D6-AFFD226927D3}"/>
            </a:ext>
          </a:extLst>
        </xdr:cNvPr>
        <xdr:cNvSpPr/>
      </xdr:nvSpPr>
      <xdr:spPr>
        <a:xfrm>
          <a:off x="3076576" y="1914525"/>
          <a:ext cx="7248524" cy="352425"/>
        </a:xfrm>
        <a:prstGeom prst="rect">
          <a:avLst/>
        </a:prstGeom>
        <a:solidFill>
          <a:srgbClr val="F2E9C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123825</xdr:colOff>
      <xdr:row>10</xdr:row>
      <xdr:rowOff>47624</xdr:rowOff>
    </xdr:from>
    <xdr:to>
      <xdr:col>6</xdr:col>
      <xdr:colOff>85725</xdr:colOff>
      <xdr:row>11</xdr:row>
      <xdr:rowOff>133349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35161C7-7915-4667-A8C5-876CFF2FBB92}"/>
            </a:ext>
          </a:extLst>
        </xdr:cNvPr>
        <xdr:cNvSpPr txBox="1"/>
      </xdr:nvSpPr>
      <xdr:spPr>
        <a:xfrm>
          <a:off x="3171825" y="1952624"/>
          <a:ext cx="5715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Var</a:t>
          </a:r>
        </a:p>
      </xdr:txBody>
    </xdr:sp>
    <xdr:clientData/>
  </xdr:twoCellAnchor>
  <xdr:twoCellAnchor>
    <xdr:from>
      <xdr:col>6</xdr:col>
      <xdr:colOff>38100</xdr:colOff>
      <xdr:row>10</xdr:row>
      <xdr:rowOff>47625</xdr:rowOff>
    </xdr:from>
    <xdr:to>
      <xdr:col>7</xdr:col>
      <xdr:colOff>0</xdr:colOff>
      <xdr:row>11</xdr:row>
      <xdr:rowOff>142874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58E4037-DB85-47A4-B150-F55A63A27457}"/>
            </a:ext>
          </a:extLst>
        </xdr:cNvPr>
        <xdr:cNvSpPr txBox="1"/>
      </xdr:nvSpPr>
      <xdr:spPr>
        <a:xfrm>
          <a:off x="3695700" y="1952625"/>
          <a:ext cx="571500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Value</a:t>
          </a:r>
        </a:p>
      </xdr:txBody>
    </xdr:sp>
    <xdr:clientData/>
  </xdr:twoCellAnchor>
  <xdr:twoCellAnchor>
    <xdr:from>
      <xdr:col>10</xdr:col>
      <xdr:colOff>495299</xdr:colOff>
      <xdr:row>10</xdr:row>
      <xdr:rowOff>38100</xdr:rowOff>
    </xdr:from>
    <xdr:to>
      <xdr:col>12</xdr:col>
      <xdr:colOff>180974</xdr:colOff>
      <xdr:row>11</xdr:row>
      <xdr:rowOff>133349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1B5EA85-580D-4D57-B94D-F0C1FE96C3EC}"/>
            </a:ext>
          </a:extLst>
        </xdr:cNvPr>
        <xdr:cNvSpPr txBox="1"/>
      </xdr:nvSpPr>
      <xdr:spPr>
        <a:xfrm>
          <a:off x="6591299" y="1943100"/>
          <a:ext cx="904875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B7B7B"/>
              </a:solidFill>
            </a:rPr>
            <a:t>Description</a:t>
          </a:r>
        </a:p>
      </xdr:txBody>
    </xdr:sp>
    <xdr:clientData/>
  </xdr:twoCellAnchor>
  <xdr:twoCellAnchor>
    <xdr:from>
      <xdr:col>7</xdr:col>
      <xdr:colOff>9525</xdr:colOff>
      <xdr:row>11</xdr:row>
      <xdr:rowOff>180975</xdr:rowOff>
    </xdr:from>
    <xdr:to>
      <xdr:col>16</xdr:col>
      <xdr:colOff>581025</xdr:colOff>
      <xdr:row>13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4607868-1653-4F6D-BCA2-ECE3AF781665}"/>
            </a:ext>
          </a:extLst>
        </xdr:cNvPr>
        <xdr:cNvSpPr txBox="1"/>
      </xdr:nvSpPr>
      <xdr:spPr>
        <a:xfrm>
          <a:off x="4276725" y="2276475"/>
          <a:ext cx="6057900" cy="219075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Slope</a:t>
          </a:r>
          <a:r>
            <a:rPr lang="en-US" sz="1100" b="1" baseline="0">
              <a:solidFill>
                <a:srgbClr val="F2E9CA"/>
              </a:solidFill>
            </a:rPr>
            <a:t> of the line at inflection point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13</xdr:row>
      <xdr:rowOff>0</xdr:rowOff>
    </xdr:from>
    <xdr:to>
      <xdr:col>16</xdr:col>
      <xdr:colOff>581025</xdr:colOff>
      <xdr:row>14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44115CB-CB3A-417F-A249-47FCADD5666D}"/>
            </a:ext>
          </a:extLst>
        </xdr:cNvPr>
        <xdr:cNvSpPr txBox="1"/>
      </xdr:nvSpPr>
      <xdr:spPr>
        <a:xfrm>
          <a:off x="4276725" y="2495550"/>
          <a:ext cx="6057900" cy="209550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Vertical</a:t>
          </a:r>
          <a:r>
            <a:rPr lang="en-US" sz="1100" b="1" baseline="0">
              <a:solidFill>
                <a:srgbClr val="F2E9CA"/>
              </a:solidFill>
            </a:rPr>
            <a:t> size of curve; positive for up, negative for down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14</xdr:row>
      <xdr:rowOff>9525</xdr:rowOff>
    </xdr:from>
    <xdr:to>
      <xdr:col>16</xdr:col>
      <xdr:colOff>581025</xdr:colOff>
      <xdr:row>15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9266C1-5CA6-4AB4-B2BF-6E2B9F70F89B}"/>
            </a:ext>
          </a:extLst>
        </xdr:cNvPr>
        <xdr:cNvSpPr txBox="1"/>
      </xdr:nvSpPr>
      <xdr:spPr>
        <a:xfrm>
          <a:off x="4276725" y="2705100"/>
          <a:ext cx="6057900" cy="209550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baseline="0">
              <a:solidFill>
                <a:srgbClr val="F2E9CA"/>
              </a:solidFill>
            </a:rPr>
            <a:t>y Intercept - Moves the line vertically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7</xdr:col>
      <xdr:colOff>9525</xdr:colOff>
      <xdr:row>15</xdr:row>
      <xdr:rowOff>19050</xdr:rowOff>
    </xdr:from>
    <xdr:to>
      <xdr:col>16</xdr:col>
      <xdr:colOff>581025</xdr:colOff>
      <xdr:row>16</xdr:row>
      <xdr:rowOff>28575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69E4C4-1A00-4748-8BBB-0B0A9FCB00B9}"/>
            </a:ext>
          </a:extLst>
        </xdr:cNvPr>
        <xdr:cNvSpPr txBox="1"/>
      </xdr:nvSpPr>
      <xdr:spPr>
        <a:xfrm>
          <a:off x="4276725" y="2914650"/>
          <a:ext cx="6057900" cy="209550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>
              <a:solidFill>
                <a:srgbClr val="F2E9CA"/>
              </a:solidFill>
            </a:rPr>
            <a:t>x</a:t>
          </a:r>
          <a:r>
            <a:rPr lang="en-US" sz="1100" b="1" baseline="0">
              <a:solidFill>
                <a:srgbClr val="F2E9CA"/>
              </a:solidFill>
            </a:rPr>
            <a:t> value of inflection point - Moves the line horizontally</a:t>
          </a:r>
          <a:endParaRPr lang="en-US" sz="1100" b="1">
            <a:solidFill>
              <a:srgbClr val="F2E9CA"/>
            </a:solidFill>
          </a:endParaRPr>
        </a:p>
      </xdr:txBody>
    </xdr:sp>
    <xdr:clientData/>
  </xdr:twoCellAnchor>
  <xdr:twoCellAnchor>
    <xdr:from>
      <xdr:col>5</xdr:col>
      <xdr:colOff>19050</xdr:colOff>
      <xdr:row>17</xdr:row>
      <xdr:rowOff>19050</xdr:rowOff>
    </xdr:from>
    <xdr:to>
      <xdr:col>16</xdr:col>
      <xdr:colOff>590550</xdr:colOff>
      <xdr:row>26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7098B7-45C8-4FF6-8DCB-72D8C9FF7AB1}"/>
            </a:ext>
          </a:extLst>
        </xdr:cNvPr>
        <xdr:cNvSpPr txBox="1"/>
      </xdr:nvSpPr>
      <xdr:spPr>
        <a:xfrm>
          <a:off x="3067050" y="3305175"/>
          <a:ext cx="7277100" cy="1866900"/>
        </a:xfrm>
        <a:prstGeom prst="rect">
          <a:avLst/>
        </a:prstGeom>
        <a:solidFill>
          <a:srgbClr val="F2E9CA"/>
        </a:solidFill>
        <a:ln w="25400" cmpd="sng">
          <a:solidFill>
            <a:srgbClr val="CB7B7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CB7B7B"/>
              </a:solidFill>
            </a:rPr>
            <a:t>Presets</a:t>
          </a:r>
        </a:p>
      </xdr:txBody>
    </xdr:sp>
    <xdr:clientData/>
  </xdr:twoCellAnchor>
  <xdr:twoCellAnchor>
    <xdr:from>
      <xdr:col>5</xdr:col>
      <xdr:colOff>114300</xdr:colOff>
      <xdr:row>18</xdr:row>
      <xdr:rowOff>123825</xdr:rowOff>
    </xdr:from>
    <xdr:to>
      <xdr:col>10</xdr:col>
      <xdr:colOff>542925</xdr:colOff>
      <xdr:row>26</xdr:row>
      <xdr:rowOff>57150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3F31A9D-884A-435B-96A4-774E778AFEDD}"/>
            </a:ext>
          </a:extLst>
        </xdr:cNvPr>
        <xdr:cNvSpPr txBox="1"/>
      </xdr:nvSpPr>
      <xdr:spPr>
        <a:xfrm>
          <a:off x="3162300" y="3600450"/>
          <a:ext cx="3476625" cy="14573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CB7B7B"/>
              </a:solidFill>
            </a:rPr>
            <a:t>Logistic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              </a:t>
          </a:r>
          <a:r>
            <a:rPr lang="en-US" sz="1100" b="1">
              <a:solidFill>
                <a:srgbClr val="CB7B7B"/>
              </a:solidFill>
            </a:rPr>
            <a:t>Up</a:t>
          </a:r>
          <a:r>
            <a:rPr lang="en-US" sz="1100" b="1" baseline="0">
              <a:solidFill>
                <a:srgbClr val="CB7B7B"/>
              </a:solidFill>
            </a:rPr>
            <a:t>    Down    Steep Up    Steep Down    Steep Left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m           10       10           1000              1000                1000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k             1         -1               1                    -1                      -1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b             0          1               0                     1                       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c            0.5       0.5           0.5                  0.5                    0.3</a:t>
          </a:r>
          <a:endParaRPr lang="en-US" sz="1100" b="1">
            <a:solidFill>
              <a:srgbClr val="CB7B7B"/>
            </a:solidFill>
          </a:endParaRPr>
        </a:p>
      </xdr:txBody>
    </xdr:sp>
    <xdr:clientData/>
  </xdr:twoCellAnchor>
  <xdr:twoCellAnchor>
    <xdr:from>
      <xdr:col>11</xdr:col>
      <xdr:colOff>57150</xdr:colOff>
      <xdr:row>18</xdr:row>
      <xdr:rowOff>123825</xdr:rowOff>
    </xdr:from>
    <xdr:to>
      <xdr:col>16</xdr:col>
      <xdr:colOff>485775</xdr:colOff>
      <xdr:row>26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86269D3-B584-4DB1-B8F5-D7D9CCD59725}"/>
            </a:ext>
          </a:extLst>
        </xdr:cNvPr>
        <xdr:cNvSpPr txBox="1"/>
      </xdr:nvSpPr>
      <xdr:spPr>
        <a:xfrm>
          <a:off x="6762750" y="3600450"/>
          <a:ext cx="3476625" cy="1457325"/>
        </a:xfrm>
        <a:prstGeom prst="rect">
          <a:avLst/>
        </a:prstGeom>
        <a:solidFill>
          <a:srgbClr val="CB7B7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CB7B7B"/>
              </a:solidFill>
            </a:rPr>
            <a:t>Logit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                    </a:t>
          </a:r>
          <a:r>
            <a:rPr lang="en-US" sz="1100" b="1">
              <a:solidFill>
                <a:srgbClr val="CB7B7B"/>
              </a:solidFill>
            </a:rPr>
            <a:t>Up</a:t>
          </a:r>
          <a:r>
            <a:rPr lang="en-US" sz="1100" b="1" baseline="0">
              <a:solidFill>
                <a:srgbClr val="CB7B7B"/>
              </a:solidFill>
            </a:rPr>
            <a:t>    Down    Inv. Up    Inv. Down    Inv. Center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m                  1          1              -1              -1                   -4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k                    2          2              2                2                    2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b                    0          0              1                1                    1</a:t>
          </a:r>
        </a:p>
        <a:p>
          <a:pPr algn="l"/>
          <a:r>
            <a:rPr lang="en-US" sz="1100" b="1" baseline="0">
              <a:solidFill>
                <a:srgbClr val="CB7B7B"/>
              </a:solidFill>
            </a:rPr>
            <a:t>c                    0          1               1                0                  0.5</a:t>
          </a:r>
          <a:endParaRPr lang="en-US" sz="1100" b="1">
            <a:solidFill>
              <a:srgbClr val="CB7B7B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0C1B-05D4-4C00-A4C6-1EC00F95C209}">
  <dimension ref="F12:G57"/>
  <sheetViews>
    <sheetView tabSelected="1" topLeftCell="C1" zoomScaleNormal="100" workbookViewId="0">
      <selection activeCell="G14" sqref="G14"/>
    </sheetView>
  </sheetViews>
  <sheetFormatPr defaultRowHeight="15" x14ac:dyDescent="0.25"/>
  <cols>
    <col min="1" max="1" width="9.140625" customWidth="1"/>
  </cols>
  <sheetData>
    <row r="12" spans="6:7" ht="15.75" thickBot="1" x14ac:dyDescent="0.3"/>
    <row r="13" spans="6:7" ht="15.75" thickBot="1" x14ac:dyDescent="0.3">
      <c r="F13" s="2" t="s">
        <v>0</v>
      </c>
      <c r="G13" s="3">
        <v>0.1</v>
      </c>
    </row>
    <row r="14" spans="6:7" ht="15.75" thickBot="1" x14ac:dyDescent="0.3">
      <c r="F14" s="2" t="s">
        <v>1</v>
      </c>
      <c r="G14" s="2">
        <v>1.6</v>
      </c>
    </row>
    <row r="15" spans="6:7" ht="15.75" thickBot="1" x14ac:dyDescent="0.3">
      <c r="F15" s="2" t="s">
        <v>2</v>
      </c>
      <c r="G15" s="2">
        <v>0</v>
      </c>
    </row>
    <row r="16" spans="6:7" ht="15.75" thickBot="1" x14ac:dyDescent="0.3">
      <c r="F16" s="2" t="s">
        <v>3</v>
      </c>
      <c r="G16" s="2">
        <v>0</v>
      </c>
    </row>
    <row r="34" spans="6:7" x14ac:dyDescent="0.25">
      <c r="F34" s="1" t="s">
        <v>5</v>
      </c>
      <c r="G34" s="1" t="s">
        <v>4</v>
      </c>
    </row>
    <row r="35" spans="6:7" x14ac:dyDescent="0.25">
      <c r="F35" s="1">
        <v>0</v>
      </c>
      <c r="G35" s="1">
        <f>MEDIAN(0, G13*(F35-G16)^G14 + G15, 1)</f>
        <v>0</v>
      </c>
    </row>
    <row r="36" spans="6:7" x14ac:dyDescent="0.25">
      <c r="F36" s="1">
        <v>0</v>
      </c>
      <c r="G36" s="1">
        <f>MEDIAN(0, G13*(F36-G16)^G14 + G15, 1)</f>
        <v>0</v>
      </c>
    </row>
    <row r="37" spans="6:7" x14ac:dyDescent="0.25">
      <c r="F37" s="1">
        <v>0.1</v>
      </c>
      <c r="G37" s="1">
        <f>MEDIAN(0, G13*(F37-G16)^G14 + G15, 1)</f>
        <v>2.5118864315095807E-3</v>
      </c>
    </row>
    <row r="38" spans="6:7" x14ac:dyDescent="0.25">
      <c r="F38" s="1">
        <v>0.1</v>
      </c>
      <c r="G38" s="1">
        <f>MEDIAN(0, G13*(F38-G16)^G14 + G15, 1)</f>
        <v>2.5118864315095807E-3</v>
      </c>
    </row>
    <row r="39" spans="6:7" x14ac:dyDescent="0.25">
      <c r="F39" s="1">
        <v>0.2</v>
      </c>
      <c r="G39" s="1">
        <f>MEDIAN(0, G13*(F39-G16)^G14 + G15, 1)</f>
        <v>7.6146157548635136E-3</v>
      </c>
    </row>
    <row r="40" spans="6:7" x14ac:dyDescent="0.25">
      <c r="F40" s="1">
        <v>0.2</v>
      </c>
      <c r="G40" s="1">
        <f>MEDIAN(0, G13*(F40-G16)^G14 + G15, 1)</f>
        <v>7.6146157548635136E-3</v>
      </c>
    </row>
    <row r="41" spans="6:7" x14ac:dyDescent="0.25">
      <c r="F41" s="1">
        <v>0.3</v>
      </c>
      <c r="G41" s="1">
        <f>MEDIAN(0, G13*(F41-G16)^G14 + G15, 1)</f>
        <v>1.4567801244906109E-2</v>
      </c>
    </row>
    <row r="42" spans="6:7" x14ac:dyDescent="0.25">
      <c r="F42" s="1">
        <v>0.3</v>
      </c>
      <c r="G42" s="1">
        <f>MEDIAN(0, G13*(F42-G16)^G14 + G15, 1)</f>
        <v>1.4567801244906109E-2</v>
      </c>
    </row>
    <row r="43" spans="6:7" x14ac:dyDescent="0.25">
      <c r="F43" s="1">
        <v>0.4</v>
      </c>
      <c r="G43" s="1">
        <f>MEDIAN(0, G13*(F43-G16)^G14 + G15, 1)</f>
        <v>2.3083198494515417E-2</v>
      </c>
    </row>
    <row r="44" spans="6:7" x14ac:dyDescent="0.25">
      <c r="F44" s="1">
        <v>0.4</v>
      </c>
      <c r="G44" s="1">
        <f>MEDIAN(0, G13*(F44-G16)^G14 + G15, 1)</f>
        <v>2.3083198494515417E-2</v>
      </c>
    </row>
    <row r="45" spans="6:7" x14ac:dyDescent="0.25">
      <c r="F45" s="1">
        <v>0.5</v>
      </c>
      <c r="G45" s="1">
        <f>MEDIAN(0, G13*(F45-G16)^G14 + G15, 1)</f>
        <v>3.2987697769322359E-2</v>
      </c>
    </row>
    <row r="46" spans="6:7" x14ac:dyDescent="0.25">
      <c r="F46" s="1">
        <v>0.5</v>
      </c>
      <c r="G46" s="1">
        <f>MEDIAN(0, G13*(F46-G16)^G14 + G15, 1)</f>
        <v>3.2987697769322359E-2</v>
      </c>
    </row>
    <row r="47" spans="6:7" x14ac:dyDescent="0.25">
      <c r="F47" s="1">
        <v>0.6</v>
      </c>
      <c r="G47" s="1">
        <f>MEDIAN(0, G13*(F47-G16)^G14 + G15, 1)</f>
        <v>4.4161315369069996E-2</v>
      </c>
    </row>
    <row r="48" spans="6:7" x14ac:dyDescent="0.25">
      <c r="F48" s="1">
        <v>0.6</v>
      </c>
      <c r="G48" s="1">
        <f>MEDIAN(0, G13*(F48-G16)^G14 + G15, 1)</f>
        <v>4.4161315369069996E-2</v>
      </c>
    </row>
    <row r="49" spans="6:7" x14ac:dyDescent="0.25">
      <c r="F49" s="1">
        <v>0.7</v>
      </c>
      <c r="G49" s="1">
        <f>MEDIAN(0, G13*(F49-G16)^G14 + G15, 1)</f>
        <v>5.6514106281310796E-2</v>
      </c>
    </row>
    <row r="50" spans="6:7" x14ac:dyDescent="0.25">
      <c r="F50" s="1">
        <v>0.7</v>
      </c>
      <c r="G50" s="1">
        <f>MEDIAN(0, G13*(F50-G16)^G14 + G15, 1)</f>
        <v>5.6514106281310796E-2</v>
      </c>
    </row>
    <row r="51" spans="6:7" x14ac:dyDescent="0.25">
      <c r="F51" s="1">
        <v>0.8</v>
      </c>
      <c r="G51" s="1">
        <f>MEDIAN(0, G13*(F51-G16)^G14 + G15, 1)</f>
        <v>6.9975172732369792E-2</v>
      </c>
    </row>
    <row r="52" spans="6:7" x14ac:dyDescent="0.25">
      <c r="F52" s="1">
        <v>0.8</v>
      </c>
      <c r="G52" s="1">
        <f>MEDIAN(0, G13*(F52-G16)^G14 + G15, 1)</f>
        <v>6.9975172732369792E-2</v>
      </c>
    </row>
    <row r="53" spans="6:7" x14ac:dyDescent="0.25">
      <c r="F53" s="1">
        <v>0.9</v>
      </c>
      <c r="G53" s="1">
        <f>MEDIAN(0, G13*(F53-G16)^G14 + G15, 1)</f>
        <v>8.448663540236126E-2</v>
      </c>
    </row>
    <row r="54" spans="6:7" x14ac:dyDescent="0.25">
      <c r="F54" s="1">
        <v>0.9</v>
      </c>
      <c r="G54" s="1">
        <f>MEDIAN(0, G13*(F54-G16)^G14 + G15, 1)</f>
        <v>8.448663540236126E-2</v>
      </c>
    </row>
    <row r="55" spans="6:7" x14ac:dyDescent="0.25">
      <c r="F55" s="1">
        <v>1</v>
      </c>
      <c r="G55" s="1">
        <f>MEDIAN(0, G13*(F55-G16)^G14 + G15, 1)</f>
        <v>0.1</v>
      </c>
    </row>
    <row r="56" spans="6:7" x14ac:dyDescent="0.25">
      <c r="F56" s="1">
        <v>1</v>
      </c>
      <c r="G56" s="1">
        <f>MEDIAN(0, G13*(F56-G16)^G14 + G15, 1)</f>
        <v>0.1</v>
      </c>
    </row>
    <row r="57" spans="6:7" x14ac:dyDescent="0.25">
      <c r="F57" s="1"/>
      <c r="G5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FB14-42D8-48F4-9D57-2CD199FE0F0F}">
  <dimension ref="F12:G57"/>
  <sheetViews>
    <sheetView zoomScaleNormal="100" workbookViewId="0">
      <selection activeCell="G14" sqref="G14"/>
    </sheetView>
  </sheetViews>
  <sheetFormatPr defaultRowHeight="15" x14ac:dyDescent="0.25"/>
  <cols>
    <col min="1" max="1" width="9.140625" customWidth="1"/>
  </cols>
  <sheetData>
    <row r="12" spans="6:7" ht="15.75" thickBot="1" x14ac:dyDescent="0.3"/>
    <row r="13" spans="6:7" ht="15.75" thickBot="1" x14ac:dyDescent="0.3">
      <c r="F13" s="2" t="s">
        <v>0</v>
      </c>
      <c r="G13" s="3">
        <v>100</v>
      </c>
    </row>
    <row r="14" spans="6:7" ht="15.75" thickBot="1" x14ac:dyDescent="0.3">
      <c r="F14" s="2" t="s">
        <v>1</v>
      </c>
      <c r="G14" s="2">
        <v>-1</v>
      </c>
    </row>
    <row r="15" spans="6:7" ht="15.75" thickBot="1" x14ac:dyDescent="0.3">
      <c r="F15" s="2" t="s">
        <v>2</v>
      </c>
      <c r="G15" s="2">
        <v>1.01</v>
      </c>
    </row>
    <row r="16" spans="6:7" ht="15.75" thickBot="1" x14ac:dyDescent="0.3">
      <c r="F16" s="2" t="s">
        <v>3</v>
      </c>
      <c r="G16" s="2">
        <v>0.4</v>
      </c>
    </row>
    <row r="34" spans="6:7" x14ac:dyDescent="0.25">
      <c r="F34" s="1" t="s">
        <v>5</v>
      </c>
      <c r="G34" s="1" t="s">
        <v>4</v>
      </c>
    </row>
    <row r="35" spans="6:7" x14ac:dyDescent="0.25">
      <c r="F35" s="1">
        <v>0</v>
      </c>
      <c r="G35" s="1">
        <f>MEDIAN(0, G14*(1/(1+((1000*EXP(1)*G13)^(-1*F35+G16))))+G15, 1)</f>
        <v>1</v>
      </c>
    </row>
    <row r="36" spans="6:7" x14ac:dyDescent="0.25">
      <c r="F36" s="1">
        <v>0.1</v>
      </c>
      <c r="G36" s="1">
        <f>MEDIAN(0, G14*(1/(1+((1000*EXP(1)*G13)^(-1*F36+G16))))+G15, 1)</f>
        <v>0.98710951997922802</v>
      </c>
    </row>
    <row r="37" spans="6:7" x14ac:dyDescent="0.25">
      <c r="F37" s="1">
        <v>0.2</v>
      </c>
      <c r="G37" s="1">
        <f>MEDIAN(0, G14*(1/(1+((1000*EXP(1)*G13)^(-1*F37+G16))))+G15, 1)</f>
        <v>0.93432284601915538</v>
      </c>
    </row>
    <row r="38" spans="6:7" x14ac:dyDescent="0.25">
      <c r="F38" s="1">
        <v>0.3</v>
      </c>
      <c r="G38" s="1">
        <f>MEDIAN(0, G14*(1/(1+((1000*EXP(1)*G13)^(-1*F38+G16))))+G15, 1)</f>
        <v>0.78752352696264216</v>
      </c>
    </row>
    <row r="39" spans="6:7" x14ac:dyDescent="0.25">
      <c r="F39" s="1">
        <v>0.4</v>
      </c>
      <c r="G39" s="1">
        <f>MEDIAN(0, G14*(1/(1+((1000*EXP(1)*G13)^(-1*F39+G16))))+G15, 1)</f>
        <v>0.51</v>
      </c>
    </row>
    <row r="40" spans="6:7" x14ac:dyDescent="0.25">
      <c r="F40" s="1">
        <v>0.5</v>
      </c>
      <c r="G40" s="1">
        <f>MEDIAN(0, G14*(1/(1+((1000*EXP(1)*G13)^(-1*F40+G16))))+G15, 1)</f>
        <v>0.23247647303735797</v>
      </c>
    </row>
    <row r="41" spans="6:7" x14ac:dyDescent="0.25">
      <c r="F41" s="1">
        <v>0.6</v>
      </c>
      <c r="G41" s="1">
        <f>MEDIAN(0, G14*(1/(1+((1000*EXP(1)*G13)^(-1*F41+G16))))+G15, 1)</f>
        <v>8.5677153980844745E-2</v>
      </c>
    </row>
    <row r="42" spans="6:7" x14ac:dyDescent="0.25">
      <c r="F42" s="1">
        <v>0.7</v>
      </c>
      <c r="G42" s="1">
        <f>MEDIAN(0, G14*(1/(1+((1000*EXP(1)*G13)^(-1*F42+G16))))+G15, 1)</f>
        <v>3.2890480020772106E-2</v>
      </c>
    </row>
    <row r="43" spans="6:7" x14ac:dyDescent="0.25">
      <c r="F43" s="1">
        <v>0.8</v>
      </c>
      <c r="G43" s="1">
        <f>MEDIAN(0, G14*(1/(1+((1000*EXP(1)*G13)^(-1*F43+G16))))+G15, 1)</f>
        <v>1.6658566752634885E-2</v>
      </c>
    </row>
    <row r="44" spans="6:7" x14ac:dyDescent="0.25">
      <c r="F44" s="1">
        <v>0.9</v>
      </c>
      <c r="G44" s="1">
        <f>MEDIAN(0, G14*(1/(1+((1000*EXP(1)*G13)^(-1*F44+G16))))+G15, 1)</f>
        <v>1.1914346603492221E-2</v>
      </c>
    </row>
    <row r="45" spans="6:7" x14ac:dyDescent="0.25">
      <c r="F45" s="1">
        <v>1</v>
      </c>
      <c r="G45" s="1">
        <f>MEDIAN(0, G14*(1/(1+((1000*EXP(1)*G13)^(-1*F45+G16))))+G15, 1)</f>
        <v>1.0548510607090389E-2</v>
      </c>
    </row>
    <row r="57" spans="6:7" x14ac:dyDescent="0.25">
      <c r="F57" s="1"/>
      <c r="G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and Quadratic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Warren-Acord</dc:creator>
  <cp:lastModifiedBy>Nathan Warren-Acord</cp:lastModifiedBy>
  <dcterms:created xsi:type="dcterms:W3CDTF">2019-06-15T22:04:13Z</dcterms:created>
  <dcterms:modified xsi:type="dcterms:W3CDTF">2019-07-04T18:12:01Z</dcterms:modified>
</cp:coreProperties>
</file>