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40" windowWidth="18195" windowHeight="10365" activeTab="5"/>
  </bookViews>
  <sheets>
    <sheet name="Sales-2017" sheetId="1" r:id="rId1"/>
    <sheet name="Jun-2018 -Sales" sheetId="2" r:id="rId2"/>
    <sheet name="Juiy-2018" sheetId="3" r:id="rId3"/>
    <sheet name="August-2018" sheetId="4" r:id="rId4"/>
    <sheet name="Sept;2018" sheetId="5" r:id="rId5"/>
    <sheet name="Sheet1" sheetId="7" r:id="rId6"/>
  </sheets>
  <definedNames>
    <definedName name="_xlnm._FilterDatabase" localSheetId="3" hidden="1">'August-2018'!$A$1:$H$262</definedName>
    <definedName name="_xlnm._FilterDatabase" localSheetId="2" hidden="1">'Juiy-2018'!$A$1:$H$118</definedName>
    <definedName name="_xlnm._FilterDatabase" localSheetId="1" hidden="1">'Jun-2018 -Sales'!$A$1:$H$256</definedName>
    <definedName name="_xlnm._FilterDatabase" localSheetId="4" hidden="1">'Sept;2018'!$A$1:$H$1</definedName>
  </definedNames>
  <calcPr calcId="144525"/>
</workbook>
</file>

<file path=xl/calcChain.xml><?xml version="1.0" encoding="utf-8"?>
<calcChain xmlns="http://schemas.openxmlformats.org/spreadsheetml/2006/main">
  <c r="H19" i="7" l="1"/>
  <c r="H15" i="7"/>
  <c r="H67" i="5" l="1"/>
  <c r="H70" i="5" s="1"/>
  <c r="H47" i="5" l="1"/>
  <c r="H51" i="5" s="1"/>
  <c r="H38" i="5" l="1"/>
  <c r="H35" i="5"/>
  <c r="H17" i="5" l="1"/>
  <c r="H21" i="5" s="1"/>
  <c r="H10" i="5" l="1"/>
  <c r="H5" i="5"/>
  <c r="H296" i="4" l="1"/>
  <c r="H358" i="4" l="1"/>
  <c r="H361" i="4" s="1"/>
  <c r="H341" i="4" l="1"/>
  <c r="H344" i="4" s="1"/>
  <c r="H332" i="4" l="1"/>
  <c r="H335" i="4" s="1"/>
  <c r="H324" i="4" l="1"/>
  <c r="H326" i="4" s="1"/>
  <c r="H312" i="4" l="1"/>
  <c r="H314" i="4" s="1"/>
  <c r="H303" i="4" l="1"/>
  <c r="H307" i="4" s="1"/>
  <c r="H293" i="4"/>
  <c r="H280" i="4" l="1"/>
  <c r="H283" i="4" s="1"/>
  <c r="H272" i="4" l="1"/>
  <c r="H275" i="4" s="1"/>
  <c r="H258" i="4" l="1"/>
  <c r="H262" i="4" s="1"/>
  <c r="H249" i="4" l="1"/>
  <c r="H253" i="4" s="1"/>
  <c r="H230" i="4" l="1"/>
  <c r="H235" i="4" s="1"/>
  <c r="H217" i="4" l="1"/>
  <c r="H219" i="4" s="1"/>
  <c r="H205" i="4" l="1"/>
  <c r="H208" i="4" s="1"/>
  <c r="H192" i="4" l="1"/>
  <c r="H197" i="4" s="1"/>
  <c r="H179" i="4" l="1"/>
  <c r="H183" i="4" s="1"/>
  <c r="H170" i="4" l="1"/>
  <c r="H173" i="4" s="1"/>
  <c r="H154" i="4" l="1"/>
  <c r="H156" i="4" s="1"/>
  <c r="H145" i="4" l="1"/>
  <c r="H148" i="4" s="1"/>
  <c r="H138" i="4" l="1"/>
  <c r="H141" i="4" s="1"/>
  <c r="H132" i="4" l="1"/>
  <c r="H121" i="4" l="1"/>
  <c r="H125" i="4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<sst xmlns="http://schemas.openxmlformats.org/spreadsheetml/2006/main" count="2192" uniqueCount="533">
  <si>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</si>
  <si>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</si>
  <si>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</si>
  <si>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</si>
  <si>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</si>
  <si>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</si>
  <si>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</si>
  <si>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</si>
  <si>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</si>
  <si>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</si>
  <si>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</si>
  <si>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</si>
  <si>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</si>
  <si>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</si>
  <si>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</si>
  <si>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</si>
  <si>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</si>
  <si>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</si>
  <si>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</si>
  <si>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</si>
  <si>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</si>
  <si>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</si>
  <si>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</si>
  <si>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</si>
  <si>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</si>
  <si>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</si>
  <si>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</si>
  <si>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</si>
  <si>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</si>
  <si>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</si>
  <si>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</si>
  <si>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</si>
  <si>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</si>
  <si>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</si>
  <si>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</si>
  <si>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</si>
  <si>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</si>
  <si>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</si>
  <si>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</si>
  <si>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</si>
  <si>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</si>
  <si>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</si>
  <si>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</si>
  <si>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</si>
  <si>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</si>
  <si>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</si>
  <si>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</si>
  <si>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</si>
  <si>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</si>
  <si>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</si>
  <si>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</si>
  <si>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</si>
  <si>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</si>
  <si>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</si>
  <si>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</si>
  <si>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</si>
  <si>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</si>
  <si>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</si>
  <si>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</si>
  <si>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</si>
  <si>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</si>
  <si>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</si>
  <si>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</si>
  <si>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</si>
  <si>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</si>
  <si>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</si>
  <si>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</si>
  <si>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</si>
  <si>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</si>
  <si>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</si>
  <si>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</si>
  <si>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</si>
  <si>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</si>
  <si>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</si>
  <si>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</si>
  <si>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</si>
  <si>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</si>
  <si>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</si>
  <si>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</si>
  <si>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</si>
  <si>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</si>
  <si>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</si>
  <si>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</si>
  <si>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</si>
  <si>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</si>
  <si>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</si>
  <si>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</si>
  <si>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</si>
  <si>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</si>
  <si>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</si>
  <si>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</si>
  <si>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</si>
  <si>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</si>
  <si>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</si>
  <si>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</si>
  <si>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</si>
  <si>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</si>
  <si>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</si>
  <si>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</si>
  <si>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</si>
  <si>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</si>
  <si>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</si>
  <si>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</si>
  <si>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</si>
  <si>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</si>
  <si>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</si>
  <si>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</si>
  <si>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</si>
  <si>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</si>
  <si>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</si>
  <si>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</si>
  <si>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</si>
  <si>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</si>
  <si>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</si>
  <si>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</si>
  <si>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</si>
  <si>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</si>
  <si>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</si>
  <si>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</si>
  <si>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</si>
  <si>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</si>
  <si>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</si>
  <si>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</si>
  <si>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</si>
  <si>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</si>
  <si>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</si>
  <si>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</si>
  <si>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</si>
  <si>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</si>
  <si>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</si>
  <si>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</si>
  <si>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</si>
  <si>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</si>
  <si>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</si>
  <si>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</si>
  <si>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</si>
  <si>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</si>
  <si>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</si>
  <si>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</si>
  <si>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</si>
  <si>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</si>
  <si>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</si>
  <si>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</si>
  <si>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</si>
  <si>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</si>
  <si>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</si>
  <si>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</si>
  <si>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</si>
  <si>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</si>
  <si>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</si>
  <si>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</si>
  <si>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</si>
  <si>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</si>
  <si>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</si>
  <si>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</si>
  <si>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</si>
  <si>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</si>
  <si>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</si>
  <si>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</si>
  <si>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</si>
  <si>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</si>
  <si>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</si>
  <si>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</si>
  <si>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</si>
  <si>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</si>
  <si>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</si>
  <si>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</si>
  <si>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</si>
  <si>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</si>
  <si>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</si>
  <si>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</si>
  <si>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</si>
  <si>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</si>
  <si>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</si>
  <si>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</si>
  <si>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</si>
  <si>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</si>
  <si>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</si>
  <si>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</si>
  <si>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</si>
  <si>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</si>
  <si>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</si>
  <si>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</si>
  <si>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</si>
  <si>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</si>
  <si>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</si>
  <si>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</si>
  <si>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</si>
  <si>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</si>
  <si>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</si>
  <si>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</si>
  <si>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</si>
  <si>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</si>
  <si>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</si>
  <si>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</si>
  <si>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</si>
  <si>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</si>
  <si>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</si>
  <si>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</si>
  <si>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</si>
  <si>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</si>
  <si>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</si>
  <si>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</si>
  <si>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</si>
  <si>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</si>
  <si>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</si>
  <si>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</si>
  <si>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</si>
  <si>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</si>
  <si>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</si>
  <si>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</si>
  <si>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</si>
  <si>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</si>
  <si>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</si>
  <si>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</si>
  <si>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</si>
  <si>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</si>
  <si>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</si>
  <si>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</si>
  <si>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</si>
  <si>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</si>
  <si>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</si>
  <si>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</si>
  <si>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</si>
  <si>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</si>
  <si>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</si>
  <si>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</si>
  <si>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</si>
  <si>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</si>
  <si>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</si>
  <si>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</si>
  <si>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</si>
  <si>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</si>
  <si>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</si>
  <si>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</si>
  <si>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</si>
  <si>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</si>
  <si>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</si>
  <si>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</si>
  <si>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</si>
  <si>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</si>
  <si>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</si>
  <si>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</si>
  <si>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</si>
  <si>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</si>
  <si>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</si>
  <si>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</si>
  <si>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</si>
  <si>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</si>
  <si>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</si>
  <si>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</si>
  <si>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</si>
  <si>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</si>
  <si>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</si>
  <si>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</si>
  <si>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</si>
  <si>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</si>
  <si>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</si>
  <si>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</si>
  <si>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</si>
  <si>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</si>
  <si>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</si>
  <si>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</si>
  <si>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</si>
  <si>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</si>
  <si>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</si>
  <si>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</si>
  <si>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</si>
  <si>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</si>
  <si>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</si>
  <si>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</si>
  <si>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</si>
  <si>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</si>
  <si>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</si>
  <si>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</si>
  <si>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</si>
  <si>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</si>
  <si>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</si>
  <si>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</si>
  <si>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</si>
  <si>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</si>
  <si>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</si>
  <si>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</si>
  <si>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</si>
  <si>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</si>
  <si>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</si>
  <si>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</si>
  <si>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</si>
  <si>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</si>
  <si>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</si>
  <si>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</si>
  <si>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</si>
  <si>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</si>
  <si>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</si>
  <si>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</si>
  <si>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</si>
  <si>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</si>
  <si>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</si>
  <si>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</si>
  <si>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</si>
  <si>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</si>
  <si>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</si>
  <si>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</si>
  <si>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</si>
  <si>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</si>
  <si>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</si>
  <si>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</si>
  <si>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</si>
  <si>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</si>
  <si>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</si>
  <si>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</si>
  <si>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</si>
  <si>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</si>
  <si>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</si>
  <si>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</si>
  <si>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</si>
  <si>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</si>
  <si>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</si>
  <si>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</si>
  <si>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</si>
  <si>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</si>
  <si>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</si>
  <si>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</si>
  <si>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</si>
  <si>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</si>
  <si>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</si>
  <si>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</si>
  <si>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</si>
  <si>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</si>
  <si>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</si>
  <si>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</si>
  <si>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</si>
  <si>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</si>
  <si>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</si>
  <si>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</si>
  <si>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</si>
  <si>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</si>
  <si>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</si>
  <si>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</si>
  <si>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</si>
  <si>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</si>
  <si>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</si>
  <si>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</si>
  <si>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</si>
  <si>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</si>
  <si>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</si>
  <si>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</si>
  <si>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</si>
  <si>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</si>
  <si>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</si>
  <si>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</si>
  <si>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</si>
  <si>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</si>
  <si>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</si>
  <si>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</si>
  <si>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</si>
  <si>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</si>
  <si>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</si>
  <si>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</si>
  <si>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</si>
  <si>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</si>
  <si>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</si>
  <si>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</si>
  <si>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</si>
  <si>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</si>
  <si>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</si>
  <si>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</si>
  <si>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</si>
  <si>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</si>
  <si>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</si>
  <si>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</si>
  <si>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</si>
  <si>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</si>
  <si>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</si>
  <si>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</si>
  <si>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</si>
  <si>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</si>
  <si>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</si>
  <si>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</si>
  <si>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</si>
  <si>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</si>
  <si>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</si>
  <si>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</si>
  <si>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</si>
  <si>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</si>
  <si>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</si>
  <si>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</si>
  <si>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</si>
  <si>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</si>
  <si>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</si>
  <si>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</si>
  <si>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</si>
  <si>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</si>
  <si>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</si>
  <si>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</si>
  <si>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</si>
  <si>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</si>
  <si>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</si>
  <si>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</si>
  <si>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</si>
  <si>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</si>
  <si>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</si>
  <si>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</si>
  <si>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</si>
  <si>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</si>
  <si>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</si>
  <si>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</si>
  <si>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</si>
  <si>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</si>
  <si>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</si>
  <si>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</si>
  <si>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</si>
  <si>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</si>
  <si>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</si>
  <si>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</si>
  <si>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</si>
  <si>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</si>
  <si>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</si>
  <si>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</si>
  <si>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</si>
  <si>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</si>
  <si>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</si>
  <si>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t>11.8.2018</t>
  </si>
  <si>
    <t>12.8.2018</t>
  </si>
  <si>
    <t>Air Filter 21030</t>
  </si>
  <si>
    <t>Disk Brake</t>
  </si>
  <si>
    <t>13.8.2018</t>
  </si>
  <si>
    <t>Switz</t>
  </si>
  <si>
    <t>14.8.2018</t>
  </si>
  <si>
    <t>Meal</t>
  </si>
  <si>
    <t>15.8.2018</t>
  </si>
  <si>
    <t>AMS 10W30</t>
  </si>
  <si>
    <t>မိိန္းလံုး</t>
  </si>
  <si>
    <t>Hilux</t>
  </si>
  <si>
    <t>စက္ေက်ာက္ျပား</t>
  </si>
  <si>
    <t>16.8.2018</t>
  </si>
  <si>
    <t>Oil Filter 2254</t>
  </si>
  <si>
    <t>Aircon Filter CA1102</t>
  </si>
  <si>
    <t>မီတာခ</t>
  </si>
  <si>
    <t>17.8.2018</t>
  </si>
  <si>
    <t>Bizol 10W40(Green)</t>
  </si>
  <si>
    <t>Mazada</t>
  </si>
  <si>
    <t>ေပၚေဘာဂိြ်ဳင္း</t>
  </si>
  <si>
    <t>18.8.2018</t>
  </si>
  <si>
    <t>Bizol 0W20</t>
  </si>
  <si>
    <t>Disel 15W40 (17/8)</t>
  </si>
  <si>
    <t>19.8.2018</t>
  </si>
  <si>
    <t>Meal 15*1500</t>
  </si>
  <si>
    <t>20.8.2018</t>
  </si>
  <si>
    <t xml:space="preserve">Lukoil CVT </t>
  </si>
  <si>
    <t>Toyota Plug 18/16တံုး</t>
  </si>
  <si>
    <t>ေကာ္မဲ/နီ</t>
  </si>
  <si>
    <t>19/8/18</t>
  </si>
  <si>
    <t>၀ါရွာ/ေကာ္သီး/</t>
  </si>
  <si>
    <t>20/8/18</t>
  </si>
  <si>
    <t>ေကာ္မဲ</t>
  </si>
  <si>
    <t>Meal 20*1500</t>
  </si>
  <si>
    <t>21.8.2018</t>
  </si>
  <si>
    <t>Cancel</t>
  </si>
  <si>
    <t>Air Filter 17220</t>
  </si>
  <si>
    <t xml:space="preserve">Sparko </t>
  </si>
  <si>
    <t>21*1500</t>
  </si>
  <si>
    <r>
      <rPr>
        <b/>
        <u/>
        <sz val="14"/>
        <color theme="1"/>
        <rFont val="Calibri"/>
        <family val="2"/>
        <scheme val="minor"/>
      </rPr>
      <t>OFFICE</t>
    </r>
    <r>
      <rPr>
        <u/>
        <sz val="14"/>
        <color theme="1"/>
        <rFont val="Calibri"/>
        <family val="2"/>
        <scheme val="minor"/>
      </rPr>
      <t xml:space="preserve"> ရွင္းေငြ</t>
    </r>
  </si>
  <si>
    <t>22.8.2018</t>
  </si>
  <si>
    <t>United brake Fluid</t>
  </si>
  <si>
    <t>1Pcs</t>
  </si>
  <si>
    <t>Meal 21*1500</t>
  </si>
  <si>
    <t>ေကာ္ဘူး</t>
  </si>
  <si>
    <t>အျကီး/အလတ္/အေသး</t>
  </si>
  <si>
    <t>23.8.2018</t>
  </si>
  <si>
    <t>မွန္ျကည္ေဆး</t>
  </si>
  <si>
    <t>Meal 22*1500</t>
  </si>
  <si>
    <t>Meal 1*1500</t>
  </si>
  <si>
    <t>22/8</t>
  </si>
  <si>
    <t>24.8.2018</t>
  </si>
  <si>
    <t>Diesl 15W40</t>
  </si>
  <si>
    <t>ေကာ္နီ</t>
  </si>
  <si>
    <t>26.8.2018</t>
  </si>
  <si>
    <t>Platinum Plug 12/16</t>
  </si>
  <si>
    <t>Harrier</t>
  </si>
  <si>
    <t>Ph Bill (Computer)</t>
  </si>
  <si>
    <t>ေဘာဂြိ်ဳင္း</t>
  </si>
  <si>
    <t>Meal 19*1500</t>
  </si>
  <si>
    <t>Oil Filer 30002</t>
  </si>
  <si>
    <t>27.8.2018</t>
  </si>
  <si>
    <t>Acty</t>
  </si>
  <si>
    <t>28.8.2018</t>
  </si>
  <si>
    <t>Red End</t>
  </si>
  <si>
    <t>29.8.2018</t>
  </si>
  <si>
    <t>Power Gun</t>
  </si>
  <si>
    <t>30.8.2018</t>
  </si>
  <si>
    <t>ေကာ္ျကိုး</t>
  </si>
  <si>
    <t>31.8.2018</t>
  </si>
  <si>
    <t>Oil Filter EQ1801</t>
  </si>
  <si>
    <t>Airwave</t>
  </si>
  <si>
    <t>50mm</t>
  </si>
  <si>
    <t>1.9.2018</t>
  </si>
  <si>
    <t>25..2018</t>
  </si>
  <si>
    <t>Toyota Plug</t>
  </si>
  <si>
    <t>18/14</t>
  </si>
  <si>
    <t>တိုက္ေရာ႕</t>
  </si>
  <si>
    <t>DIESEL    15W40</t>
  </si>
  <si>
    <t>ေရွာ႕ဘား</t>
  </si>
  <si>
    <t>LUKOIL /15W40</t>
  </si>
  <si>
    <t>CAR PAPER OIL</t>
  </si>
  <si>
    <t>ျဖတ္ေက ်ာက္စိမ္း</t>
  </si>
  <si>
    <t>5li</t>
  </si>
  <si>
    <t>OIL FILTER 30002</t>
  </si>
  <si>
    <t>2.9.2018</t>
  </si>
  <si>
    <t xml:space="preserve">   </t>
  </si>
  <si>
    <t>3.9.2018</t>
  </si>
  <si>
    <t xml:space="preserve">Disel 15 W 40 </t>
  </si>
  <si>
    <t>Lukoil CVT</t>
  </si>
  <si>
    <t>ေကာ္မဲ(2/9)</t>
  </si>
  <si>
    <t>20*1500</t>
  </si>
  <si>
    <t>Change</t>
  </si>
  <si>
    <t>4.9.2018</t>
  </si>
  <si>
    <t>ေနာက္တန္းဘြတ္</t>
  </si>
  <si>
    <t>Meal 17*1500</t>
  </si>
  <si>
    <t>3.9.18</t>
  </si>
  <si>
    <t>ေက်ာက္ျပား</t>
  </si>
  <si>
    <t>5.9.2018</t>
  </si>
  <si>
    <t>GB/Hijet</t>
  </si>
  <si>
    <t>Champion Plug12-16 တုံး</t>
  </si>
  <si>
    <t>Oil Filter YZBB2</t>
  </si>
  <si>
    <t xml:space="preserve">Platinum Plug 12-16 </t>
  </si>
  <si>
    <t>Light Truck</t>
  </si>
  <si>
    <t>Meal 19*1*1500</t>
  </si>
  <si>
    <t>6.9.2018</t>
  </si>
  <si>
    <t>Bizol 10W40 (Green)</t>
  </si>
  <si>
    <t>Bizol ATF Cleaner</t>
  </si>
  <si>
    <t>ေကာ္သီး/ေကာ္ပတ္/အမဲဆီ</t>
  </si>
  <si>
    <t>ေကာ္မဲ/ေက်ာက္ျပား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</si>
</sst>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rgb="FFFF0000"/>
      <name val="Zawgyi-One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4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13" fillId="5" borderId="1" xfId="0" applyFont="1" applyFill="1" applyBorder="1" applyAlignment="1">
      <alignment horizontal="left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9" xfId="0" applyFont="1" applyBorder="1"/>
    <xf numFmtId="164" fontId="22" fillId="0" borderId="9" xfId="0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/>
    </xf>
    <xf numFmtId="0" fontId="28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64" fontId="31" fillId="0" borderId="1" xfId="1" applyNumberFormat="1" applyFont="1" applyBorder="1" applyAlignment="1">
      <alignment horizontal="center" vertical="center"/>
    </xf>
    <xf numFmtId="0" fontId="18" fillId="0" borderId="1" xfId="0" applyFont="1" applyBorder="1"/>
    <xf numFmtId="0" fontId="38" fillId="0" borderId="1" xfId="0" applyFont="1" applyBorder="1" applyAlignment="1">
      <alignment horizontal="left" vertical="center"/>
    </xf>
    <xf numFmtId="0" fontId="10" fillId="0" borderId="0" xfId="0" applyFont="1" applyBorder="1"/>
    <xf numFmtId="0" fontId="31" fillId="5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28" fillId="0" borderId="4" xfId="0" applyFont="1" applyBorder="1"/>
    <xf numFmtId="16" fontId="39" fillId="0" borderId="4" xfId="0" applyNumberFormat="1" applyFont="1" applyBorder="1" applyAlignment="1">
      <alignment horizontal="center" vertical="center"/>
    </xf>
    <xf numFmtId="164" fontId="25" fillId="0" borderId="1" xfId="1" applyNumberFormat="1" applyFont="1" applyBorder="1" applyAlignment="1">
      <alignment horizontal="center" vertical="center"/>
    </xf>
    <xf numFmtId="0" fontId="20" fillId="0" borderId="0" xfId="0" applyFont="1"/>
    <xf numFmtId="0" fontId="2" fillId="0" borderId="14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/>
    <xf numFmtId="0" fontId="2" fillId="2" borderId="1" xfId="0" applyFont="1" applyFill="1" applyBorder="1" applyAlignment="1"/>
    <xf numFmtId="164" fontId="2" fillId="2" borderId="1" xfId="0" applyNumberFormat="1" applyFont="1" applyFill="1" applyBorder="1" applyAlignment="1"/>
    <xf numFmtId="164" fontId="22" fillId="2" borderId="1" xfId="0" applyNumberFormat="1" applyFont="1" applyFill="1" applyBorder="1"/>
    <xf numFmtId="0" fontId="28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center" vertical="center"/>
    </xf>
    <xf numFmtId="164" fontId="12" fillId="2" borderId="1" xfId="1" applyNumberFormat="1" applyFont="1" applyFill="1" applyBorder="1" applyAlignment="1">
      <alignment horizontal="center" vertical="center"/>
    </xf>
    <xf numFmtId="0" fontId="0" fillId="2" borderId="9" xfId="0" applyFont="1" applyFill="1" applyBorder="1"/>
    <xf numFmtId="164" fontId="22" fillId="2" borderId="9" xfId="0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164" fontId="31" fillId="2" borderId="1" xfId="1" applyNumberFormat="1" applyFont="1" applyFill="1" applyBorder="1" applyAlignment="1">
      <alignment horizontal="center" vertical="center"/>
    </xf>
    <xf numFmtId="0" fontId="18" fillId="2" borderId="1" xfId="0" applyFont="1" applyFill="1" applyBorder="1"/>
    <xf numFmtId="0" fontId="38" fillId="2" borderId="1" xfId="0" applyFont="1" applyFill="1" applyBorder="1" applyAlignment="1">
      <alignment horizontal="left" vertical="center"/>
    </xf>
    <xf numFmtId="164" fontId="32" fillId="2" borderId="1" xfId="1" applyNumberFormat="1" applyFont="1" applyFill="1" applyBorder="1" applyAlignment="1">
      <alignment horizontal="center" vertical="center"/>
    </xf>
    <xf numFmtId="164" fontId="25" fillId="2" borderId="1" xfId="1" applyNumberFormat="1" applyFont="1" applyFill="1" applyBorder="1" applyAlignment="1">
      <alignment horizontal="center" vertical="center"/>
    </xf>
    <xf numFmtId="0" fontId="10" fillId="2" borderId="0" xfId="0" applyFont="1" applyFill="1" applyBorder="1"/>
    <xf numFmtId="164" fontId="9" fillId="2" borderId="1" xfId="0" applyNumberFormat="1" applyFont="1" applyFill="1" applyBorder="1"/>
    <xf numFmtId="0" fontId="2" fillId="0" borderId="0" xfId="0" applyFont="1"/>
    <xf numFmtId="164" fontId="4" fillId="0" borderId="1" xfId="1" applyNumberFormat="1" applyFont="1" applyBorder="1"/>
    <xf numFmtId="164" fontId="2" fillId="5" borderId="1" xfId="1" applyNumberFormat="1" applyFont="1" applyFill="1" applyBorder="1"/>
    <xf numFmtId="164" fontId="2" fillId="0" borderId="0" xfId="1" applyNumberFormat="1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5" borderId="0" xfId="1" applyNumberFormat="1" applyFont="1" applyFill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6" fontId="7" fillId="0" borderId="1" xfId="0" applyNumberFormat="1" applyFont="1" applyBorder="1" applyAlignment="1">
      <alignment horizontal="center" vertical="center"/>
    </xf>
    <xf numFmtId="16" fontId="13" fillId="0" borderId="1" xfId="0" applyNumberFormat="1" applyFont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3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76" t="s">
        <v>94</v>
      </c>
      <c r="D1" s="477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6"/>
      <c r="B5" s="153"/>
      <c r="C5" s="153"/>
      <c r="D5" s="357"/>
      <c r="E5" s="357"/>
      <c r="F5" s="356"/>
      <c r="G5" s="358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6"/>
      <c r="H35" s="366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49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73" activePane="bottomLeft" state="frozen"/>
      <selection pane="bottomLeft" activeCell="J74" sqref="J73:J74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78" t="s">
        <v>94</v>
      </c>
      <c r="D1" s="479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45">
      <c r="A2" s="4">
        <v>1</v>
      </c>
      <c r="B2" s="77" t="s">
        <v>243</v>
      </c>
      <c r="C2" s="430" t="s">
        <v>251</v>
      </c>
      <c r="D2" s="431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45">
      <c r="A3" s="4">
        <v>2</v>
      </c>
      <c r="B3" s="95"/>
      <c r="C3" s="310" t="s">
        <v>252</v>
      </c>
      <c r="D3" s="34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4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1" t="s">
        <v>250</v>
      </c>
      <c r="D14" s="8"/>
      <c r="E14" s="350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6"/>
      <c r="F15" s="275">
        <v>1</v>
      </c>
      <c r="G15" s="346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1" t="s">
        <v>54</v>
      </c>
      <c r="D16" s="362"/>
      <c r="E16" s="362"/>
      <c r="F16" s="363">
        <v>1</v>
      </c>
      <c r="G16" s="362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4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59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0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8" t="s">
        <v>109</v>
      </c>
      <c r="D24" s="348"/>
      <c r="E24" s="348"/>
      <c r="F24" s="348">
        <v>1</v>
      </c>
      <c r="G24" s="348"/>
      <c r="H24" s="348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8" t="s">
        <v>197</v>
      </c>
      <c r="D25" s="348"/>
      <c r="E25" s="348" t="s">
        <v>22</v>
      </c>
      <c r="F25" s="348">
        <v>1</v>
      </c>
      <c r="G25" s="348"/>
      <c r="H25" s="348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8" t="s">
        <v>127</v>
      </c>
      <c r="D26" s="348"/>
      <c r="E26" s="348"/>
      <c r="F26" s="278">
        <v>1</v>
      </c>
      <c r="G26" s="348"/>
      <c r="H26" s="348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8" t="s">
        <v>206</v>
      </c>
      <c r="D27" s="348"/>
      <c r="E27" s="348"/>
      <c r="F27" s="348">
        <v>1</v>
      </c>
      <c r="G27" s="348"/>
      <c r="H27" s="348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5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7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4" t="s">
        <v>9</v>
      </c>
      <c r="D37" s="352"/>
      <c r="E37" s="235"/>
      <c r="F37" s="235">
        <v>1</v>
      </c>
      <c r="G37" s="353"/>
      <c r="H37" s="353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5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4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13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4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4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4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4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4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4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5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1" t="s">
        <v>296</v>
      </c>
      <c r="D115" s="363"/>
      <c r="E115" s="363" t="s">
        <v>14</v>
      </c>
      <c r="F115" s="363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4" t="s">
        <v>299</v>
      </c>
      <c r="D127" s="385"/>
      <c r="E127" s="385" t="s">
        <v>22</v>
      </c>
      <c r="F127" s="385">
        <v>1</v>
      </c>
      <c r="G127" s="386"/>
      <c r="H127" s="386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67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68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2" t="s">
        <v>160</v>
      </c>
      <c r="D155" s="373"/>
      <c r="E155" s="373" t="s">
        <v>22</v>
      </c>
      <c r="F155" s="373">
        <v>1</v>
      </c>
      <c r="G155" s="374"/>
      <c r="H155" s="374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5" t="s">
        <v>160</v>
      </c>
      <c r="D156" s="373"/>
      <c r="E156" s="373" t="s">
        <v>14</v>
      </c>
      <c r="F156" s="373">
        <v>1</v>
      </c>
      <c r="G156" s="374"/>
      <c r="H156" s="374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84" t="s">
        <v>320</v>
      </c>
      <c r="D157" s="385"/>
      <c r="E157" s="385"/>
      <c r="F157" s="385">
        <v>1</v>
      </c>
      <c r="G157" s="386"/>
      <c r="H157" s="386">
        <v>3150</v>
      </c>
      <c r="I157" s="101" t="s">
        <v>426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6" t="s">
        <v>228</v>
      </c>
      <c r="D159" s="373"/>
      <c r="E159" s="373" t="s">
        <v>22</v>
      </c>
      <c r="F159" s="373">
        <v>1</v>
      </c>
      <c r="G159" s="374"/>
      <c r="H159" s="374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5" t="s">
        <v>151</v>
      </c>
      <c r="D161" s="373"/>
      <c r="E161" s="373" t="s">
        <v>22</v>
      </c>
      <c r="F161" s="373">
        <v>1</v>
      </c>
      <c r="G161" s="374"/>
      <c r="H161" s="374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2" t="s">
        <v>127</v>
      </c>
      <c r="D162" s="373"/>
      <c r="E162" s="373"/>
      <c r="F162" s="373">
        <v>1</v>
      </c>
      <c r="G162" s="374"/>
      <c r="H162" s="374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69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0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1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2" t="s">
        <v>197</v>
      </c>
      <c r="D169" s="373"/>
      <c r="E169" s="373" t="s">
        <v>22</v>
      </c>
      <c r="F169" s="373">
        <v>1</v>
      </c>
      <c r="G169" s="374"/>
      <c r="H169" s="374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5" t="s">
        <v>326</v>
      </c>
      <c r="D170" s="373"/>
      <c r="E170" s="373"/>
      <c r="F170" s="373">
        <v>1</v>
      </c>
      <c r="G170" s="374"/>
      <c r="H170" s="374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4" t="s">
        <v>303</v>
      </c>
      <c r="D171" s="385"/>
      <c r="E171" s="385"/>
      <c r="F171" s="385">
        <v>4</v>
      </c>
      <c r="G171" s="386">
        <v>3150</v>
      </c>
      <c r="H171" s="386">
        <v>12600</v>
      </c>
      <c r="I171" s="101" t="s">
        <v>413</v>
      </c>
    </row>
    <row r="172" spans="1:9" ht="21" customHeight="1" x14ac:dyDescent="0.25">
      <c r="A172" s="4">
        <v>5</v>
      </c>
      <c r="B172" s="4"/>
      <c r="C172" s="372" t="s">
        <v>200</v>
      </c>
      <c r="D172" s="373"/>
      <c r="E172" s="373" t="s">
        <v>8</v>
      </c>
      <c r="F172" s="373">
        <v>1</v>
      </c>
      <c r="G172" s="374"/>
      <c r="H172" s="374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6" t="s">
        <v>189</v>
      </c>
      <c r="D173" s="373"/>
      <c r="E173" s="373"/>
      <c r="F173" s="373">
        <v>1</v>
      </c>
      <c r="G173" s="374"/>
      <c r="H173" s="374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6" t="s">
        <v>228</v>
      </c>
      <c r="D174" s="373"/>
      <c r="E174" s="373" t="s">
        <v>22</v>
      </c>
      <c r="F174" s="373">
        <v>1</v>
      </c>
      <c r="G174" s="374"/>
      <c r="H174" s="374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6" t="s">
        <v>329</v>
      </c>
      <c r="D175" s="373"/>
      <c r="E175" s="373"/>
      <c r="F175" s="373">
        <v>1</v>
      </c>
      <c r="G175" s="374"/>
      <c r="H175" s="374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392" t="s">
        <v>189</v>
      </c>
      <c r="D177" s="235" t="s">
        <v>332</v>
      </c>
      <c r="E177" s="235"/>
      <c r="F177" s="235">
        <v>1</v>
      </c>
      <c r="G177" s="353"/>
      <c r="H177" s="353">
        <v>2650</v>
      </c>
      <c r="I177" s="395"/>
    </row>
    <row r="178" spans="1:9" ht="21" customHeight="1" x14ac:dyDescent="0.25">
      <c r="A178" s="4"/>
      <c r="B178" s="4"/>
      <c r="C178" s="393" t="s">
        <v>108</v>
      </c>
      <c r="D178" s="385" t="s">
        <v>332</v>
      </c>
      <c r="E178" s="385"/>
      <c r="F178" s="385">
        <v>1</v>
      </c>
      <c r="G178" s="386"/>
      <c r="H178" s="386">
        <v>3500</v>
      </c>
      <c r="I178" s="101" t="s">
        <v>426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5" t="s">
        <v>223</v>
      </c>
      <c r="D182" s="373" t="s">
        <v>327</v>
      </c>
      <c r="E182" s="373"/>
      <c r="F182" s="373">
        <v>1</v>
      </c>
      <c r="G182" s="374"/>
      <c r="H182" s="374"/>
      <c r="I182" s="101" t="s">
        <v>334</v>
      </c>
    </row>
    <row r="183" spans="1:9" ht="21" customHeight="1" thickBot="1" x14ac:dyDescent="0.3">
      <c r="A183" s="27"/>
      <c r="B183" s="27"/>
      <c r="C183" s="377" t="s">
        <v>54</v>
      </c>
      <c r="D183" s="378" t="s">
        <v>328</v>
      </c>
      <c r="E183" s="378"/>
      <c r="F183" s="378">
        <v>1</v>
      </c>
      <c r="G183" s="379"/>
      <c r="H183" s="379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2" t="s">
        <v>132</v>
      </c>
      <c r="D184" s="373"/>
      <c r="E184" s="373"/>
      <c r="F184" s="373">
        <v>1</v>
      </c>
      <c r="G184" s="374"/>
      <c r="H184" s="374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412" t="s">
        <v>108</v>
      </c>
      <c r="D185" s="385"/>
      <c r="E185" s="385"/>
      <c r="F185" s="385">
        <v>1</v>
      </c>
      <c r="G185" s="386"/>
      <c r="H185" s="386">
        <v>3500</v>
      </c>
      <c r="I185" s="101" t="s">
        <v>426</v>
      </c>
    </row>
    <row r="186" spans="1:9" ht="21" customHeight="1" x14ac:dyDescent="0.25">
      <c r="A186" s="4">
        <v>3</v>
      </c>
      <c r="B186" s="4"/>
      <c r="C186" s="375" t="s">
        <v>331</v>
      </c>
      <c r="D186" s="373"/>
      <c r="E186" s="373"/>
      <c r="F186" s="373">
        <v>1</v>
      </c>
      <c r="G186" s="374"/>
      <c r="H186" s="374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5" t="s">
        <v>204</v>
      </c>
      <c r="D187" s="373"/>
      <c r="E187" s="373" t="s">
        <v>14</v>
      </c>
      <c r="F187" s="373">
        <v>3</v>
      </c>
      <c r="G187" s="374">
        <v>4700</v>
      </c>
      <c r="H187" s="374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5" t="s">
        <v>151</v>
      </c>
      <c r="D188" s="373"/>
      <c r="E188" s="373" t="s">
        <v>22</v>
      </c>
      <c r="F188" s="373">
        <v>1</v>
      </c>
      <c r="G188" s="374"/>
      <c r="H188" s="374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5" t="s">
        <v>223</v>
      </c>
      <c r="D189" s="373"/>
      <c r="E189" s="373"/>
      <c r="F189" s="373">
        <v>1</v>
      </c>
      <c r="G189" s="374"/>
      <c r="H189" s="374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1">
        <f>SUM(H184:H189)</f>
        <v>45850</v>
      </c>
    </row>
    <row r="191" spans="1:9" ht="21" customHeight="1" x14ac:dyDescent="0.25">
      <c r="A191" s="4"/>
      <c r="B191" s="4"/>
      <c r="C191" s="376" t="s">
        <v>311</v>
      </c>
      <c r="D191" s="373" t="s">
        <v>333</v>
      </c>
      <c r="E191" s="373"/>
      <c r="F191" s="373">
        <v>2</v>
      </c>
      <c r="G191" s="374">
        <v>3500</v>
      </c>
      <c r="H191" s="374">
        <v>7000</v>
      </c>
      <c r="I191" s="101" t="s">
        <v>334</v>
      </c>
    </row>
    <row r="192" spans="1:9" ht="21" customHeight="1" x14ac:dyDescent="0.25">
      <c r="A192" s="4"/>
      <c r="B192" s="4"/>
      <c r="C192" s="376" t="s">
        <v>197</v>
      </c>
      <c r="D192" s="373" t="s">
        <v>165</v>
      </c>
      <c r="E192" s="373" t="s">
        <v>22</v>
      </c>
      <c r="F192" s="373">
        <v>1</v>
      </c>
      <c r="G192" s="374"/>
      <c r="H192" s="374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1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5" t="s">
        <v>197</v>
      </c>
      <c r="D196" s="373"/>
      <c r="E196" s="373" t="s">
        <v>22</v>
      </c>
      <c r="F196" s="373">
        <v>1</v>
      </c>
      <c r="G196" s="374"/>
      <c r="H196" s="374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84" t="s">
        <v>108</v>
      </c>
      <c r="D199" s="385"/>
      <c r="E199" s="385"/>
      <c r="F199" s="385">
        <v>1</v>
      </c>
      <c r="G199" s="386"/>
      <c r="H199" s="386">
        <v>3500</v>
      </c>
      <c r="I199" s="101" t="s">
        <v>426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3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394" t="s">
        <v>197</v>
      </c>
      <c r="D204" s="363"/>
      <c r="E204" s="363" t="s">
        <v>22</v>
      </c>
      <c r="F204" s="363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6" t="s">
        <v>127</v>
      </c>
      <c r="D205" s="373"/>
      <c r="E205" s="373"/>
      <c r="F205" s="373">
        <v>1</v>
      </c>
      <c r="G205" s="374"/>
      <c r="H205" s="374">
        <v>1750</v>
      </c>
    </row>
    <row r="206" spans="1:9" ht="21" customHeight="1" x14ac:dyDescent="0.25">
      <c r="A206" s="4"/>
      <c r="B206" s="4"/>
      <c r="C206" s="393" t="s">
        <v>338</v>
      </c>
      <c r="D206" s="385" t="s">
        <v>337</v>
      </c>
      <c r="E206" s="385"/>
      <c r="F206" s="385">
        <v>4</v>
      </c>
      <c r="G206" s="386"/>
      <c r="H206" s="402" t="s">
        <v>153</v>
      </c>
      <c r="I206" s="101" t="s">
        <v>413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0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2" t="s">
        <v>132</v>
      </c>
      <c r="D208" s="373"/>
      <c r="E208" s="373"/>
      <c r="F208" s="373">
        <v>1</v>
      </c>
      <c r="G208" s="374"/>
      <c r="H208" s="374">
        <v>2900</v>
      </c>
    </row>
    <row r="209" spans="1:8" ht="21" customHeight="1" x14ac:dyDescent="0.25">
      <c r="A209" s="4">
        <v>2</v>
      </c>
      <c r="B209" s="4"/>
      <c r="C209" s="372" t="s">
        <v>341</v>
      </c>
      <c r="D209" s="373"/>
      <c r="E209" s="373"/>
      <c r="F209" s="373">
        <v>1</v>
      </c>
      <c r="G209" s="374"/>
      <c r="H209" s="374">
        <v>3500</v>
      </c>
    </row>
    <row r="210" spans="1:8" ht="21" customHeight="1" x14ac:dyDescent="0.25">
      <c r="A210" s="4">
        <v>3</v>
      </c>
      <c r="B210" s="4"/>
      <c r="C210" s="375" t="s">
        <v>342</v>
      </c>
      <c r="D210" s="373"/>
      <c r="E210" s="373" t="s">
        <v>14</v>
      </c>
      <c r="F210" s="373">
        <v>4</v>
      </c>
      <c r="G210" s="374">
        <v>4500</v>
      </c>
      <c r="H210" s="374">
        <v>18000</v>
      </c>
    </row>
    <row r="211" spans="1:8" ht="21" customHeight="1" x14ac:dyDescent="0.25">
      <c r="A211" s="4">
        <v>4</v>
      </c>
      <c r="B211" s="4"/>
      <c r="C211" s="375" t="s">
        <v>109</v>
      </c>
      <c r="D211" s="373"/>
      <c r="E211" s="373"/>
      <c r="F211" s="373">
        <v>1</v>
      </c>
      <c r="G211" s="374"/>
      <c r="H211" s="374">
        <v>3500</v>
      </c>
    </row>
    <row r="212" spans="1:8" ht="21" customHeight="1" x14ac:dyDescent="0.25">
      <c r="A212" s="4">
        <v>5</v>
      </c>
      <c r="B212" s="4"/>
      <c r="C212" s="375" t="s">
        <v>160</v>
      </c>
      <c r="D212" s="373"/>
      <c r="E212" s="373" t="s">
        <v>14</v>
      </c>
      <c r="F212" s="373">
        <v>1</v>
      </c>
      <c r="G212" s="374"/>
      <c r="H212" s="374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2" t="s">
        <v>54</v>
      </c>
      <c r="D214" s="373"/>
      <c r="E214" s="373"/>
      <c r="F214" s="373">
        <v>1</v>
      </c>
      <c r="G214" s="374"/>
      <c r="H214" s="374">
        <v>4500</v>
      </c>
    </row>
    <row r="215" spans="1:8" ht="21" customHeight="1" x14ac:dyDescent="0.25">
      <c r="A215" s="4">
        <v>2</v>
      </c>
      <c r="B215" s="4"/>
      <c r="C215" s="372" t="s">
        <v>176</v>
      </c>
      <c r="D215" s="373"/>
      <c r="E215" s="373" t="s">
        <v>22</v>
      </c>
      <c r="F215" s="373">
        <v>1</v>
      </c>
      <c r="G215" s="374"/>
      <c r="H215" s="374">
        <v>30500</v>
      </c>
    </row>
    <row r="216" spans="1:8" ht="21" customHeight="1" x14ac:dyDescent="0.25">
      <c r="A216" s="4">
        <v>3</v>
      </c>
      <c r="B216" s="4"/>
      <c r="C216" s="375" t="s">
        <v>127</v>
      </c>
      <c r="D216" s="373"/>
      <c r="E216" s="373"/>
      <c r="F216" s="373">
        <v>1</v>
      </c>
      <c r="G216" s="374"/>
      <c r="H216" s="374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5" t="s">
        <v>188</v>
      </c>
      <c r="D218" s="373"/>
      <c r="E218" s="373" t="s">
        <v>8</v>
      </c>
      <c r="F218" s="373">
        <v>1</v>
      </c>
      <c r="G218" s="374"/>
      <c r="H218" s="374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6" t="s">
        <v>127</v>
      </c>
      <c r="D224" s="373"/>
      <c r="E224" s="373"/>
      <c r="F224" s="373">
        <v>1</v>
      </c>
      <c r="G224" s="374"/>
      <c r="H224" s="374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2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2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5" t="s">
        <v>109</v>
      </c>
      <c r="D231" s="373"/>
      <c r="E231" s="373"/>
      <c r="F231" s="373">
        <v>1</v>
      </c>
      <c r="G231" s="374"/>
      <c r="H231" s="374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5" t="s">
        <v>197</v>
      </c>
      <c r="D233" s="373"/>
      <c r="E233" s="373" t="s">
        <v>22</v>
      </c>
      <c r="F233" s="373">
        <v>1</v>
      </c>
      <c r="G233" s="374"/>
      <c r="H233" s="374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5" t="s">
        <v>127</v>
      </c>
      <c r="D234" s="373"/>
      <c r="E234" s="373"/>
      <c r="F234" s="373">
        <v>1</v>
      </c>
      <c r="G234" s="374"/>
      <c r="H234" s="374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1" t="s">
        <v>197</v>
      </c>
      <c r="D239" s="363"/>
      <c r="E239" s="363" t="s">
        <v>22</v>
      </c>
      <c r="F239" s="363">
        <v>1</v>
      </c>
      <c r="G239" s="295"/>
      <c r="H239" s="295">
        <v>21350</v>
      </c>
      <c r="I239" s="101" t="s">
        <v>405</v>
      </c>
    </row>
    <row r="240" spans="1:9" ht="21" customHeight="1" x14ac:dyDescent="0.25">
      <c r="A240" s="4">
        <v>2</v>
      </c>
      <c r="B240" s="4"/>
      <c r="C240" s="361" t="s">
        <v>127</v>
      </c>
      <c r="D240" s="363"/>
      <c r="E240" s="363"/>
      <c r="F240" s="363">
        <v>1</v>
      </c>
      <c r="G240" s="295"/>
      <c r="H240" s="295">
        <v>1750</v>
      </c>
      <c r="I240" s="101" t="s">
        <v>405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1" t="s">
        <v>197</v>
      </c>
      <c r="D243" s="363"/>
      <c r="E243" s="363" t="s">
        <v>22</v>
      </c>
      <c r="F243" s="363">
        <v>1</v>
      </c>
      <c r="G243" s="295"/>
      <c r="H243" s="295">
        <v>21350</v>
      </c>
      <c r="I243" s="101" t="s">
        <v>399</v>
      </c>
    </row>
    <row r="244" spans="1:9" ht="21" customHeight="1" x14ac:dyDescent="0.25">
      <c r="A244" s="4">
        <v>2</v>
      </c>
      <c r="B244" s="4"/>
      <c r="C244" s="372" t="s">
        <v>127</v>
      </c>
      <c r="D244" s="373"/>
      <c r="E244" s="373"/>
      <c r="F244" s="373">
        <v>1</v>
      </c>
      <c r="G244" s="374"/>
      <c r="H244" s="374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5" t="s">
        <v>173</v>
      </c>
      <c r="D246" s="373"/>
      <c r="E246" s="373"/>
      <c r="F246" s="373">
        <v>1</v>
      </c>
      <c r="G246" s="374"/>
      <c r="H246" s="374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5" t="s">
        <v>160</v>
      </c>
      <c r="D247" s="373"/>
      <c r="E247" s="373" t="s">
        <v>22</v>
      </c>
      <c r="F247" s="373">
        <v>1</v>
      </c>
      <c r="G247" s="374"/>
      <c r="H247" s="374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5" t="s">
        <v>223</v>
      </c>
      <c r="D248" s="373"/>
      <c r="E248" s="373"/>
      <c r="F248" s="373">
        <v>1</v>
      </c>
      <c r="G248" s="374"/>
      <c r="H248" s="374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2" t="s">
        <v>161</v>
      </c>
      <c r="D249" s="373"/>
      <c r="E249" s="373"/>
      <c r="F249" s="373">
        <v>1</v>
      </c>
      <c r="G249" s="374"/>
      <c r="H249" s="374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5" t="s">
        <v>356</v>
      </c>
      <c r="D256" s="373"/>
      <c r="E256" s="373"/>
      <c r="F256" s="373">
        <v>3</v>
      </c>
      <c r="G256" s="374">
        <v>4000</v>
      </c>
      <c r="H256" s="374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2" t="s">
        <v>200</v>
      </c>
      <c r="D261" s="373"/>
      <c r="E261" s="373" t="s">
        <v>14</v>
      </c>
      <c r="F261" s="373">
        <v>8</v>
      </c>
      <c r="G261" s="374">
        <v>4500</v>
      </c>
      <c r="H261" s="374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5" t="s">
        <v>204</v>
      </c>
      <c r="D262" s="373"/>
      <c r="E262" s="373" t="s">
        <v>14</v>
      </c>
      <c r="F262" s="373">
        <v>1</v>
      </c>
      <c r="G262" s="374"/>
      <c r="H262" s="374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2" t="s">
        <v>111</v>
      </c>
      <c r="D266" s="373"/>
      <c r="E266" s="373" t="s">
        <v>14</v>
      </c>
      <c r="F266" s="373">
        <v>2</v>
      </c>
      <c r="G266" s="374">
        <v>6550</v>
      </c>
      <c r="H266" s="374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6" t="s">
        <v>363</v>
      </c>
      <c r="D268" s="373"/>
      <c r="E268" s="373" t="s">
        <v>14</v>
      </c>
      <c r="F268" s="373">
        <v>2</v>
      </c>
      <c r="G268" s="374">
        <v>1500</v>
      </c>
      <c r="H268" s="374">
        <v>3000</v>
      </c>
      <c r="I268" s="101" t="s">
        <v>366</v>
      </c>
    </row>
    <row r="269" spans="1:9" ht="21" customHeight="1" x14ac:dyDescent="0.25">
      <c r="A269" s="4"/>
      <c r="B269" s="4"/>
      <c r="C269" s="376" t="s">
        <v>364</v>
      </c>
      <c r="D269" s="373"/>
      <c r="E269" s="373" t="s">
        <v>14</v>
      </c>
      <c r="F269" s="373">
        <v>1</v>
      </c>
      <c r="G269" s="374"/>
      <c r="H269" s="374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2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2" t="s">
        <v>173</v>
      </c>
      <c r="D273" s="373"/>
      <c r="E273" s="373"/>
      <c r="F273" s="373">
        <v>2</v>
      </c>
      <c r="G273" s="374">
        <v>1000</v>
      </c>
      <c r="H273" s="374">
        <v>2000</v>
      </c>
      <c r="I273" s="101" t="s">
        <v>387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5" t="s">
        <v>276</v>
      </c>
      <c r="D276" s="373"/>
      <c r="E276" s="373" t="s">
        <v>14</v>
      </c>
      <c r="F276" s="373">
        <v>1</v>
      </c>
      <c r="G276" s="374"/>
      <c r="H276" s="374">
        <v>4500</v>
      </c>
      <c r="I276" s="101" t="s">
        <v>387</v>
      </c>
    </row>
    <row r="277" spans="1:9" ht="21" customHeight="1" x14ac:dyDescent="0.25">
      <c r="A277" s="4">
        <v>5</v>
      </c>
      <c r="B277" s="4"/>
      <c r="C277" s="375" t="s">
        <v>350</v>
      </c>
      <c r="D277" s="373"/>
      <c r="E277" s="373"/>
      <c r="F277" s="373">
        <v>1</v>
      </c>
      <c r="G277" s="374"/>
      <c r="H277" s="374">
        <v>2000</v>
      </c>
      <c r="I277" s="101" t="s">
        <v>387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427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393" t="s">
        <v>276</v>
      </c>
      <c r="D284" s="385" t="s">
        <v>369</v>
      </c>
      <c r="E284" s="385"/>
      <c r="F284" s="385">
        <v>2</v>
      </c>
      <c r="G284" s="374">
        <v>4000</v>
      </c>
      <c r="H284" s="374">
        <v>8000</v>
      </c>
      <c r="I284" s="101" t="s">
        <v>387</v>
      </c>
    </row>
    <row r="285" spans="1:9" ht="21" customHeight="1" x14ac:dyDescent="0.25">
      <c r="A285" s="4"/>
      <c r="B285" s="4"/>
      <c r="C285" s="382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370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1">
        <f>SUM(H283:H287)</f>
        <v>134000</v>
      </c>
    </row>
    <row r="289" spans="1:9" ht="21" customHeight="1" x14ac:dyDescent="0.25">
      <c r="A289" s="4">
        <v>1</v>
      </c>
      <c r="B289" s="4" t="s">
        <v>371</v>
      </c>
      <c r="C289" s="372" t="s">
        <v>204</v>
      </c>
      <c r="D289" s="373"/>
      <c r="E289" s="373" t="s">
        <v>14</v>
      </c>
      <c r="F289" s="373">
        <v>1</v>
      </c>
      <c r="G289" s="374"/>
      <c r="H289" s="374">
        <v>4700</v>
      </c>
      <c r="I289" s="101" t="s">
        <v>387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372</v>
      </c>
      <c r="D291" s="4" t="s">
        <v>373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5" t="s">
        <v>188</v>
      </c>
      <c r="D292" s="373"/>
      <c r="E292" s="373" t="s">
        <v>8</v>
      </c>
      <c r="F292" s="373">
        <v>1</v>
      </c>
      <c r="G292" s="374"/>
      <c r="H292" s="374">
        <v>22300</v>
      </c>
      <c r="I292" s="101" t="s">
        <v>387</v>
      </c>
    </row>
    <row r="293" spans="1:9" ht="21" customHeight="1" x14ac:dyDescent="0.25">
      <c r="A293" s="4">
        <v>5</v>
      </c>
      <c r="B293" s="4"/>
      <c r="C293" s="375" t="s">
        <v>162</v>
      </c>
      <c r="D293" s="373"/>
      <c r="E293" s="373"/>
      <c r="F293" s="373">
        <v>1</v>
      </c>
      <c r="G293" s="374"/>
      <c r="H293" s="374">
        <v>2500</v>
      </c>
      <c r="I293" s="101" t="s">
        <v>387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374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361"/>
  <sheetViews>
    <sheetView topLeftCell="A322" workbookViewId="0">
      <selection activeCell="J349" sqref="J349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78" t="s">
        <v>94</v>
      </c>
      <c r="D1" s="479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375</v>
      </c>
      <c r="C2" s="372" t="s">
        <v>342</v>
      </c>
      <c r="D2" s="373"/>
      <c r="E2" s="373" t="s">
        <v>14</v>
      </c>
      <c r="F2" s="373">
        <v>9</v>
      </c>
      <c r="G2" s="374">
        <v>4000</v>
      </c>
      <c r="H2" s="374">
        <v>36000</v>
      </c>
      <c r="I2" s="87" t="s">
        <v>387</v>
      </c>
    </row>
    <row r="3" spans="1:17" ht="20.25" customHeight="1" x14ac:dyDescent="0.25">
      <c r="A3" s="4">
        <v>2</v>
      </c>
      <c r="B3" s="4"/>
      <c r="C3" s="372" t="s">
        <v>376</v>
      </c>
      <c r="D3" s="373"/>
      <c r="E3" s="373" t="s">
        <v>14</v>
      </c>
      <c r="F3" s="373">
        <v>2</v>
      </c>
      <c r="G3" s="374">
        <v>6550</v>
      </c>
      <c r="H3" s="374">
        <v>13100</v>
      </c>
      <c r="I3" s="87" t="s">
        <v>387</v>
      </c>
    </row>
    <row r="4" spans="1:17" ht="20.25" customHeight="1" x14ac:dyDescent="0.25">
      <c r="A4" s="4">
        <v>3</v>
      </c>
      <c r="B4" s="4"/>
      <c r="C4" s="375" t="s">
        <v>377</v>
      </c>
      <c r="D4" s="373"/>
      <c r="E4" s="373" t="s">
        <v>22</v>
      </c>
      <c r="F4" s="373">
        <v>1</v>
      </c>
      <c r="G4" s="374"/>
      <c r="H4" s="374">
        <v>21350</v>
      </c>
      <c r="I4" s="86" t="s">
        <v>399</v>
      </c>
    </row>
    <row r="5" spans="1:17" ht="20.25" customHeight="1" x14ac:dyDescent="0.25">
      <c r="A5" s="4">
        <v>4</v>
      </c>
      <c r="B5" s="4"/>
      <c r="C5" s="375" t="s">
        <v>223</v>
      </c>
      <c r="D5" s="373"/>
      <c r="E5" s="373"/>
      <c r="F5" s="373">
        <v>1</v>
      </c>
      <c r="G5" s="374"/>
      <c r="H5" s="374">
        <v>2500</v>
      </c>
      <c r="I5" s="87" t="s">
        <v>387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378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379</v>
      </c>
      <c r="C11" s="188" t="s">
        <v>273</v>
      </c>
      <c r="D11" s="4" t="s">
        <v>380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380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375" t="s">
        <v>173</v>
      </c>
      <c r="D13" s="373"/>
      <c r="E13" s="373"/>
      <c r="F13" s="373">
        <v>2</v>
      </c>
      <c r="G13" s="374">
        <v>1200</v>
      </c>
      <c r="H13" s="374">
        <v>2400</v>
      </c>
      <c r="I13" s="101" t="s">
        <v>457</v>
      </c>
    </row>
    <row r="14" spans="1:17" ht="20.25" customHeight="1" x14ac:dyDescent="0.25">
      <c r="A14" s="4">
        <v>4</v>
      </c>
      <c r="B14" s="4"/>
      <c r="C14" s="375" t="s">
        <v>342</v>
      </c>
      <c r="D14" s="373"/>
      <c r="E14" s="373" t="s">
        <v>14</v>
      </c>
      <c r="F14" s="373">
        <v>2</v>
      </c>
      <c r="G14" s="374">
        <v>4500</v>
      </c>
      <c r="H14" s="374">
        <v>9000</v>
      </c>
      <c r="I14" s="87" t="s">
        <v>387</v>
      </c>
    </row>
    <row r="15" spans="1:17" ht="20.25" customHeight="1" x14ac:dyDescent="0.25">
      <c r="A15" s="4">
        <v>5</v>
      </c>
      <c r="B15" s="4"/>
      <c r="C15" s="376" t="s">
        <v>299</v>
      </c>
      <c r="D15" s="373"/>
      <c r="E15" s="373" t="s">
        <v>22</v>
      </c>
      <c r="F15" s="373">
        <v>1</v>
      </c>
      <c r="G15" s="374"/>
      <c r="H15" s="374">
        <v>20400</v>
      </c>
      <c r="I15" s="336" t="s">
        <v>399</v>
      </c>
    </row>
    <row r="16" spans="1:17" ht="20.25" customHeight="1" x14ac:dyDescent="0.25">
      <c r="A16" s="4">
        <v>6</v>
      </c>
      <c r="B16" s="4"/>
      <c r="C16" s="376" t="s">
        <v>127</v>
      </c>
      <c r="D16" s="373"/>
      <c r="E16" s="373"/>
      <c r="F16" s="373">
        <v>1</v>
      </c>
      <c r="G16" s="374"/>
      <c r="H16" s="374">
        <v>1750</v>
      </c>
      <c r="I16" s="87" t="s">
        <v>387</v>
      </c>
    </row>
    <row r="17" spans="1:9" ht="20.25" customHeight="1" x14ac:dyDescent="0.25">
      <c r="A17" s="4">
        <v>7</v>
      </c>
      <c r="B17" s="4"/>
      <c r="C17" s="376" t="s">
        <v>109</v>
      </c>
      <c r="D17" s="373"/>
      <c r="E17" s="373"/>
      <c r="F17" s="373">
        <v>1</v>
      </c>
      <c r="G17" s="374"/>
      <c r="H17" s="374">
        <v>3500</v>
      </c>
      <c r="I17" s="87" t="s">
        <v>387</v>
      </c>
    </row>
    <row r="18" spans="1:9" ht="20.25" customHeight="1" x14ac:dyDescent="0.25">
      <c r="A18" s="4">
        <v>8</v>
      </c>
      <c r="B18" s="4"/>
      <c r="C18" s="376" t="s">
        <v>350</v>
      </c>
      <c r="D18" s="373" t="s">
        <v>382</v>
      </c>
      <c r="E18" s="373"/>
      <c r="F18" s="373">
        <v>4</v>
      </c>
      <c r="G18" s="374">
        <v>2000</v>
      </c>
      <c r="H18" s="374">
        <v>8000</v>
      </c>
      <c r="I18" s="87" t="s">
        <v>387</v>
      </c>
    </row>
    <row r="19" spans="1:9" ht="20.25" customHeight="1" x14ac:dyDescent="0.25">
      <c r="A19" s="4">
        <v>9</v>
      </c>
      <c r="B19" s="4"/>
      <c r="C19" s="260" t="s">
        <v>381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2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2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1">
        <f>SUM(H20:H23)</f>
        <v>151150</v>
      </c>
    </row>
    <row r="25" spans="1:9" ht="20.25" customHeight="1" x14ac:dyDescent="0.25">
      <c r="A25" s="4">
        <v>1</v>
      </c>
      <c r="B25" s="4" t="s">
        <v>383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384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385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386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387</v>
      </c>
      <c r="C31" s="372" t="s">
        <v>125</v>
      </c>
      <c r="D31" s="373"/>
      <c r="E31" s="373"/>
      <c r="F31" s="373">
        <v>4</v>
      </c>
      <c r="G31" s="374">
        <v>3800</v>
      </c>
      <c r="H31" s="374">
        <v>15200</v>
      </c>
    </row>
    <row r="32" spans="1:9" ht="20.25" customHeight="1" x14ac:dyDescent="0.25">
      <c r="A32" s="4">
        <v>2</v>
      </c>
      <c r="B32" s="4"/>
      <c r="C32" s="375" t="s">
        <v>176</v>
      </c>
      <c r="D32" s="373"/>
      <c r="E32" s="373" t="s">
        <v>22</v>
      </c>
      <c r="F32" s="373">
        <v>1</v>
      </c>
      <c r="G32" s="374"/>
      <c r="H32" s="374">
        <v>30500</v>
      </c>
    </row>
    <row r="33" spans="1:8" ht="20.25" customHeight="1" x14ac:dyDescent="0.25">
      <c r="A33" s="4">
        <v>3</v>
      </c>
      <c r="B33" s="4"/>
      <c r="C33" s="375" t="s">
        <v>388</v>
      </c>
      <c r="D33" s="373"/>
      <c r="E33" s="373"/>
      <c r="F33" s="373">
        <v>1</v>
      </c>
      <c r="G33" s="374"/>
      <c r="H33" s="374">
        <v>2350</v>
      </c>
    </row>
    <row r="34" spans="1:8" ht="20.25" customHeight="1" x14ac:dyDescent="0.25">
      <c r="A34" s="4">
        <v>4</v>
      </c>
      <c r="B34" s="4"/>
      <c r="C34" s="193" t="s">
        <v>389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75" t="s">
        <v>342</v>
      </c>
      <c r="D35" s="373"/>
      <c r="E35" s="373" t="s">
        <v>14</v>
      </c>
      <c r="F35" s="373">
        <v>1</v>
      </c>
      <c r="G35" s="374"/>
      <c r="H35" s="374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76" t="s">
        <v>171</v>
      </c>
      <c r="D39" s="373"/>
      <c r="E39" s="373"/>
      <c r="F39" s="373">
        <v>4</v>
      </c>
      <c r="G39" s="374">
        <v>3800</v>
      </c>
      <c r="H39" s="374">
        <v>15200</v>
      </c>
    </row>
    <row r="40" spans="1:8" ht="20.25" customHeight="1" x14ac:dyDescent="0.25">
      <c r="A40" s="4">
        <v>10</v>
      </c>
      <c r="B40" s="4"/>
      <c r="C40" s="393" t="s">
        <v>135</v>
      </c>
      <c r="D40" s="385"/>
      <c r="E40" s="385" t="s">
        <v>14</v>
      </c>
      <c r="F40" s="385">
        <v>1</v>
      </c>
      <c r="G40" s="374"/>
      <c r="H40" s="374">
        <v>1500</v>
      </c>
    </row>
    <row r="41" spans="1:8" ht="20.25" customHeight="1" x14ac:dyDescent="0.25">
      <c r="A41" s="4">
        <v>11</v>
      </c>
      <c r="B41" s="4"/>
      <c r="C41" s="382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2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2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390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391</v>
      </c>
      <c r="D45" s="4" t="s">
        <v>392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0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395</v>
      </c>
      <c r="C49" s="372" t="s">
        <v>394</v>
      </c>
      <c r="D49" s="373"/>
      <c r="E49" s="373"/>
      <c r="F49" s="373">
        <v>1</v>
      </c>
      <c r="G49" s="374"/>
      <c r="H49" s="374">
        <v>3500</v>
      </c>
      <c r="I49" s="101" t="s">
        <v>399</v>
      </c>
    </row>
    <row r="50" spans="1:9" ht="20.25" customHeight="1" x14ac:dyDescent="0.25">
      <c r="A50" s="4">
        <v>2</v>
      </c>
      <c r="B50" s="4"/>
      <c r="C50" s="405" t="s">
        <v>342</v>
      </c>
      <c r="D50" s="373"/>
      <c r="E50" s="373" t="s">
        <v>14</v>
      </c>
      <c r="F50" s="373">
        <v>8</v>
      </c>
      <c r="G50" s="374">
        <v>4500</v>
      </c>
      <c r="H50" s="374">
        <v>36000</v>
      </c>
      <c r="I50" s="101" t="s">
        <v>399</v>
      </c>
    </row>
    <row r="51" spans="1:9" ht="20.25" customHeight="1" x14ac:dyDescent="0.25">
      <c r="A51" s="4"/>
      <c r="B51" s="4"/>
      <c r="C51" s="389"/>
      <c r="D51" s="235"/>
      <c r="E51" s="235"/>
      <c r="F51" s="235"/>
      <c r="G51" s="353"/>
      <c r="H51" s="390">
        <f>SUM(H49:H50)</f>
        <v>39500</v>
      </c>
    </row>
    <row r="52" spans="1:9" ht="20.25" customHeight="1" x14ac:dyDescent="0.25">
      <c r="A52" s="4"/>
      <c r="B52" s="4"/>
      <c r="C52" s="388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87"/>
      <c r="D53" s="83"/>
      <c r="E53" s="83"/>
      <c r="F53" s="83"/>
      <c r="G53" s="84"/>
      <c r="H53" s="391">
        <f>SUM(H51:H52)</f>
        <v>63500</v>
      </c>
    </row>
    <row r="54" spans="1:9" ht="20.25" customHeight="1" x14ac:dyDescent="0.25">
      <c r="A54" s="4">
        <v>1</v>
      </c>
      <c r="B54" s="4" t="s">
        <v>393</v>
      </c>
      <c r="C54" s="372" t="s">
        <v>197</v>
      </c>
      <c r="D54" s="373"/>
      <c r="E54" s="373" t="s">
        <v>14</v>
      </c>
      <c r="F54" s="373">
        <v>2</v>
      </c>
      <c r="G54" s="374">
        <v>6300</v>
      </c>
      <c r="H54" s="374">
        <v>12600</v>
      </c>
      <c r="I54" s="101" t="s">
        <v>399</v>
      </c>
    </row>
    <row r="55" spans="1:9" ht="20.25" customHeight="1" x14ac:dyDescent="0.25">
      <c r="A55" s="4">
        <v>2</v>
      </c>
      <c r="B55" s="4"/>
      <c r="C55" s="375" t="s">
        <v>396</v>
      </c>
      <c r="D55" s="373" t="s">
        <v>397</v>
      </c>
      <c r="E55" s="373"/>
      <c r="F55" s="373">
        <v>8</v>
      </c>
      <c r="G55" s="374">
        <v>3000</v>
      </c>
      <c r="H55" s="374">
        <v>24000</v>
      </c>
      <c r="I55" s="101" t="s">
        <v>413</v>
      </c>
    </row>
    <row r="56" spans="1:9" ht="20.25" customHeight="1" x14ac:dyDescent="0.25">
      <c r="A56" s="4">
        <v>3</v>
      </c>
      <c r="B56" s="4"/>
      <c r="C56" s="193" t="s">
        <v>398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75" t="s">
        <v>127</v>
      </c>
      <c r="D57" s="373"/>
      <c r="E57" s="373"/>
      <c r="F57" s="373">
        <v>1</v>
      </c>
      <c r="G57" s="374"/>
      <c r="H57" s="374">
        <v>1750</v>
      </c>
      <c r="I57" s="101" t="s">
        <v>399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399</v>
      </c>
      <c r="C61" s="372" t="s">
        <v>188</v>
      </c>
      <c r="D61" s="373"/>
      <c r="E61" s="373" t="s">
        <v>8</v>
      </c>
      <c r="F61" s="373">
        <v>1</v>
      </c>
      <c r="G61" s="374"/>
      <c r="H61" s="374">
        <v>22300</v>
      </c>
      <c r="I61" s="101" t="s">
        <v>405</v>
      </c>
    </row>
    <row r="62" spans="1:9" ht="20.25" customHeight="1" x14ac:dyDescent="0.25">
      <c r="A62" s="4">
        <v>2</v>
      </c>
      <c r="B62" s="4"/>
      <c r="C62" s="375" t="s">
        <v>188</v>
      </c>
      <c r="D62" s="373"/>
      <c r="E62" s="373" t="s">
        <v>14</v>
      </c>
      <c r="F62" s="373">
        <v>1</v>
      </c>
      <c r="G62" s="374"/>
      <c r="H62" s="374">
        <v>5350</v>
      </c>
      <c r="I62" s="101" t="s">
        <v>405</v>
      </c>
    </row>
    <row r="63" spans="1:9" ht="20.25" customHeight="1" x14ac:dyDescent="0.25">
      <c r="A63" s="4">
        <v>3</v>
      </c>
      <c r="B63" s="4"/>
      <c r="C63" s="375" t="s">
        <v>161</v>
      </c>
      <c r="D63" s="373"/>
      <c r="E63" s="373"/>
      <c r="F63" s="373">
        <v>1</v>
      </c>
      <c r="G63" s="374"/>
      <c r="H63" s="374">
        <v>3150</v>
      </c>
      <c r="I63" s="101" t="s">
        <v>405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10" ht="20.25" customHeight="1" x14ac:dyDescent="0.25">
      <c r="A65" s="4">
        <v>5</v>
      </c>
      <c r="B65" s="4"/>
      <c r="C65" s="376" t="s">
        <v>400</v>
      </c>
      <c r="D65" s="373"/>
      <c r="E65" s="373"/>
      <c r="F65" s="373">
        <v>1</v>
      </c>
      <c r="G65" s="374"/>
      <c r="H65" s="374">
        <v>2750</v>
      </c>
      <c r="I65" s="101" t="s">
        <v>405</v>
      </c>
    </row>
    <row r="66" spans="1:10" ht="20.25" customHeight="1" x14ac:dyDescent="0.25">
      <c r="A66" s="4">
        <v>6</v>
      </c>
      <c r="B66" s="4"/>
      <c r="C66" s="260" t="s">
        <v>401</v>
      </c>
      <c r="D66" s="4" t="s">
        <v>380</v>
      </c>
      <c r="E66" s="4"/>
      <c r="F66" s="4">
        <v>1</v>
      </c>
      <c r="G66" s="50"/>
      <c r="H66" s="50">
        <v>35000</v>
      </c>
    </row>
    <row r="67" spans="1:10" ht="20.25" customHeight="1" x14ac:dyDescent="0.25">
      <c r="A67" s="4">
        <v>7</v>
      </c>
      <c r="B67" s="4"/>
      <c r="C67" s="376" t="s">
        <v>402</v>
      </c>
      <c r="D67" s="373"/>
      <c r="E67" s="373"/>
      <c r="F67" s="373">
        <v>1</v>
      </c>
      <c r="G67" s="374"/>
      <c r="H67" s="374">
        <v>5000</v>
      </c>
      <c r="I67" s="101" t="s">
        <v>405</v>
      </c>
    </row>
    <row r="68" spans="1:10" ht="20.25" customHeight="1" x14ac:dyDescent="0.25">
      <c r="A68" s="4">
        <v>8</v>
      </c>
      <c r="B68" s="4"/>
      <c r="C68" s="376" t="s">
        <v>109</v>
      </c>
      <c r="D68" s="373"/>
      <c r="E68" s="373"/>
      <c r="F68" s="373">
        <v>1</v>
      </c>
      <c r="G68" s="374"/>
      <c r="H68" s="374">
        <v>3500</v>
      </c>
      <c r="I68" s="101" t="s">
        <v>405</v>
      </c>
    </row>
    <row r="69" spans="1:10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10" ht="20.25" customHeight="1" x14ac:dyDescent="0.25">
      <c r="A70" s="4"/>
      <c r="B70" s="4"/>
      <c r="C70" s="382" t="s">
        <v>354</v>
      </c>
      <c r="D70" s="45"/>
      <c r="E70" s="45"/>
      <c r="F70" s="45">
        <v>100</v>
      </c>
      <c r="G70" s="50"/>
      <c r="H70" s="50">
        <v>2500</v>
      </c>
    </row>
    <row r="71" spans="1:10" ht="20.25" customHeight="1" x14ac:dyDescent="0.25">
      <c r="A71" s="4"/>
      <c r="B71" s="4"/>
      <c r="C71" s="382" t="s">
        <v>343</v>
      </c>
      <c r="D71" s="45" t="s">
        <v>351</v>
      </c>
      <c r="E71" s="45"/>
      <c r="F71" s="45"/>
      <c r="G71" s="50"/>
      <c r="H71" s="50">
        <v>27000</v>
      </c>
    </row>
    <row r="72" spans="1:10" ht="20.25" customHeight="1" x14ac:dyDescent="0.25">
      <c r="A72" s="4"/>
      <c r="B72" s="4"/>
      <c r="C72" s="382" t="s">
        <v>404</v>
      </c>
      <c r="D72" s="45" t="s">
        <v>403</v>
      </c>
      <c r="E72" s="45"/>
      <c r="F72" s="45"/>
      <c r="G72" s="50"/>
      <c r="H72" s="50">
        <v>1500</v>
      </c>
    </row>
    <row r="73" spans="1:10" ht="20.25" customHeight="1" x14ac:dyDescent="0.25">
      <c r="A73" s="4"/>
      <c r="B73" s="4"/>
      <c r="C73" s="382"/>
      <c r="D73" s="45"/>
      <c r="E73" s="45"/>
      <c r="F73" s="45"/>
      <c r="G73" s="50"/>
      <c r="H73" s="223">
        <f>SUM(H69:H72)</f>
        <v>130450</v>
      </c>
    </row>
    <row r="74" spans="1:10" ht="20.25" customHeight="1" x14ac:dyDescent="0.25">
      <c r="A74" s="4">
        <v>1</v>
      </c>
      <c r="B74" s="3" t="s">
        <v>405</v>
      </c>
      <c r="C74" s="405" t="s">
        <v>406</v>
      </c>
      <c r="D74" s="403"/>
      <c r="E74" s="403" t="s">
        <v>14</v>
      </c>
      <c r="F74" s="373">
        <v>9</v>
      </c>
      <c r="G74" s="374">
        <v>4500</v>
      </c>
      <c r="H74" s="374">
        <v>13500</v>
      </c>
      <c r="I74" s="341">
        <v>27000</v>
      </c>
      <c r="J74" s="341"/>
    </row>
    <row r="75" spans="1:10" ht="20.25" customHeight="1" x14ac:dyDescent="0.25">
      <c r="A75" s="4">
        <v>2</v>
      </c>
      <c r="B75" s="3"/>
      <c r="C75" s="384" t="s">
        <v>407</v>
      </c>
      <c r="D75" s="404"/>
      <c r="E75" s="404"/>
      <c r="F75" s="385">
        <v>4</v>
      </c>
      <c r="G75" s="386">
        <v>1200</v>
      </c>
      <c r="H75" s="386">
        <v>4800</v>
      </c>
      <c r="I75" s="101" t="s">
        <v>484</v>
      </c>
    </row>
    <row r="76" spans="1:10" ht="20.25" customHeight="1" x14ac:dyDescent="0.25">
      <c r="A76" s="4">
        <v>3</v>
      </c>
      <c r="B76" s="3"/>
      <c r="C76" s="375" t="s">
        <v>350</v>
      </c>
      <c r="D76" s="403"/>
      <c r="E76" s="403" t="s">
        <v>14</v>
      </c>
      <c r="F76" s="373">
        <v>1</v>
      </c>
      <c r="G76" s="374"/>
      <c r="H76" s="374">
        <v>2000</v>
      </c>
      <c r="I76" s="101" t="s">
        <v>413</v>
      </c>
    </row>
    <row r="77" spans="1:10" ht="20.25" customHeight="1" x14ac:dyDescent="0.25">
      <c r="A77" s="4">
        <v>4</v>
      </c>
      <c r="B77" s="3"/>
      <c r="C77" s="375" t="s">
        <v>160</v>
      </c>
      <c r="D77" s="403"/>
      <c r="E77" s="403" t="s">
        <v>22</v>
      </c>
      <c r="F77" s="373">
        <v>1</v>
      </c>
      <c r="G77" s="374"/>
      <c r="H77" s="374">
        <v>30500</v>
      </c>
      <c r="I77" s="101" t="s">
        <v>413</v>
      </c>
    </row>
    <row r="78" spans="1:10" ht="20.25" customHeight="1" x14ac:dyDescent="0.25">
      <c r="A78" s="4">
        <v>5</v>
      </c>
      <c r="B78" s="3"/>
      <c r="C78" s="375" t="s">
        <v>160</v>
      </c>
      <c r="D78" s="403"/>
      <c r="E78" s="403" t="s">
        <v>14</v>
      </c>
      <c r="F78" s="373">
        <v>1</v>
      </c>
      <c r="G78" s="374"/>
      <c r="H78" s="374">
        <v>9500</v>
      </c>
      <c r="I78" s="101" t="s">
        <v>413</v>
      </c>
    </row>
    <row r="79" spans="1:10" ht="20.25" customHeight="1" x14ac:dyDescent="0.25">
      <c r="A79" s="4">
        <v>6</v>
      </c>
      <c r="B79" s="3"/>
      <c r="C79" s="375" t="s">
        <v>408</v>
      </c>
      <c r="D79" s="403"/>
      <c r="E79" s="403"/>
      <c r="F79" s="373">
        <v>1</v>
      </c>
      <c r="G79" s="374"/>
      <c r="H79" s="374">
        <v>2650</v>
      </c>
      <c r="I79" s="101" t="s">
        <v>413</v>
      </c>
    </row>
    <row r="80" spans="1:10" ht="20.25" customHeight="1" x14ac:dyDescent="0.25">
      <c r="A80" s="4">
        <v>7</v>
      </c>
      <c r="B80" s="3"/>
      <c r="C80" s="375" t="s">
        <v>409</v>
      </c>
      <c r="D80" s="403"/>
      <c r="E80" s="403"/>
      <c r="F80" s="373">
        <v>1</v>
      </c>
      <c r="G80" s="374"/>
      <c r="H80" s="374">
        <v>3000</v>
      </c>
      <c r="I80" s="101" t="s">
        <v>413</v>
      </c>
    </row>
    <row r="81" spans="1:14" ht="20.25" customHeight="1" x14ac:dyDescent="0.25">
      <c r="A81" s="4">
        <v>8</v>
      </c>
      <c r="B81" s="3"/>
      <c r="C81" s="375" t="s">
        <v>410</v>
      </c>
      <c r="D81" s="403"/>
      <c r="E81" s="403"/>
      <c r="F81" s="373">
        <v>1</v>
      </c>
      <c r="G81" s="374"/>
      <c r="H81" s="374">
        <v>5000</v>
      </c>
      <c r="I81" s="101" t="s">
        <v>413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411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01" t="s">
        <v>412</v>
      </c>
      <c r="D83" s="70" t="s">
        <v>411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4" t="s">
        <v>197</v>
      </c>
      <c r="D84" s="404"/>
      <c r="E84" s="404" t="s">
        <v>22</v>
      </c>
      <c r="F84" s="385">
        <v>1</v>
      </c>
      <c r="G84" s="374"/>
      <c r="H84" s="374">
        <v>21350</v>
      </c>
      <c r="I84" s="101" t="s">
        <v>413</v>
      </c>
    </row>
    <row r="85" spans="1:14" ht="20.25" customHeight="1" x14ac:dyDescent="0.25">
      <c r="A85" s="4">
        <v>12</v>
      </c>
      <c r="B85" s="3"/>
      <c r="C85" s="384" t="s">
        <v>127</v>
      </c>
      <c r="D85" s="404"/>
      <c r="E85" s="404"/>
      <c r="F85" s="385">
        <v>1</v>
      </c>
      <c r="G85" s="374"/>
      <c r="H85" s="374">
        <v>1750</v>
      </c>
      <c r="I85" s="101" t="s">
        <v>413</v>
      </c>
      <c r="N85" s="101" t="s">
        <v>266</v>
      </c>
    </row>
    <row r="86" spans="1:14" ht="20.25" customHeight="1" x14ac:dyDescent="0.25">
      <c r="A86" s="4">
        <v>13</v>
      </c>
      <c r="B86" s="3"/>
      <c r="C86" s="401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5" t="s">
        <v>197</v>
      </c>
      <c r="D87" s="403"/>
      <c r="E87" s="403" t="s">
        <v>14</v>
      </c>
      <c r="F87" s="373">
        <v>1</v>
      </c>
      <c r="G87" s="374"/>
      <c r="H87" s="374">
        <v>6300</v>
      </c>
      <c r="I87" s="101" t="s">
        <v>413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0">
        <v>1000</v>
      </c>
    </row>
    <row r="91" spans="1:14" ht="20.25" customHeight="1" x14ac:dyDescent="0.25">
      <c r="A91" s="4"/>
      <c r="B91" s="3"/>
      <c r="C91" s="397" t="s">
        <v>343</v>
      </c>
      <c r="D91" s="3" t="s">
        <v>385</v>
      </c>
      <c r="E91" s="397"/>
      <c r="F91" s="398"/>
      <c r="G91" s="398"/>
      <c r="H91" s="399">
        <v>28500</v>
      </c>
    </row>
    <row r="92" spans="1:14" ht="20.25" customHeight="1" x14ac:dyDescent="0.25">
      <c r="A92" s="4"/>
      <c r="B92" s="396"/>
      <c r="C92" s="397" t="s">
        <v>363</v>
      </c>
      <c r="D92" s="3" t="s">
        <v>254</v>
      </c>
      <c r="E92" s="397"/>
      <c r="F92" s="4">
        <v>5</v>
      </c>
      <c r="G92" s="400">
        <v>1500</v>
      </c>
      <c r="H92" s="400">
        <v>7500</v>
      </c>
    </row>
    <row r="93" spans="1:14" ht="20.25" customHeight="1" x14ac:dyDescent="0.3">
      <c r="A93" s="4"/>
      <c r="B93" s="396"/>
      <c r="C93" s="396"/>
      <c r="D93" s="396"/>
      <c r="E93" s="396"/>
      <c r="F93" s="77"/>
      <c r="G93" s="77"/>
      <c r="H93" s="364">
        <f>SUM(H88:H92)</f>
        <v>189550</v>
      </c>
    </row>
    <row r="94" spans="1:14" ht="20.25" customHeight="1" x14ac:dyDescent="0.25">
      <c r="A94" s="3">
        <v>1</v>
      </c>
      <c r="B94" s="4" t="s">
        <v>413</v>
      </c>
      <c r="C94" s="405" t="s">
        <v>341</v>
      </c>
      <c r="D94" s="403"/>
      <c r="E94" s="403"/>
      <c r="F94" s="373">
        <v>1</v>
      </c>
      <c r="G94" s="374"/>
      <c r="H94" s="374">
        <v>3500</v>
      </c>
      <c r="I94" s="101" t="s">
        <v>417</v>
      </c>
    </row>
    <row r="95" spans="1:14" ht="20.25" customHeight="1" x14ac:dyDescent="0.25">
      <c r="A95" s="3">
        <v>2</v>
      </c>
      <c r="B95" s="3"/>
      <c r="C95" s="375" t="s">
        <v>414</v>
      </c>
      <c r="D95" s="403"/>
      <c r="E95" s="403"/>
      <c r="F95" s="373">
        <v>1</v>
      </c>
      <c r="G95" s="374"/>
      <c r="H95" s="374">
        <v>3500</v>
      </c>
      <c r="I95" s="101" t="s">
        <v>417</v>
      </c>
      <c r="K95" s="406"/>
    </row>
    <row r="96" spans="1:14" ht="20.25" customHeight="1" x14ac:dyDescent="0.25">
      <c r="A96" s="3">
        <v>3</v>
      </c>
      <c r="B96" s="3"/>
      <c r="C96" s="375" t="s">
        <v>299</v>
      </c>
      <c r="D96" s="403"/>
      <c r="E96" s="403" t="s">
        <v>22</v>
      </c>
      <c r="F96" s="373">
        <v>1</v>
      </c>
      <c r="G96" s="374"/>
      <c r="H96" s="374">
        <v>20400</v>
      </c>
      <c r="I96" s="101" t="s">
        <v>417</v>
      </c>
    </row>
    <row r="97" spans="1:14" ht="20.25" customHeight="1" x14ac:dyDescent="0.25">
      <c r="A97" s="3">
        <v>4</v>
      </c>
      <c r="B97" s="3"/>
      <c r="C97" s="375" t="s">
        <v>127</v>
      </c>
      <c r="D97" s="403"/>
      <c r="E97" s="403"/>
      <c r="F97" s="373">
        <v>3</v>
      </c>
      <c r="G97" s="374">
        <v>1750</v>
      </c>
      <c r="H97" s="374">
        <v>5250</v>
      </c>
      <c r="I97" s="101" t="s">
        <v>417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5" t="s">
        <v>160</v>
      </c>
      <c r="D99" s="403"/>
      <c r="E99" s="403" t="s">
        <v>22</v>
      </c>
      <c r="F99" s="373">
        <v>1</v>
      </c>
      <c r="G99" s="374"/>
      <c r="H99" s="374">
        <v>30500</v>
      </c>
      <c r="I99" s="101" t="s">
        <v>417</v>
      </c>
    </row>
    <row r="100" spans="1:14" ht="20.25" customHeight="1" x14ac:dyDescent="0.25">
      <c r="A100" s="3">
        <v>7</v>
      </c>
      <c r="B100" s="3"/>
      <c r="C100" s="354" t="s">
        <v>415</v>
      </c>
      <c r="D100" s="47"/>
      <c r="E100" s="47"/>
      <c r="F100" s="8">
        <v>1</v>
      </c>
      <c r="G100" s="79"/>
      <c r="H100" s="79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01" t="s">
        <v>27</v>
      </c>
      <c r="D103" s="70" t="s">
        <v>416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4" t="s">
        <v>109</v>
      </c>
      <c r="D104" s="404"/>
      <c r="E104" s="404"/>
      <c r="F104" s="385">
        <v>1</v>
      </c>
      <c r="G104" s="374"/>
      <c r="H104" s="374">
        <v>3500</v>
      </c>
      <c r="I104" s="101" t="s">
        <v>417</v>
      </c>
    </row>
    <row r="105" spans="1:14" ht="20.25" customHeight="1" x14ac:dyDescent="0.25">
      <c r="A105" s="3"/>
      <c r="B105" s="3"/>
      <c r="C105" s="401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01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417</v>
      </c>
      <c r="C108" s="372" t="s">
        <v>281</v>
      </c>
      <c r="D108" s="373"/>
      <c r="E108" s="373" t="s">
        <v>8</v>
      </c>
      <c r="F108" s="373">
        <v>1</v>
      </c>
      <c r="G108" s="374"/>
      <c r="H108" s="374">
        <v>40500</v>
      </c>
      <c r="I108" s="101" t="s">
        <v>422</v>
      </c>
    </row>
    <row r="109" spans="1:14" ht="20.25" customHeight="1" x14ac:dyDescent="0.25">
      <c r="A109" s="3">
        <v>2</v>
      </c>
      <c r="B109" s="4"/>
      <c r="C109" s="193" t="s">
        <v>418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375" t="s">
        <v>342</v>
      </c>
      <c r="D110" s="373"/>
      <c r="E110" s="373" t="s">
        <v>14</v>
      </c>
      <c r="F110" s="373">
        <v>1</v>
      </c>
      <c r="G110" s="374"/>
      <c r="H110" s="374">
        <v>4500</v>
      </c>
      <c r="I110" s="101" t="s">
        <v>457</v>
      </c>
    </row>
    <row r="111" spans="1:14" ht="20.25" customHeight="1" x14ac:dyDescent="0.25">
      <c r="A111" s="3">
        <v>4</v>
      </c>
      <c r="B111" s="4"/>
      <c r="C111" s="354" t="s">
        <v>419</v>
      </c>
      <c r="D111" s="8"/>
      <c r="E111" s="8"/>
      <c r="F111" s="8">
        <v>1</v>
      </c>
      <c r="G111" s="79"/>
      <c r="H111" s="79">
        <v>4000</v>
      </c>
    </row>
    <row r="112" spans="1:14" ht="20.25" customHeight="1" x14ac:dyDescent="0.25">
      <c r="A112" s="3">
        <v>5</v>
      </c>
      <c r="B112" s="4"/>
      <c r="C112" s="375" t="s">
        <v>197</v>
      </c>
      <c r="D112" s="373"/>
      <c r="E112" s="373" t="s">
        <v>22</v>
      </c>
      <c r="F112" s="373">
        <v>2</v>
      </c>
      <c r="G112" s="374">
        <v>21350</v>
      </c>
      <c r="H112" s="374">
        <v>42700</v>
      </c>
      <c r="I112" s="101" t="s">
        <v>422</v>
      </c>
    </row>
    <row r="113" spans="1:9" ht="20.25" customHeight="1" x14ac:dyDescent="0.25">
      <c r="A113" s="3">
        <v>6</v>
      </c>
      <c r="B113" s="4"/>
      <c r="C113" s="375" t="s">
        <v>196</v>
      </c>
      <c r="D113" s="373"/>
      <c r="E113" s="373" t="s">
        <v>8</v>
      </c>
      <c r="F113" s="373">
        <v>2</v>
      </c>
      <c r="G113" s="374">
        <v>22300</v>
      </c>
      <c r="H113" s="374">
        <v>44600</v>
      </c>
      <c r="I113" s="101" t="s">
        <v>422</v>
      </c>
    </row>
    <row r="114" spans="1:9" ht="20.25" customHeight="1" x14ac:dyDescent="0.25">
      <c r="A114" s="3">
        <v>7</v>
      </c>
      <c r="B114" s="4"/>
      <c r="C114" s="375" t="s">
        <v>341</v>
      </c>
      <c r="D114" s="373"/>
      <c r="E114" s="373"/>
      <c r="F114" s="373">
        <v>1</v>
      </c>
      <c r="G114" s="374"/>
      <c r="H114" s="374">
        <v>3500</v>
      </c>
      <c r="I114" s="101" t="s">
        <v>422</v>
      </c>
    </row>
    <row r="115" spans="1:9" ht="20.25" customHeight="1" x14ac:dyDescent="0.25">
      <c r="A115" s="3">
        <v>8</v>
      </c>
      <c r="B115" s="4"/>
      <c r="C115" s="375" t="s">
        <v>54</v>
      </c>
      <c r="D115" s="373"/>
      <c r="E115" s="373"/>
      <c r="F115" s="373">
        <v>2</v>
      </c>
      <c r="G115" s="374">
        <v>4500</v>
      </c>
      <c r="H115" s="374">
        <v>9000</v>
      </c>
      <c r="I115" s="101" t="s">
        <v>422</v>
      </c>
    </row>
    <row r="116" spans="1:9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9" ht="20.25" customHeight="1" x14ac:dyDescent="0.25">
      <c r="A117" s="3">
        <v>10</v>
      </c>
      <c r="B117" s="4"/>
      <c r="C117" s="384" t="s">
        <v>161</v>
      </c>
      <c r="D117" s="385"/>
      <c r="E117" s="385"/>
      <c r="F117" s="385">
        <v>1</v>
      </c>
      <c r="G117" s="374"/>
      <c r="H117" s="374">
        <v>3150</v>
      </c>
      <c r="I117" s="101" t="s">
        <v>422</v>
      </c>
    </row>
    <row r="118" spans="1:9" ht="20.25" customHeight="1" x14ac:dyDescent="0.25">
      <c r="A118" s="3">
        <v>11</v>
      </c>
      <c r="B118" s="4"/>
      <c r="C118" s="401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9" ht="20.25" customHeight="1" x14ac:dyDescent="0.25">
      <c r="A119" s="3">
        <v>12</v>
      </c>
      <c r="B119" s="4"/>
      <c r="C119" s="384" t="s">
        <v>350</v>
      </c>
      <c r="D119" s="385"/>
      <c r="E119" s="385"/>
      <c r="F119" s="385">
        <v>1</v>
      </c>
      <c r="G119" s="386"/>
      <c r="H119" s="386">
        <v>2000</v>
      </c>
    </row>
    <row r="120" spans="1:9" ht="20.25" customHeight="1" x14ac:dyDescent="0.25">
      <c r="A120" s="3">
        <v>13</v>
      </c>
      <c r="B120" s="4"/>
      <c r="C120" s="384" t="s">
        <v>132</v>
      </c>
      <c r="D120" s="385"/>
      <c r="E120" s="385"/>
      <c r="F120" s="385">
        <v>1</v>
      </c>
      <c r="G120" s="374"/>
      <c r="H120" s="374">
        <v>2900</v>
      </c>
      <c r="I120" s="101" t="s">
        <v>422</v>
      </c>
    </row>
    <row r="121" spans="1:9" ht="20.25" customHeight="1" x14ac:dyDescent="0.25">
      <c r="A121" s="3"/>
      <c r="B121" s="4"/>
      <c r="C121" s="401"/>
      <c r="D121" s="45"/>
      <c r="E121" s="45"/>
      <c r="F121" s="45"/>
      <c r="G121" s="50"/>
      <c r="H121" s="257">
        <f>SUM(H108:H120)</f>
        <v>218250</v>
      </c>
    </row>
    <row r="122" spans="1:9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9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9" ht="20.25" customHeight="1" x14ac:dyDescent="0.25">
      <c r="A124" s="3"/>
      <c r="B124" s="4"/>
      <c r="C124" s="193" t="s">
        <v>343</v>
      </c>
      <c r="D124" s="4" t="s">
        <v>385</v>
      </c>
      <c r="E124" s="4"/>
      <c r="F124" s="4"/>
      <c r="G124" s="50"/>
      <c r="H124" s="50">
        <v>28500</v>
      </c>
    </row>
    <row r="125" spans="1:9" ht="20.25" customHeight="1" x14ac:dyDescent="0.25">
      <c r="A125" s="3"/>
      <c r="B125" s="4"/>
      <c r="C125" s="246"/>
      <c r="D125" s="4"/>
      <c r="E125" s="4"/>
      <c r="F125" s="4"/>
      <c r="G125" s="4"/>
      <c r="H125" s="371">
        <f>SUM(H121:H124)</f>
        <v>252650</v>
      </c>
    </row>
    <row r="126" spans="1:9" ht="20.25" customHeight="1" x14ac:dyDescent="0.25">
      <c r="A126" s="3"/>
      <c r="B126" s="4"/>
      <c r="C126" s="407" t="s">
        <v>299</v>
      </c>
      <c r="D126" s="373" t="s">
        <v>420</v>
      </c>
      <c r="E126" s="407" t="s">
        <v>22</v>
      </c>
      <c r="F126" s="373">
        <v>1</v>
      </c>
      <c r="G126" s="407"/>
      <c r="H126" s="408" t="s">
        <v>153</v>
      </c>
      <c r="I126" s="101" t="s">
        <v>422</v>
      </c>
    </row>
    <row r="127" spans="1:9" ht="20.25" customHeight="1" x14ac:dyDescent="0.25">
      <c r="A127" s="396"/>
      <c r="B127" s="77"/>
      <c r="C127" s="407" t="s">
        <v>127</v>
      </c>
      <c r="D127" s="373" t="s">
        <v>420</v>
      </c>
      <c r="E127" s="407"/>
      <c r="F127" s="373">
        <v>1</v>
      </c>
      <c r="G127" s="409"/>
      <c r="H127" s="409" t="s">
        <v>153</v>
      </c>
      <c r="I127" s="101" t="s">
        <v>422</v>
      </c>
    </row>
    <row r="128" spans="1:9" ht="20.25" customHeight="1" x14ac:dyDescent="0.25">
      <c r="A128" s="396"/>
      <c r="B128" s="77"/>
      <c r="C128" s="372" t="s">
        <v>197</v>
      </c>
      <c r="D128" s="373" t="s">
        <v>421</v>
      </c>
      <c r="E128" s="410" t="s">
        <v>14</v>
      </c>
      <c r="F128" s="373">
        <v>1</v>
      </c>
      <c r="G128" s="410"/>
      <c r="H128" s="411" t="s">
        <v>153</v>
      </c>
      <c r="I128" s="101" t="s">
        <v>422</v>
      </c>
    </row>
    <row r="129" spans="1:9" ht="20.25" customHeight="1" x14ac:dyDescent="0.25">
      <c r="A129" s="396"/>
      <c r="B129" s="77"/>
      <c r="C129" s="372"/>
      <c r="D129" s="373"/>
      <c r="E129" s="410"/>
      <c r="F129" s="373"/>
      <c r="G129" s="410"/>
      <c r="H129" s="411"/>
    </row>
    <row r="130" spans="1:9" ht="20.25" customHeight="1" x14ac:dyDescent="0.25">
      <c r="A130" s="3">
        <v>1</v>
      </c>
      <c r="B130" s="3" t="s">
        <v>422</v>
      </c>
      <c r="C130" s="231" t="s">
        <v>343</v>
      </c>
      <c r="D130" s="3" t="s">
        <v>385</v>
      </c>
      <c r="E130" s="3"/>
      <c r="F130" s="3"/>
      <c r="G130" s="222"/>
      <c r="H130" s="50">
        <v>28500</v>
      </c>
    </row>
    <row r="131" spans="1:9" ht="20.25" customHeight="1" x14ac:dyDescent="0.25">
      <c r="A131" s="3">
        <v>2</v>
      </c>
      <c r="B131" s="3"/>
      <c r="C131" s="260" t="s">
        <v>321</v>
      </c>
      <c r="D131" s="3"/>
      <c r="E131" s="3"/>
      <c r="F131" s="4">
        <v>3</v>
      </c>
      <c r="G131" s="222"/>
      <c r="H131" s="50">
        <v>5200</v>
      </c>
    </row>
    <row r="132" spans="1:9" ht="20.25" customHeight="1" x14ac:dyDescent="0.25">
      <c r="A132" s="3"/>
      <c r="B132" s="3"/>
      <c r="C132" s="260"/>
      <c r="D132" s="3"/>
      <c r="E132" s="3"/>
      <c r="F132" s="3"/>
      <c r="G132" s="222"/>
      <c r="H132" s="223">
        <f>SUM(H130:H131)</f>
        <v>33700</v>
      </c>
    </row>
    <row r="133" spans="1:9" ht="20.25" customHeight="1" x14ac:dyDescent="0.25">
      <c r="A133" s="4">
        <v>1</v>
      </c>
      <c r="B133" s="4" t="s">
        <v>423</v>
      </c>
      <c r="C133" s="405" t="s">
        <v>109</v>
      </c>
      <c r="D133" s="403"/>
      <c r="E133" s="403"/>
      <c r="F133" s="373">
        <v>1</v>
      </c>
      <c r="G133" s="374"/>
      <c r="H133" s="374">
        <v>3500</v>
      </c>
      <c r="I133" s="101" t="s">
        <v>430</v>
      </c>
    </row>
    <row r="134" spans="1:9" ht="20.25" customHeight="1" x14ac:dyDescent="0.25">
      <c r="A134" s="4">
        <v>2</v>
      </c>
      <c r="B134" s="3"/>
      <c r="C134" s="376" t="s">
        <v>120</v>
      </c>
      <c r="D134" s="403"/>
      <c r="E134" s="403"/>
      <c r="F134" s="373">
        <v>4</v>
      </c>
      <c r="G134" s="374">
        <v>3000</v>
      </c>
      <c r="H134" s="374">
        <v>12000</v>
      </c>
      <c r="I134" s="101" t="s">
        <v>430</v>
      </c>
    </row>
    <row r="135" spans="1:9" ht="20.25" customHeight="1" x14ac:dyDescent="0.25">
      <c r="A135" s="4">
        <v>3</v>
      </c>
      <c r="B135" s="3"/>
      <c r="C135" s="375" t="s">
        <v>406</v>
      </c>
      <c r="D135" s="403"/>
      <c r="E135" s="403" t="s">
        <v>14</v>
      </c>
      <c r="F135" s="373">
        <v>5</v>
      </c>
      <c r="G135" s="374">
        <v>4500</v>
      </c>
      <c r="H135" s="374">
        <v>22500</v>
      </c>
      <c r="I135" s="101" t="s">
        <v>430</v>
      </c>
    </row>
    <row r="136" spans="1:9" ht="20.25" customHeight="1" x14ac:dyDescent="0.25">
      <c r="A136" s="4">
        <v>4</v>
      </c>
      <c r="B136" s="3"/>
      <c r="C136" s="376" t="s">
        <v>132</v>
      </c>
      <c r="D136" s="403"/>
      <c r="E136" s="403"/>
      <c r="F136" s="373">
        <v>1</v>
      </c>
      <c r="G136" s="374"/>
      <c r="H136" s="374">
        <v>2900</v>
      </c>
      <c r="I136" s="101" t="s">
        <v>430</v>
      </c>
    </row>
    <row r="137" spans="1:9" ht="20.25" customHeight="1" x14ac:dyDescent="0.25">
      <c r="A137" s="4">
        <v>5</v>
      </c>
      <c r="B137" s="3"/>
      <c r="C137" s="376" t="s">
        <v>424</v>
      </c>
      <c r="D137" s="403"/>
      <c r="E137" s="403"/>
      <c r="F137" s="373"/>
      <c r="G137" s="374"/>
      <c r="H137" s="374">
        <v>2650</v>
      </c>
      <c r="I137" s="101" t="s">
        <v>430</v>
      </c>
    </row>
    <row r="138" spans="1:9" ht="20.25" customHeight="1" x14ac:dyDescent="0.25">
      <c r="A138" s="3"/>
      <c r="B138" s="3"/>
      <c r="C138" s="260"/>
      <c r="D138" s="3"/>
      <c r="E138" s="3"/>
      <c r="F138" s="4"/>
      <c r="G138" s="222"/>
      <c r="H138" s="257">
        <f>SUM(H133:H137)</f>
        <v>43550</v>
      </c>
    </row>
    <row r="139" spans="1:9" ht="20.25" customHeight="1" x14ac:dyDescent="0.25">
      <c r="A139" s="3"/>
      <c r="B139" s="3"/>
      <c r="C139" s="260" t="s">
        <v>425</v>
      </c>
      <c r="D139" s="3"/>
      <c r="E139" s="3"/>
      <c r="F139" s="4">
        <v>1</v>
      </c>
      <c r="G139" s="222"/>
      <c r="H139" s="50">
        <v>1000</v>
      </c>
    </row>
    <row r="140" spans="1:9" ht="20.25" customHeight="1" x14ac:dyDescent="0.25">
      <c r="A140" s="3"/>
      <c r="B140" s="3"/>
      <c r="C140" s="260" t="s">
        <v>354</v>
      </c>
      <c r="D140" s="3"/>
      <c r="E140" s="3"/>
      <c r="F140" s="4">
        <v>100</v>
      </c>
      <c r="G140" s="222">
        <v>50</v>
      </c>
      <c r="H140" s="50">
        <v>5000</v>
      </c>
    </row>
    <row r="141" spans="1:9" ht="20.25" customHeight="1" x14ac:dyDescent="0.25">
      <c r="A141" s="3"/>
      <c r="B141" s="3"/>
      <c r="C141" s="260"/>
      <c r="D141" s="3"/>
      <c r="E141" s="3"/>
      <c r="F141" s="3"/>
      <c r="G141" s="222"/>
      <c r="H141" s="223">
        <f>SUM(H138:H140)</f>
        <v>49550</v>
      </c>
    </row>
    <row r="142" spans="1:9" ht="20.25" customHeight="1" x14ac:dyDescent="0.25">
      <c r="A142" s="4">
        <v>1</v>
      </c>
      <c r="B142" s="4" t="s">
        <v>426</v>
      </c>
      <c r="C142" s="372" t="s">
        <v>200</v>
      </c>
      <c r="D142" s="403"/>
      <c r="E142" s="403" t="s">
        <v>8</v>
      </c>
      <c r="F142" s="403">
        <v>1</v>
      </c>
      <c r="G142" s="413"/>
      <c r="H142" s="374">
        <v>40500</v>
      </c>
      <c r="I142" s="101" t="s">
        <v>430</v>
      </c>
    </row>
    <row r="143" spans="1:9" ht="20.25" customHeight="1" x14ac:dyDescent="0.25">
      <c r="A143" s="4">
        <v>2</v>
      </c>
      <c r="B143" s="3"/>
      <c r="C143" s="375" t="s">
        <v>200</v>
      </c>
      <c r="D143" s="403"/>
      <c r="E143" s="403" t="s">
        <v>14</v>
      </c>
      <c r="F143" s="403">
        <v>1</v>
      </c>
      <c r="G143" s="413"/>
      <c r="H143" s="374">
        <v>10500</v>
      </c>
      <c r="I143" s="101" t="s">
        <v>430</v>
      </c>
    </row>
    <row r="144" spans="1:9" ht="20.25" customHeight="1" x14ac:dyDescent="0.25">
      <c r="A144" s="4">
        <v>3</v>
      </c>
      <c r="B144" s="3"/>
      <c r="C144" s="375" t="s">
        <v>329</v>
      </c>
      <c r="D144" s="403"/>
      <c r="E144" s="403"/>
      <c r="F144" s="403">
        <v>1</v>
      </c>
      <c r="G144" s="413"/>
      <c r="H144" s="374">
        <v>3350</v>
      </c>
      <c r="I144" s="101" t="s">
        <v>430</v>
      </c>
    </row>
    <row r="145" spans="1:9" ht="20.25" customHeight="1" x14ac:dyDescent="0.25">
      <c r="A145" s="4"/>
      <c r="B145" s="3"/>
      <c r="C145" s="260"/>
      <c r="D145" s="3"/>
      <c r="E145" s="3"/>
      <c r="F145" s="4"/>
      <c r="G145" s="50"/>
      <c r="H145" s="223">
        <f>SUM(H142:H144)</f>
        <v>54350</v>
      </c>
    </row>
    <row r="146" spans="1:9" ht="20.25" customHeight="1" x14ac:dyDescent="0.25">
      <c r="A146" s="4"/>
      <c r="B146" s="3"/>
      <c r="C146" s="193" t="s">
        <v>321</v>
      </c>
      <c r="D146" s="3"/>
      <c r="E146" s="3"/>
      <c r="F146" s="4">
        <v>5</v>
      </c>
      <c r="G146" s="50">
        <v>1700</v>
      </c>
      <c r="H146" s="50">
        <v>8500</v>
      </c>
    </row>
    <row r="147" spans="1:9" ht="20.25" customHeight="1" x14ac:dyDescent="0.25">
      <c r="A147" s="3"/>
      <c r="B147" s="3"/>
      <c r="C147" s="193" t="s">
        <v>343</v>
      </c>
      <c r="D147" s="3" t="s">
        <v>351</v>
      </c>
      <c r="E147" s="3"/>
      <c r="F147" s="4"/>
      <c r="G147" s="222"/>
      <c r="H147" s="50">
        <v>27000</v>
      </c>
    </row>
    <row r="148" spans="1:9" ht="20.25" customHeight="1" x14ac:dyDescent="0.25">
      <c r="A148" s="3"/>
      <c r="B148" s="3"/>
      <c r="C148" s="260"/>
      <c r="D148" s="3"/>
      <c r="E148" s="3"/>
      <c r="F148" s="4"/>
      <c r="G148" s="222"/>
      <c r="H148" s="223">
        <f>SUM(H145:H147)</f>
        <v>89850</v>
      </c>
    </row>
    <row r="149" spans="1:9" ht="20.25" customHeight="1" x14ac:dyDescent="0.25">
      <c r="A149" s="4">
        <v>1</v>
      </c>
      <c r="B149" s="4" t="s">
        <v>428</v>
      </c>
      <c r="C149" s="372" t="s">
        <v>160</v>
      </c>
      <c r="D149" s="403"/>
      <c r="E149" s="403" t="s">
        <v>22</v>
      </c>
      <c r="F149" s="403">
        <v>1</v>
      </c>
      <c r="G149" s="413"/>
      <c r="H149" s="374">
        <v>30500</v>
      </c>
      <c r="I149" s="101" t="s">
        <v>435</v>
      </c>
    </row>
    <row r="150" spans="1:9" ht="20.25" customHeight="1" x14ac:dyDescent="0.25">
      <c r="A150" s="4">
        <v>2</v>
      </c>
      <c r="B150" s="4"/>
      <c r="C150" s="375" t="s">
        <v>127</v>
      </c>
      <c r="D150" s="403"/>
      <c r="E150" s="403"/>
      <c r="F150" s="403">
        <v>1</v>
      </c>
      <c r="G150" s="413"/>
      <c r="H150" s="374">
        <v>1750</v>
      </c>
      <c r="I150" s="101" t="s">
        <v>435</v>
      </c>
    </row>
    <row r="151" spans="1:9" ht="20.25" customHeight="1" x14ac:dyDescent="0.25">
      <c r="A151" s="4">
        <v>3</v>
      </c>
      <c r="B151" s="4"/>
      <c r="C151" s="375" t="s">
        <v>109</v>
      </c>
      <c r="D151" s="403"/>
      <c r="E151" s="403"/>
      <c r="F151" s="403">
        <v>1</v>
      </c>
      <c r="G151" s="413"/>
      <c r="H151" s="374">
        <v>3500</v>
      </c>
      <c r="I151" s="101" t="s">
        <v>435</v>
      </c>
    </row>
    <row r="152" spans="1:9" ht="20.25" customHeight="1" x14ac:dyDescent="0.25">
      <c r="A152" s="4">
        <v>4</v>
      </c>
      <c r="B152" s="3"/>
      <c r="C152" s="193" t="s">
        <v>60</v>
      </c>
      <c r="D152" s="3"/>
      <c r="E152" s="3"/>
      <c r="F152" s="3">
        <v>2</v>
      </c>
      <c r="G152" s="222">
        <v>8000</v>
      </c>
      <c r="H152" s="50">
        <v>16000</v>
      </c>
    </row>
    <row r="153" spans="1:9" ht="20.25" customHeight="1" x14ac:dyDescent="0.25">
      <c r="A153" s="4">
        <v>5</v>
      </c>
      <c r="B153" s="3"/>
      <c r="C153" s="193" t="s">
        <v>66</v>
      </c>
      <c r="D153" s="3"/>
      <c r="E153" s="3"/>
      <c r="F153" s="3">
        <v>1</v>
      </c>
      <c r="G153" s="222"/>
      <c r="H153" s="50">
        <v>18000</v>
      </c>
    </row>
    <row r="154" spans="1:9" ht="20.25" customHeight="1" x14ac:dyDescent="0.25">
      <c r="A154" s="4"/>
      <c r="B154" s="3"/>
      <c r="C154" s="260"/>
      <c r="D154" s="3"/>
      <c r="E154" s="3"/>
      <c r="F154" s="4"/>
      <c r="G154" s="50"/>
      <c r="H154" s="223">
        <f>SUM(H149:H153)</f>
        <v>69750</v>
      </c>
    </row>
    <row r="155" spans="1:9" ht="20.25" customHeight="1" x14ac:dyDescent="0.25">
      <c r="A155" s="4"/>
      <c r="B155" s="3"/>
      <c r="C155" s="260" t="s">
        <v>429</v>
      </c>
      <c r="D155" s="4" t="s">
        <v>351</v>
      </c>
      <c r="E155" s="3"/>
      <c r="F155" s="4"/>
      <c r="G155" s="50"/>
      <c r="H155" s="50">
        <v>27000</v>
      </c>
    </row>
    <row r="156" spans="1:9" ht="20.25" customHeight="1" x14ac:dyDescent="0.25">
      <c r="A156" s="3"/>
      <c r="B156" s="3"/>
      <c r="C156" s="260"/>
      <c r="D156" s="3"/>
      <c r="E156" s="3"/>
      <c r="F156" s="4"/>
      <c r="G156" s="222"/>
      <c r="H156" s="223">
        <f>SUM(H154:H155)</f>
        <v>96750</v>
      </c>
    </row>
    <row r="157" spans="1:9" ht="20.25" customHeight="1" x14ac:dyDescent="0.25">
      <c r="A157" s="4">
        <v>1</v>
      </c>
      <c r="B157" s="4" t="s">
        <v>430</v>
      </c>
      <c r="C157" s="405" t="s">
        <v>406</v>
      </c>
      <c r="D157" s="403"/>
      <c r="E157" s="403" t="s">
        <v>14</v>
      </c>
      <c r="F157" s="373">
        <v>2</v>
      </c>
      <c r="G157" s="374">
        <v>4500</v>
      </c>
      <c r="H157" s="374">
        <v>9000</v>
      </c>
      <c r="I157" s="101" t="s">
        <v>435</v>
      </c>
    </row>
    <row r="158" spans="1:9" ht="20.25" customHeight="1" x14ac:dyDescent="0.25">
      <c r="A158" s="4">
        <v>2</v>
      </c>
      <c r="B158" s="4"/>
      <c r="C158" s="193" t="s">
        <v>111</v>
      </c>
      <c r="D158" s="4" t="s">
        <v>254</v>
      </c>
      <c r="E158" s="3" t="s">
        <v>22</v>
      </c>
      <c r="F158" s="3">
        <v>1</v>
      </c>
      <c r="G158" s="222"/>
      <c r="H158" s="50">
        <v>22400</v>
      </c>
    </row>
    <row r="159" spans="1:9" ht="20.25" customHeight="1" x14ac:dyDescent="0.25">
      <c r="A159" s="4">
        <v>3</v>
      </c>
      <c r="B159" s="4"/>
      <c r="C159" s="375" t="s">
        <v>196</v>
      </c>
      <c r="D159" s="373"/>
      <c r="E159" s="403" t="s">
        <v>8</v>
      </c>
      <c r="F159" s="403">
        <v>1</v>
      </c>
      <c r="G159" s="413"/>
      <c r="H159" s="374">
        <v>22300</v>
      </c>
      <c r="I159" s="101" t="s">
        <v>435</v>
      </c>
    </row>
    <row r="160" spans="1:9" ht="20.25" customHeight="1" x14ac:dyDescent="0.25">
      <c r="A160" s="4">
        <v>4</v>
      </c>
      <c r="B160" s="3"/>
      <c r="C160" s="375" t="s">
        <v>196</v>
      </c>
      <c r="D160" s="373"/>
      <c r="E160" s="403" t="s">
        <v>14</v>
      </c>
      <c r="F160" s="403">
        <v>1</v>
      </c>
      <c r="G160" s="413"/>
      <c r="H160" s="374">
        <v>5350</v>
      </c>
      <c r="I160" s="101" t="s">
        <v>435</v>
      </c>
    </row>
    <row r="161" spans="1:12" ht="20.25" customHeight="1" x14ac:dyDescent="0.25">
      <c r="A161" s="4">
        <v>5</v>
      </c>
      <c r="B161" s="3"/>
      <c r="C161" s="375" t="s">
        <v>54</v>
      </c>
      <c r="D161" s="373"/>
      <c r="E161" s="403"/>
      <c r="F161" s="403">
        <v>1</v>
      </c>
      <c r="G161" s="413"/>
      <c r="H161" s="374">
        <v>4500</v>
      </c>
      <c r="I161" s="101" t="s">
        <v>435</v>
      </c>
    </row>
    <row r="162" spans="1:12" ht="20.25" customHeight="1" x14ac:dyDescent="0.25">
      <c r="A162" s="4">
        <v>6</v>
      </c>
      <c r="B162" s="3"/>
      <c r="C162" s="260" t="s">
        <v>431</v>
      </c>
      <c r="D162" s="4"/>
      <c r="E162" s="3" t="s">
        <v>22</v>
      </c>
      <c r="F162" s="4">
        <v>1</v>
      </c>
      <c r="G162" s="50"/>
      <c r="H162" s="50">
        <v>40000</v>
      </c>
    </row>
    <row r="163" spans="1:12" ht="20.25" customHeight="1" x14ac:dyDescent="0.25">
      <c r="A163" s="4">
        <v>7</v>
      </c>
      <c r="B163" s="3"/>
      <c r="C163" s="260" t="s">
        <v>350</v>
      </c>
      <c r="D163" s="4" t="s">
        <v>254</v>
      </c>
      <c r="E163" s="3"/>
      <c r="F163" s="4">
        <v>1</v>
      </c>
      <c r="G163" s="50"/>
      <c r="H163" s="50">
        <v>2000</v>
      </c>
    </row>
    <row r="164" spans="1:12" ht="20.25" customHeight="1" x14ac:dyDescent="0.25">
      <c r="A164" s="4">
        <v>8</v>
      </c>
      <c r="B164" s="3"/>
      <c r="C164" s="260" t="s">
        <v>432</v>
      </c>
      <c r="D164" s="4" t="s">
        <v>244</v>
      </c>
      <c r="E164" s="3"/>
      <c r="F164" s="4">
        <v>2</v>
      </c>
      <c r="G164" s="222">
        <v>12000</v>
      </c>
      <c r="H164" s="50">
        <v>24000</v>
      </c>
    </row>
    <row r="165" spans="1:12" ht="20.25" customHeight="1" x14ac:dyDescent="0.25">
      <c r="A165" s="4">
        <v>9</v>
      </c>
      <c r="B165" s="3"/>
      <c r="C165" s="376" t="s">
        <v>128</v>
      </c>
      <c r="D165" s="373"/>
      <c r="E165" s="403"/>
      <c r="F165" s="373">
        <v>4</v>
      </c>
      <c r="G165" s="413">
        <v>3000</v>
      </c>
      <c r="H165" s="374">
        <v>12000</v>
      </c>
      <c r="I165" s="101" t="s">
        <v>457</v>
      </c>
    </row>
    <row r="166" spans="1:12" ht="20.25" customHeight="1" x14ac:dyDescent="0.25">
      <c r="A166" s="4">
        <v>10</v>
      </c>
      <c r="B166" s="3"/>
      <c r="C166" s="376" t="s">
        <v>197</v>
      </c>
      <c r="D166" s="373"/>
      <c r="E166" s="403" t="s">
        <v>22</v>
      </c>
      <c r="F166" s="373">
        <v>1</v>
      </c>
      <c r="G166" s="413"/>
      <c r="H166" s="374">
        <v>21350</v>
      </c>
      <c r="I166" s="101" t="s">
        <v>435</v>
      </c>
    </row>
    <row r="167" spans="1:12" ht="20.25" customHeight="1" x14ac:dyDescent="0.25">
      <c r="A167" s="4">
        <v>11</v>
      </c>
      <c r="B167" s="3"/>
      <c r="C167" s="376" t="s">
        <v>127</v>
      </c>
      <c r="D167" s="373"/>
      <c r="E167" s="403"/>
      <c r="F167" s="403">
        <v>1</v>
      </c>
      <c r="G167" s="413"/>
      <c r="H167" s="374">
        <v>1750</v>
      </c>
      <c r="I167" s="101" t="s">
        <v>435</v>
      </c>
    </row>
    <row r="168" spans="1:12" ht="20.25" customHeight="1" x14ac:dyDescent="0.25">
      <c r="A168" s="4">
        <v>12</v>
      </c>
      <c r="B168" s="3"/>
      <c r="C168" s="382" t="s">
        <v>27</v>
      </c>
      <c r="D168" s="45" t="s">
        <v>433</v>
      </c>
      <c r="E168" s="70"/>
      <c r="F168" s="70">
        <v>1</v>
      </c>
      <c r="G168" s="222"/>
      <c r="H168" s="50">
        <v>15000</v>
      </c>
    </row>
    <row r="169" spans="1:12" ht="20.25" customHeight="1" x14ac:dyDescent="0.25">
      <c r="A169" s="4">
        <v>13</v>
      </c>
      <c r="B169" s="3"/>
      <c r="C169" s="393" t="s">
        <v>109</v>
      </c>
      <c r="D169" s="385"/>
      <c r="E169" s="404"/>
      <c r="F169" s="404">
        <v>1</v>
      </c>
      <c r="G169" s="413"/>
      <c r="H169" s="374">
        <v>3500</v>
      </c>
      <c r="I169" s="101" t="s">
        <v>435</v>
      </c>
    </row>
    <row r="170" spans="1:12" ht="20.25" customHeight="1" x14ac:dyDescent="0.25">
      <c r="A170" s="3"/>
      <c r="B170" s="3"/>
      <c r="C170" s="382"/>
      <c r="D170" s="45"/>
      <c r="E170" s="70"/>
      <c r="F170" s="70"/>
      <c r="G170" s="222"/>
      <c r="H170" s="257">
        <f>SUM(H157:H169)</f>
        <v>183150</v>
      </c>
    </row>
    <row r="171" spans="1:12" ht="20.25" customHeight="1" x14ac:dyDescent="0.25">
      <c r="A171" s="3"/>
      <c r="B171" s="3"/>
      <c r="C171" s="401" t="s">
        <v>429</v>
      </c>
      <c r="D171" s="45" t="s">
        <v>385</v>
      </c>
      <c r="E171" s="70"/>
      <c r="F171" s="70"/>
      <c r="G171" s="222"/>
      <c r="H171" s="50">
        <v>28500</v>
      </c>
    </row>
    <row r="172" spans="1:12" ht="20.25" customHeight="1" x14ac:dyDescent="0.25">
      <c r="A172" s="3"/>
      <c r="B172" s="3"/>
      <c r="C172" s="401" t="s">
        <v>434</v>
      </c>
      <c r="D172" s="70"/>
      <c r="E172" s="70"/>
      <c r="F172" s="70"/>
      <c r="G172" s="222"/>
      <c r="H172" s="50">
        <v>800</v>
      </c>
    </row>
    <row r="173" spans="1:12" ht="20.25" customHeight="1" x14ac:dyDescent="0.25">
      <c r="A173" s="3"/>
      <c r="B173" s="3"/>
      <c r="C173" s="260"/>
      <c r="D173" s="3"/>
      <c r="E173" s="3"/>
      <c r="F173" s="3"/>
      <c r="G173" s="222"/>
      <c r="H173" s="257">
        <f>SUM(H170:H172)</f>
        <v>212450</v>
      </c>
    </row>
    <row r="174" spans="1:12" ht="20.25" customHeight="1" x14ac:dyDescent="0.25">
      <c r="A174" s="4">
        <v>1</v>
      </c>
      <c r="B174" s="4" t="s">
        <v>435</v>
      </c>
      <c r="C174" s="315" t="s">
        <v>436</v>
      </c>
      <c r="D174" s="275" t="s">
        <v>104</v>
      </c>
      <c r="E174" s="265"/>
      <c r="F174" s="265">
        <v>1</v>
      </c>
      <c r="G174" s="266"/>
      <c r="H174" s="278">
        <v>5000</v>
      </c>
      <c r="I174" s="101" t="s">
        <v>443</v>
      </c>
      <c r="L174" s="101" t="s">
        <v>266</v>
      </c>
    </row>
    <row r="175" spans="1:12" ht="20.25" customHeight="1" x14ac:dyDescent="0.25">
      <c r="A175" s="4">
        <v>2</v>
      </c>
      <c r="B175" s="4"/>
      <c r="C175" s="354" t="s">
        <v>437</v>
      </c>
      <c r="D175" s="8"/>
      <c r="E175" s="47"/>
      <c r="F175" s="47">
        <v>1</v>
      </c>
      <c r="G175" s="417"/>
      <c r="H175" s="79">
        <v>4000</v>
      </c>
      <c r="I175" s="19" t="s">
        <v>458</v>
      </c>
      <c r="L175" s="101" t="s">
        <v>266</v>
      </c>
    </row>
    <row r="176" spans="1:12" ht="20.25" customHeight="1" x14ac:dyDescent="0.25">
      <c r="A176" s="4">
        <v>3</v>
      </c>
      <c r="B176" s="4"/>
      <c r="C176" s="313" t="s">
        <v>197</v>
      </c>
      <c r="D176" s="275"/>
      <c r="E176" s="265" t="s">
        <v>22</v>
      </c>
      <c r="F176" s="265">
        <v>1</v>
      </c>
      <c r="G176" s="266"/>
      <c r="H176" s="278">
        <v>21350</v>
      </c>
      <c r="I176" s="101" t="s">
        <v>443</v>
      </c>
    </row>
    <row r="177" spans="1:9" ht="20.25" customHeight="1" x14ac:dyDescent="0.25">
      <c r="A177" s="4">
        <v>4</v>
      </c>
      <c r="B177" s="3"/>
      <c r="C177" s="313" t="s">
        <v>127</v>
      </c>
      <c r="D177" s="275"/>
      <c r="E177" s="265"/>
      <c r="F177" s="265">
        <v>1</v>
      </c>
      <c r="G177" s="266"/>
      <c r="H177" s="278">
        <v>1750</v>
      </c>
      <c r="I177" s="101" t="s">
        <v>443</v>
      </c>
    </row>
    <row r="178" spans="1:9" ht="20.25" customHeight="1" x14ac:dyDescent="0.25">
      <c r="A178" s="4">
        <v>5</v>
      </c>
      <c r="B178" s="3"/>
      <c r="C178" s="193" t="s">
        <v>27</v>
      </c>
      <c r="D178" s="4" t="s">
        <v>165</v>
      </c>
      <c r="E178" s="3"/>
      <c r="F178" s="3">
        <v>1</v>
      </c>
      <c r="G178" s="222"/>
      <c r="H178" s="50">
        <v>13000</v>
      </c>
    </row>
    <row r="179" spans="1:9" ht="20.25" customHeight="1" x14ac:dyDescent="0.25">
      <c r="A179" s="4"/>
      <c r="B179" s="3"/>
      <c r="C179" s="260"/>
      <c r="D179" s="4"/>
      <c r="E179" s="3"/>
      <c r="F179" s="4"/>
      <c r="G179" s="50"/>
      <c r="H179" s="223">
        <f>SUM(H174:H178)</f>
        <v>45100</v>
      </c>
    </row>
    <row r="180" spans="1:9" ht="20.25" customHeight="1" x14ac:dyDescent="0.25">
      <c r="A180" s="4"/>
      <c r="B180" s="3"/>
      <c r="C180" s="193" t="s">
        <v>321</v>
      </c>
      <c r="D180" s="4"/>
      <c r="E180" s="3"/>
      <c r="F180" s="4">
        <v>1</v>
      </c>
      <c r="G180" s="50"/>
      <c r="H180" s="50">
        <v>1700</v>
      </c>
    </row>
    <row r="181" spans="1:9" ht="20.25" customHeight="1" x14ac:dyDescent="0.25">
      <c r="A181" s="4"/>
      <c r="B181" s="3"/>
      <c r="C181" s="193" t="s">
        <v>438</v>
      </c>
      <c r="D181" s="4"/>
      <c r="E181" s="3"/>
      <c r="F181" s="4">
        <v>1</v>
      </c>
      <c r="G181" s="222"/>
      <c r="H181" s="50">
        <v>50000</v>
      </c>
    </row>
    <row r="182" spans="1:9" ht="20.25" customHeight="1" x14ac:dyDescent="0.25">
      <c r="A182" s="4"/>
      <c r="B182" s="3"/>
      <c r="C182" s="193" t="s">
        <v>429</v>
      </c>
      <c r="D182" s="4" t="s">
        <v>351</v>
      </c>
      <c r="E182" s="3"/>
      <c r="F182" s="4"/>
      <c r="G182" s="222"/>
      <c r="H182" s="50">
        <v>27000</v>
      </c>
    </row>
    <row r="183" spans="1:9" ht="20.25" customHeight="1" x14ac:dyDescent="0.25">
      <c r="A183" s="4"/>
      <c r="B183" s="3"/>
      <c r="C183" s="260"/>
      <c r="D183" s="3"/>
      <c r="E183" s="3"/>
      <c r="F183" s="4"/>
      <c r="G183" s="222"/>
      <c r="H183" s="223">
        <f>SUM(H179:H182)</f>
        <v>123800</v>
      </c>
    </row>
    <row r="184" spans="1:9" ht="20.25" customHeight="1" x14ac:dyDescent="0.25">
      <c r="A184" s="4">
        <v>1</v>
      </c>
      <c r="B184" s="4" t="s">
        <v>439</v>
      </c>
      <c r="C184" s="188" t="s">
        <v>208</v>
      </c>
      <c r="D184" s="4" t="s">
        <v>165</v>
      </c>
      <c r="E184" s="3"/>
      <c r="F184" s="3">
        <v>1</v>
      </c>
      <c r="G184" s="222"/>
      <c r="H184" s="50">
        <v>12000</v>
      </c>
    </row>
    <row r="185" spans="1:9" ht="20.25" customHeight="1" x14ac:dyDescent="0.25">
      <c r="A185" s="4">
        <v>2</v>
      </c>
      <c r="B185" s="4"/>
      <c r="C185" s="313" t="s">
        <v>440</v>
      </c>
      <c r="D185" s="275"/>
      <c r="E185" s="265" t="s">
        <v>22</v>
      </c>
      <c r="F185" s="265">
        <v>1</v>
      </c>
      <c r="G185" s="266"/>
      <c r="H185" s="278">
        <v>58500</v>
      </c>
      <c r="I185" s="101" t="s">
        <v>443</v>
      </c>
    </row>
    <row r="186" spans="1:9" ht="20.25" customHeight="1" x14ac:dyDescent="0.25">
      <c r="A186" s="4">
        <v>3</v>
      </c>
      <c r="B186" s="4"/>
      <c r="C186" s="313" t="s">
        <v>127</v>
      </c>
      <c r="D186" s="275"/>
      <c r="E186" s="265"/>
      <c r="F186" s="265">
        <v>2</v>
      </c>
      <c r="G186" s="278">
        <v>1750</v>
      </c>
      <c r="H186" s="278">
        <v>3500</v>
      </c>
      <c r="I186" s="101" t="s">
        <v>443</v>
      </c>
    </row>
    <row r="187" spans="1:9" ht="20.25" customHeight="1" x14ac:dyDescent="0.25">
      <c r="A187" s="4">
        <v>4</v>
      </c>
      <c r="B187" s="3"/>
      <c r="C187" s="313" t="s">
        <v>54</v>
      </c>
      <c r="D187" s="275"/>
      <c r="E187" s="265"/>
      <c r="F187" s="265">
        <v>1</v>
      </c>
      <c r="G187" s="278"/>
      <c r="H187" s="278">
        <v>4500</v>
      </c>
      <c r="I187" s="101" t="s">
        <v>443</v>
      </c>
    </row>
    <row r="188" spans="1:9" ht="20.25" customHeight="1" x14ac:dyDescent="0.25">
      <c r="A188" s="4">
        <v>5</v>
      </c>
      <c r="B188" s="3"/>
      <c r="C188" s="313" t="s">
        <v>160</v>
      </c>
      <c r="D188" s="275"/>
      <c r="E188" s="265" t="s">
        <v>22</v>
      </c>
      <c r="F188" s="265">
        <v>2</v>
      </c>
      <c r="G188" s="278">
        <v>30500</v>
      </c>
      <c r="H188" s="278">
        <v>61000</v>
      </c>
      <c r="I188" s="101" t="s">
        <v>443</v>
      </c>
    </row>
    <row r="189" spans="1:9" ht="20.25" customHeight="1" x14ac:dyDescent="0.25">
      <c r="A189" s="4">
        <v>6</v>
      </c>
      <c r="B189" s="3"/>
      <c r="C189" s="260" t="s">
        <v>50</v>
      </c>
      <c r="D189" s="4" t="s">
        <v>441</v>
      </c>
      <c r="E189" s="3"/>
      <c r="F189" s="4">
        <v>2</v>
      </c>
      <c r="G189" s="50">
        <v>9000</v>
      </c>
      <c r="H189" s="50">
        <v>18000</v>
      </c>
    </row>
    <row r="190" spans="1:9" ht="20.25" customHeight="1" x14ac:dyDescent="0.25">
      <c r="A190" s="4">
        <v>7</v>
      </c>
      <c r="B190" s="3"/>
      <c r="C190" s="193" t="s">
        <v>442</v>
      </c>
      <c r="D190" s="4" t="s">
        <v>441</v>
      </c>
      <c r="E190" s="3"/>
      <c r="F190" s="4">
        <v>2</v>
      </c>
      <c r="G190" s="50">
        <v>13000</v>
      </c>
      <c r="H190" s="50">
        <v>26000</v>
      </c>
    </row>
    <row r="191" spans="1:9" ht="20.25" customHeight="1" x14ac:dyDescent="0.25">
      <c r="A191" s="4">
        <v>8</v>
      </c>
      <c r="B191" s="3"/>
      <c r="C191" s="313" t="s">
        <v>189</v>
      </c>
      <c r="D191" s="275"/>
      <c r="E191" s="265"/>
      <c r="F191" s="275">
        <v>1</v>
      </c>
      <c r="G191" s="266"/>
      <c r="H191" s="278">
        <v>2650</v>
      </c>
      <c r="I191" s="101" t="s">
        <v>443</v>
      </c>
    </row>
    <row r="192" spans="1:9" ht="20.25" customHeight="1" x14ac:dyDescent="0.25">
      <c r="A192" s="4"/>
      <c r="B192" s="3"/>
      <c r="C192" s="193"/>
      <c r="D192" s="4"/>
      <c r="E192" s="3"/>
      <c r="F192" s="4"/>
      <c r="G192" s="222"/>
      <c r="H192" s="223">
        <f>SUM(H184:H191)</f>
        <v>186150</v>
      </c>
    </row>
    <row r="193" spans="1:9" ht="20.25" customHeight="1" x14ac:dyDescent="0.25">
      <c r="A193" s="4"/>
      <c r="B193" s="3"/>
      <c r="C193" s="193" t="s">
        <v>429</v>
      </c>
      <c r="D193" s="4" t="s">
        <v>346</v>
      </c>
      <c r="E193" s="3"/>
      <c r="F193" s="4"/>
      <c r="G193" s="222"/>
      <c r="H193" s="50">
        <v>25500</v>
      </c>
    </row>
    <row r="194" spans="1:9" ht="20.25" customHeight="1" x14ac:dyDescent="0.25">
      <c r="A194" s="4"/>
      <c r="B194" s="3"/>
      <c r="C194" s="260" t="s">
        <v>321</v>
      </c>
      <c r="D194" s="3"/>
      <c r="E194" s="3"/>
      <c r="F194" s="4">
        <v>6</v>
      </c>
      <c r="G194" s="222">
        <v>1700</v>
      </c>
      <c r="H194" s="50">
        <v>10500</v>
      </c>
    </row>
    <row r="195" spans="1:9" ht="20.25" customHeight="1" x14ac:dyDescent="0.25">
      <c r="A195" s="4"/>
      <c r="B195" s="3"/>
      <c r="C195" s="260" t="s">
        <v>384</v>
      </c>
      <c r="D195" s="3"/>
      <c r="E195" s="3"/>
      <c r="F195" s="4">
        <v>3</v>
      </c>
      <c r="G195" s="50">
        <v>800</v>
      </c>
      <c r="H195" s="50">
        <v>2400</v>
      </c>
    </row>
    <row r="196" spans="1:9" ht="20.25" customHeight="1" x14ac:dyDescent="0.25">
      <c r="A196" s="4"/>
      <c r="B196" s="3"/>
      <c r="C196" s="260" t="s">
        <v>354</v>
      </c>
      <c r="D196" s="3"/>
      <c r="E196" s="3"/>
      <c r="F196" s="3">
        <v>40</v>
      </c>
      <c r="G196" s="50">
        <v>100</v>
      </c>
      <c r="H196" s="50">
        <v>4000</v>
      </c>
    </row>
    <row r="197" spans="1:9" ht="20.25" customHeight="1" x14ac:dyDescent="0.25">
      <c r="A197" s="414"/>
      <c r="B197" s="414"/>
      <c r="C197" s="414"/>
      <c r="D197" s="414"/>
      <c r="E197" s="414"/>
      <c r="F197" s="414"/>
      <c r="G197" s="414"/>
      <c r="H197" s="371">
        <f>SUM(H192:H196)</f>
        <v>228550</v>
      </c>
    </row>
    <row r="198" spans="1:9" ht="20.25" customHeight="1" x14ac:dyDescent="0.25">
      <c r="A198" s="4">
        <v>1</v>
      </c>
      <c r="B198" s="4" t="s">
        <v>443</v>
      </c>
      <c r="C198" s="372" t="s">
        <v>196</v>
      </c>
      <c r="D198" s="373"/>
      <c r="E198" s="403" t="s">
        <v>8</v>
      </c>
      <c r="F198" s="403">
        <v>1</v>
      </c>
      <c r="G198" s="374"/>
      <c r="H198" s="374">
        <v>22300</v>
      </c>
      <c r="I198" s="101" t="s">
        <v>457</v>
      </c>
    </row>
    <row r="199" spans="1:9" ht="20.25" customHeight="1" x14ac:dyDescent="0.25">
      <c r="A199" s="4">
        <v>2</v>
      </c>
      <c r="B199" s="4"/>
      <c r="C199" s="375" t="s">
        <v>196</v>
      </c>
      <c r="D199" s="373"/>
      <c r="E199" s="403" t="s">
        <v>14</v>
      </c>
      <c r="F199" s="403">
        <v>4</v>
      </c>
      <c r="G199" s="374">
        <v>5350</v>
      </c>
      <c r="H199" s="374">
        <v>21400</v>
      </c>
      <c r="I199" s="101" t="s">
        <v>457</v>
      </c>
    </row>
    <row r="200" spans="1:9" ht="20.25" customHeight="1" x14ac:dyDescent="0.25">
      <c r="A200" s="4">
        <v>3</v>
      </c>
      <c r="B200" s="4"/>
      <c r="C200" s="375" t="s">
        <v>436</v>
      </c>
      <c r="D200" s="373"/>
      <c r="E200" s="403"/>
      <c r="F200" s="403">
        <v>1</v>
      </c>
      <c r="G200" s="374"/>
      <c r="H200" s="374">
        <v>5000</v>
      </c>
      <c r="I200" s="101" t="s">
        <v>457</v>
      </c>
    </row>
    <row r="201" spans="1:9" ht="20.25" customHeight="1" x14ac:dyDescent="0.25">
      <c r="A201" s="4">
        <v>4</v>
      </c>
      <c r="B201" s="3"/>
      <c r="C201" s="375" t="s">
        <v>350</v>
      </c>
      <c r="D201" s="373"/>
      <c r="E201" s="403"/>
      <c r="F201" s="403">
        <v>1</v>
      </c>
      <c r="G201" s="374"/>
      <c r="H201" s="374">
        <v>2000</v>
      </c>
      <c r="I201" s="101" t="s">
        <v>457</v>
      </c>
    </row>
    <row r="202" spans="1:9" ht="20.25" customHeight="1" x14ac:dyDescent="0.25">
      <c r="A202" s="4">
        <v>5</v>
      </c>
      <c r="B202" s="3"/>
      <c r="C202" s="375" t="s">
        <v>444</v>
      </c>
      <c r="D202" s="373"/>
      <c r="E202" s="403" t="s">
        <v>8</v>
      </c>
      <c r="F202" s="403">
        <v>1</v>
      </c>
      <c r="G202" s="374"/>
      <c r="H202" s="374">
        <v>66500</v>
      </c>
      <c r="I202" s="101" t="s">
        <v>457</v>
      </c>
    </row>
    <row r="203" spans="1:9" ht="20.25" customHeight="1" x14ac:dyDescent="0.25">
      <c r="A203" s="4">
        <v>6</v>
      </c>
      <c r="B203" s="3"/>
      <c r="C203" s="376" t="s">
        <v>223</v>
      </c>
      <c r="D203" s="373"/>
      <c r="E203" s="403"/>
      <c r="F203" s="373">
        <v>1</v>
      </c>
      <c r="G203" s="374"/>
      <c r="H203" s="374">
        <v>2500</v>
      </c>
      <c r="I203" s="101" t="s">
        <v>457</v>
      </c>
    </row>
    <row r="204" spans="1:9" ht="20.25" customHeight="1" x14ac:dyDescent="0.25">
      <c r="A204" s="4">
        <v>7</v>
      </c>
      <c r="B204" s="3"/>
      <c r="C204" s="376" t="s">
        <v>151</v>
      </c>
      <c r="D204" s="373"/>
      <c r="E204" s="403" t="s">
        <v>14</v>
      </c>
      <c r="F204" s="373">
        <v>2</v>
      </c>
      <c r="G204" s="374">
        <v>6300</v>
      </c>
      <c r="H204" s="374">
        <v>12600</v>
      </c>
      <c r="I204" s="101" t="s">
        <v>457</v>
      </c>
    </row>
    <row r="205" spans="1:9" ht="20.25" customHeight="1" x14ac:dyDescent="0.25">
      <c r="A205" s="4"/>
      <c r="B205" s="3"/>
      <c r="C205" s="193"/>
      <c r="D205" s="4"/>
      <c r="E205" s="3"/>
      <c r="F205" s="4"/>
      <c r="G205" s="50"/>
      <c r="H205" s="223">
        <f>SUM(H198:H204)</f>
        <v>132300</v>
      </c>
    </row>
    <row r="206" spans="1:9" ht="20.25" customHeight="1" x14ac:dyDescent="0.25">
      <c r="A206" s="4"/>
      <c r="B206" s="3"/>
      <c r="C206" s="193" t="s">
        <v>445</v>
      </c>
      <c r="D206" s="4" t="s">
        <v>254</v>
      </c>
      <c r="E206" s="3" t="s">
        <v>14</v>
      </c>
      <c r="F206" s="4">
        <v>5</v>
      </c>
      <c r="G206" s="50">
        <v>4500</v>
      </c>
      <c r="H206" s="50">
        <v>22500</v>
      </c>
    </row>
    <row r="207" spans="1:9" ht="20.25" customHeight="1" x14ac:dyDescent="0.25">
      <c r="A207" s="4"/>
      <c r="B207" s="3"/>
      <c r="C207" s="193" t="s">
        <v>429</v>
      </c>
      <c r="D207" s="4" t="s">
        <v>357</v>
      </c>
      <c r="E207" s="3"/>
      <c r="F207" s="4">
        <v>1</v>
      </c>
      <c r="G207" s="50"/>
      <c r="H207" s="50">
        <v>24000</v>
      </c>
    </row>
    <row r="208" spans="1:9" ht="20.25" customHeight="1" x14ac:dyDescent="0.25">
      <c r="A208" s="4"/>
      <c r="B208" s="3"/>
      <c r="C208" s="193"/>
      <c r="D208" s="4"/>
      <c r="E208" s="3"/>
      <c r="F208" s="4"/>
      <c r="G208" s="50"/>
      <c r="H208" s="223">
        <f>SUM(H205:H207)</f>
        <v>178800</v>
      </c>
    </row>
    <row r="209" spans="1:9" ht="20.25" customHeight="1" x14ac:dyDescent="0.25">
      <c r="A209" s="4">
        <v>1</v>
      </c>
      <c r="B209" s="4" t="s">
        <v>446</v>
      </c>
      <c r="C209" s="372" t="s">
        <v>341</v>
      </c>
      <c r="D209" s="373"/>
      <c r="E209" s="403"/>
      <c r="F209" s="403">
        <v>1</v>
      </c>
      <c r="G209" s="374"/>
      <c r="H209" s="374">
        <v>3500</v>
      </c>
      <c r="I209" s="101" t="s">
        <v>457</v>
      </c>
    </row>
    <row r="210" spans="1:9" ht="20.25" customHeight="1" x14ac:dyDescent="0.25">
      <c r="A210" s="4">
        <v>2</v>
      </c>
      <c r="B210" s="4"/>
      <c r="C210" s="418" t="s">
        <v>342</v>
      </c>
      <c r="D210" s="419"/>
      <c r="E210" s="420" t="s">
        <v>14</v>
      </c>
      <c r="F210" s="419">
        <v>9</v>
      </c>
      <c r="G210" s="421">
        <v>4500</v>
      </c>
      <c r="H210" s="421">
        <v>40500</v>
      </c>
      <c r="I210" s="341" t="s">
        <v>457</v>
      </c>
    </row>
    <row r="211" spans="1:9" ht="20.25" customHeight="1" x14ac:dyDescent="0.25">
      <c r="A211" s="4">
        <v>3</v>
      </c>
      <c r="B211" s="4"/>
      <c r="C211" s="375" t="s">
        <v>109</v>
      </c>
      <c r="D211" s="373"/>
      <c r="E211" s="403"/>
      <c r="F211" s="403">
        <v>1</v>
      </c>
      <c r="G211" s="374"/>
      <c r="H211" s="374">
        <v>3500</v>
      </c>
      <c r="I211" s="101" t="s">
        <v>457</v>
      </c>
    </row>
    <row r="212" spans="1:9" ht="20.25" customHeight="1" x14ac:dyDescent="0.25">
      <c r="A212" s="4">
        <v>4</v>
      </c>
      <c r="B212" s="3"/>
      <c r="C212" s="375" t="s">
        <v>160</v>
      </c>
      <c r="D212" s="373"/>
      <c r="E212" s="403" t="s">
        <v>22</v>
      </c>
      <c r="F212" s="403">
        <v>1</v>
      </c>
      <c r="G212" s="374"/>
      <c r="H212" s="374">
        <v>30500</v>
      </c>
      <c r="I212" s="101" t="s">
        <v>457</v>
      </c>
    </row>
    <row r="213" spans="1:9" ht="20.25" customHeight="1" x14ac:dyDescent="0.25">
      <c r="A213" s="4">
        <v>5</v>
      </c>
      <c r="B213" s="3"/>
      <c r="C213" s="375" t="s">
        <v>127</v>
      </c>
      <c r="D213" s="373"/>
      <c r="E213" s="403"/>
      <c r="F213" s="403">
        <v>3</v>
      </c>
      <c r="G213" s="374">
        <v>1750</v>
      </c>
      <c r="H213" s="374">
        <v>5250</v>
      </c>
      <c r="I213" s="101" t="s">
        <v>457</v>
      </c>
    </row>
    <row r="214" spans="1:9" ht="20.25" customHeight="1" x14ac:dyDescent="0.25">
      <c r="A214" s="4">
        <v>6</v>
      </c>
      <c r="B214" s="3"/>
      <c r="C214" s="376" t="s">
        <v>197</v>
      </c>
      <c r="D214" s="373"/>
      <c r="E214" s="403" t="s">
        <v>22</v>
      </c>
      <c r="F214" s="373">
        <v>1</v>
      </c>
      <c r="G214" s="374"/>
      <c r="H214" s="374">
        <v>21350</v>
      </c>
      <c r="I214" s="101" t="s">
        <v>457</v>
      </c>
    </row>
    <row r="215" spans="1:9" ht="20.25" customHeight="1" x14ac:dyDescent="0.25">
      <c r="A215" s="4">
        <v>7</v>
      </c>
      <c r="B215" s="3"/>
      <c r="C215" s="376" t="s">
        <v>108</v>
      </c>
      <c r="D215" s="373"/>
      <c r="E215" s="403"/>
      <c r="F215" s="373">
        <v>1</v>
      </c>
      <c r="G215" s="374"/>
      <c r="H215" s="374">
        <v>3500</v>
      </c>
      <c r="I215" s="101" t="s">
        <v>457</v>
      </c>
    </row>
    <row r="216" spans="1:9" ht="20.25" customHeight="1" x14ac:dyDescent="0.25">
      <c r="A216" s="4">
        <v>8</v>
      </c>
      <c r="B216" s="3"/>
      <c r="C216" s="193" t="s">
        <v>78</v>
      </c>
      <c r="D216" s="4" t="s">
        <v>85</v>
      </c>
      <c r="E216" s="3"/>
      <c r="F216" s="4">
        <v>1</v>
      </c>
      <c r="G216" s="50"/>
      <c r="H216" s="50">
        <v>9000</v>
      </c>
    </row>
    <row r="217" spans="1:9" ht="20.25" customHeight="1" x14ac:dyDescent="0.25">
      <c r="A217" s="4"/>
      <c r="B217" s="3"/>
      <c r="C217" s="193"/>
      <c r="D217" s="4"/>
      <c r="E217" s="3"/>
      <c r="F217" s="4"/>
      <c r="G217" s="50"/>
      <c r="H217" s="223">
        <f>SUM(H209:H216)</f>
        <v>117100</v>
      </c>
    </row>
    <row r="218" spans="1:9" ht="20.25" customHeight="1" x14ac:dyDescent="0.25">
      <c r="A218" s="4"/>
      <c r="B218" s="3"/>
      <c r="C218" s="193" t="s">
        <v>447</v>
      </c>
      <c r="D218" s="4"/>
      <c r="E218" s="3"/>
      <c r="F218" s="4"/>
      <c r="G218" s="50"/>
      <c r="H218" s="50">
        <v>22500</v>
      </c>
    </row>
    <row r="219" spans="1:9" ht="20.25" customHeight="1" x14ac:dyDescent="0.25">
      <c r="A219" s="4"/>
      <c r="B219" s="3"/>
      <c r="C219" s="193"/>
      <c r="D219" s="4"/>
      <c r="E219" s="3"/>
      <c r="F219" s="4"/>
      <c r="G219" s="50"/>
      <c r="H219" s="223">
        <f>SUM(H217:H218)</f>
        <v>139600</v>
      </c>
    </row>
    <row r="220" spans="1:9" ht="20.25" customHeight="1" x14ac:dyDescent="0.25">
      <c r="A220" s="4">
        <v>1</v>
      </c>
      <c r="B220" s="4" t="s">
        <v>448</v>
      </c>
      <c r="C220" s="372" t="s">
        <v>108</v>
      </c>
      <c r="D220" s="373"/>
      <c r="E220" s="403"/>
      <c r="F220" s="403">
        <v>2</v>
      </c>
      <c r="G220" s="374">
        <v>3500</v>
      </c>
      <c r="H220" s="374">
        <v>7000</v>
      </c>
      <c r="I220" s="101" t="s">
        <v>457</v>
      </c>
    </row>
    <row r="221" spans="1:9" ht="20.25" customHeight="1" x14ac:dyDescent="0.25">
      <c r="A221" s="4">
        <v>2</v>
      </c>
      <c r="B221" s="4"/>
      <c r="C221" s="418" t="s">
        <v>342</v>
      </c>
      <c r="D221" s="419"/>
      <c r="E221" s="420" t="s">
        <v>14</v>
      </c>
      <c r="F221" s="419">
        <v>10</v>
      </c>
      <c r="G221" s="421">
        <v>4500</v>
      </c>
      <c r="H221" s="421">
        <v>45000</v>
      </c>
      <c r="I221" s="341" t="s">
        <v>457</v>
      </c>
    </row>
    <row r="222" spans="1:9" ht="20.25" customHeight="1" x14ac:dyDescent="0.25">
      <c r="A222" s="4">
        <v>3</v>
      </c>
      <c r="B222" s="4"/>
      <c r="C222" s="375" t="s">
        <v>402</v>
      </c>
      <c r="D222" s="373"/>
      <c r="E222" s="403"/>
      <c r="F222" s="403">
        <v>1</v>
      </c>
      <c r="G222" s="374"/>
      <c r="H222" s="374">
        <v>5000</v>
      </c>
      <c r="I222" s="101" t="s">
        <v>457</v>
      </c>
    </row>
    <row r="223" spans="1:9" ht="20.25" customHeight="1" x14ac:dyDescent="0.25">
      <c r="A223" s="4">
        <v>4</v>
      </c>
      <c r="B223" s="3"/>
      <c r="C223" s="375" t="s">
        <v>449</v>
      </c>
      <c r="D223" s="373"/>
      <c r="E223" s="403" t="s">
        <v>22</v>
      </c>
      <c r="F223" s="403">
        <v>1</v>
      </c>
      <c r="G223" s="374"/>
      <c r="H223" s="374">
        <v>36500</v>
      </c>
      <c r="I223" s="101" t="s">
        <v>457</v>
      </c>
    </row>
    <row r="224" spans="1:9" ht="20.25" customHeight="1" x14ac:dyDescent="0.25">
      <c r="A224" s="4">
        <v>5</v>
      </c>
      <c r="B224" s="3"/>
      <c r="C224" s="375" t="s">
        <v>197</v>
      </c>
      <c r="D224" s="373"/>
      <c r="E224" s="403" t="s">
        <v>22</v>
      </c>
      <c r="F224" s="403">
        <v>1</v>
      </c>
      <c r="G224" s="374"/>
      <c r="H224" s="374">
        <v>24500</v>
      </c>
      <c r="I224" s="101" t="s">
        <v>457</v>
      </c>
    </row>
    <row r="225" spans="1:9" ht="20.25" customHeight="1" x14ac:dyDescent="0.25">
      <c r="A225" s="4">
        <v>6</v>
      </c>
      <c r="B225" s="3"/>
      <c r="C225" s="393" t="s">
        <v>223</v>
      </c>
      <c r="D225" s="385"/>
      <c r="E225" s="404"/>
      <c r="F225" s="385">
        <v>1</v>
      </c>
      <c r="G225" s="386"/>
      <c r="H225" s="386">
        <v>2500</v>
      </c>
      <c r="I225" s="101" t="s">
        <v>496</v>
      </c>
    </row>
    <row r="226" spans="1:9" ht="20.25" customHeight="1" x14ac:dyDescent="0.25">
      <c r="A226" s="4">
        <v>7</v>
      </c>
      <c r="B226" s="3"/>
      <c r="C226" s="193" t="s">
        <v>10</v>
      </c>
      <c r="D226" s="4" t="s">
        <v>24</v>
      </c>
      <c r="E226" s="3"/>
      <c r="F226" s="4">
        <v>2</v>
      </c>
      <c r="G226" s="50">
        <v>8000</v>
      </c>
      <c r="H226" s="50">
        <v>16000</v>
      </c>
    </row>
    <row r="227" spans="1:9" ht="20.25" customHeight="1" x14ac:dyDescent="0.25">
      <c r="A227" s="4">
        <v>8</v>
      </c>
      <c r="B227" s="3"/>
      <c r="C227" s="375" t="s">
        <v>450</v>
      </c>
      <c r="D227" s="373"/>
      <c r="E227" s="403"/>
      <c r="F227" s="373">
        <v>4</v>
      </c>
      <c r="G227" s="374">
        <v>2500</v>
      </c>
      <c r="H227" s="374">
        <v>10000</v>
      </c>
      <c r="I227" s="101" t="s">
        <v>457</v>
      </c>
    </row>
    <row r="228" spans="1:9" ht="20.25" customHeight="1" x14ac:dyDescent="0.25">
      <c r="A228" s="4">
        <v>9</v>
      </c>
      <c r="B228" s="3"/>
      <c r="C228" s="375" t="s">
        <v>281</v>
      </c>
      <c r="D228" s="373"/>
      <c r="E228" s="403" t="s">
        <v>8</v>
      </c>
      <c r="F228" s="373">
        <v>2</v>
      </c>
      <c r="G228" s="374">
        <v>44500</v>
      </c>
      <c r="H228" s="374">
        <v>89000</v>
      </c>
      <c r="I228" s="101" t="s">
        <v>457</v>
      </c>
    </row>
    <row r="229" spans="1:9" ht="20.25" customHeight="1" x14ac:dyDescent="0.25">
      <c r="A229" s="4">
        <v>10</v>
      </c>
      <c r="B229" s="3"/>
      <c r="C229" s="375" t="s">
        <v>281</v>
      </c>
      <c r="D229" s="373"/>
      <c r="E229" s="403" t="s">
        <v>14</v>
      </c>
      <c r="F229" s="373">
        <v>1</v>
      </c>
      <c r="G229" s="374"/>
      <c r="H229" s="374">
        <v>12000</v>
      </c>
      <c r="I229" s="101" t="s">
        <v>457</v>
      </c>
    </row>
    <row r="230" spans="1:9" ht="20.25" customHeight="1" x14ac:dyDescent="0.25">
      <c r="A230" s="4"/>
      <c r="B230" s="3"/>
      <c r="C230" s="193"/>
      <c r="D230" s="4"/>
      <c r="E230" s="3"/>
      <c r="F230" s="4"/>
      <c r="G230" s="50"/>
      <c r="H230" s="223">
        <f>SUM(H220:H229)</f>
        <v>247500</v>
      </c>
    </row>
    <row r="231" spans="1:9" ht="20.25" customHeight="1" x14ac:dyDescent="0.25">
      <c r="A231" s="4"/>
      <c r="B231" s="3"/>
      <c r="C231" s="260" t="s">
        <v>451</v>
      </c>
      <c r="D231" s="3" t="s">
        <v>452</v>
      </c>
      <c r="E231" s="3"/>
      <c r="F231" s="4">
        <v>5</v>
      </c>
      <c r="G231" s="50">
        <v>1700</v>
      </c>
      <c r="H231" s="50">
        <v>8500</v>
      </c>
    </row>
    <row r="232" spans="1:9" ht="20.25" customHeight="1" x14ac:dyDescent="0.25">
      <c r="A232" s="4"/>
      <c r="B232" s="3"/>
      <c r="C232" s="260" t="s">
        <v>453</v>
      </c>
      <c r="D232" s="3" t="s">
        <v>454</v>
      </c>
      <c r="E232" s="3"/>
      <c r="F232" s="4"/>
      <c r="G232" s="50"/>
      <c r="H232" s="50">
        <v>2200</v>
      </c>
    </row>
    <row r="233" spans="1:9" ht="20.25" customHeight="1" x14ac:dyDescent="0.25">
      <c r="A233" s="4"/>
      <c r="B233" s="3"/>
      <c r="C233" s="260" t="s">
        <v>455</v>
      </c>
      <c r="D233" s="3" t="s">
        <v>454</v>
      </c>
      <c r="E233" s="3"/>
      <c r="F233" s="3"/>
      <c r="G233" s="50"/>
      <c r="H233" s="50">
        <v>1700</v>
      </c>
    </row>
    <row r="234" spans="1:9" ht="20.25" customHeight="1" x14ac:dyDescent="0.25">
      <c r="A234" s="414"/>
      <c r="B234" s="414"/>
      <c r="C234" s="231" t="s">
        <v>456</v>
      </c>
      <c r="D234" s="414"/>
      <c r="E234" s="414"/>
      <c r="F234" s="414"/>
      <c r="G234" s="414"/>
      <c r="H234" s="370">
        <v>30000</v>
      </c>
    </row>
    <row r="235" spans="1:9" ht="20.25" customHeight="1" x14ac:dyDescent="0.25">
      <c r="A235" s="415"/>
      <c r="B235" s="415"/>
      <c r="C235" s="415"/>
      <c r="D235" s="415"/>
      <c r="E235" s="415" t="s">
        <v>266</v>
      </c>
      <c r="F235" s="415"/>
      <c r="G235" s="415"/>
      <c r="H235" s="416">
        <f>SUM(H230:H234)</f>
        <v>289900</v>
      </c>
    </row>
    <row r="236" spans="1:9" ht="20.25" customHeight="1" x14ac:dyDescent="0.25">
      <c r="A236" s="422">
        <v>1</v>
      </c>
      <c r="B236" s="4" t="s">
        <v>457</v>
      </c>
      <c r="C236" s="372" t="s">
        <v>341</v>
      </c>
      <c r="D236" s="427"/>
      <c r="E236" s="373"/>
      <c r="F236" s="373">
        <v>1</v>
      </c>
      <c r="G236" s="374"/>
      <c r="H236" s="374">
        <v>5000</v>
      </c>
      <c r="I236" s="101" t="s">
        <v>463</v>
      </c>
    </row>
    <row r="237" spans="1:9" ht="20.25" customHeight="1" x14ac:dyDescent="0.25">
      <c r="A237" s="422">
        <v>2</v>
      </c>
      <c r="B237" s="422"/>
      <c r="C237" s="384" t="s">
        <v>109</v>
      </c>
      <c r="D237" s="429"/>
      <c r="E237" s="385"/>
      <c r="F237" s="385">
        <v>2</v>
      </c>
      <c r="G237" s="386">
        <v>3500</v>
      </c>
      <c r="H237" s="386">
        <v>7000</v>
      </c>
      <c r="I237" s="433" t="s">
        <v>484</v>
      </c>
    </row>
    <row r="238" spans="1:9" ht="20.25" customHeight="1" x14ac:dyDescent="0.25">
      <c r="A238" s="422">
        <v>3</v>
      </c>
      <c r="B238" s="422"/>
      <c r="C238" s="418" t="s">
        <v>350</v>
      </c>
      <c r="D238" s="428"/>
      <c r="E238" s="419"/>
      <c r="F238" s="419">
        <v>2</v>
      </c>
      <c r="G238" s="421">
        <v>2000</v>
      </c>
      <c r="H238" s="421">
        <v>4000</v>
      </c>
      <c r="I238" s="101" t="s">
        <v>484</v>
      </c>
    </row>
    <row r="239" spans="1:9" ht="20.25" customHeight="1" x14ac:dyDescent="0.25">
      <c r="A239" s="422">
        <v>4</v>
      </c>
      <c r="B239" s="422"/>
      <c r="C239" s="384" t="s">
        <v>406</v>
      </c>
      <c r="D239" s="429"/>
      <c r="E239" s="385" t="s">
        <v>14</v>
      </c>
      <c r="F239" s="385">
        <v>11</v>
      </c>
      <c r="G239" s="386">
        <v>4500</v>
      </c>
      <c r="H239" s="386">
        <v>49500</v>
      </c>
      <c r="I239" s="101" t="s">
        <v>463</v>
      </c>
    </row>
    <row r="240" spans="1:9" ht="20.25" customHeight="1" x14ac:dyDescent="0.25">
      <c r="A240" s="422">
        <v>5</v>
      </c>
      <c r="B240" s="422"/>
      <c r="C240" s="384" t="s">
        <v>160</v>
      </c>
      <c r="D240" s="385" t="s">
        <v>337</v>
      </c>
      <c r="E240" s="385" t="s">
        <v>22</v>
      </c>
      <c r="F240" s="385">
        <v>1</v>
      </c>
      <c r="G240" s="386"/>
      <c r="H240" s="386">
        <v>32000</v>
      </c>
      <c r="I240" s="101" t="s">
        <v>463</v>
      </c>
    </row>
    <row r="241" spans="1:9" ht="20.25" customHeight="1" x14ac:dyDescent="0.25">
      <c r="A241" s="422">
        <v>6</v>
      </c>
      <c r="B241" s="422"/>
      <c r="C241" s="384" t="s">
        <v>223</v>
      </c>
      <c r="D241" s="385"/>
      <c r="E241" s="385"/>
      <c r="F241" s="385">
        <v>1</v>
      </c>
      <c r="G241" s="386"/>
      <c r="H241" s="386">
        <v>2500</v>
      </c>
      <c r="I241" s="101" t="s">
        <v>496</v>
      </c>
    </row>
    <row r="242" spans="1:9" ht="20.25" customHeight="1" x14ac:dyDescent="0.25">
      <c r="A242" s="422">
        <v>7</v>
      </c>
      <c r="B242" s="422"/>
      <c r="C242" s="354" t="s">
        <v>459</v>
      </c>
      <c r="D242" s="8"/>
      <c r="E242" s="8"/>
      <c r="F242" s="8">
        <v>1</v>
      </c>
      <c r="G242" s="79"/>
      <c r="H242" s="79">
        <v>4000</v>
      </c>
    </row>
    <row r="243" spans="1:9" ht="20.25" customHeight="1" x14ac:dyDescent="0.25">
      <c r="A243" s="422">
        <v>8</v>
      </c>
      <c r="B243" s="422"/>
      <c r="C243" s="375" t="s">
        <v>204</v>
      </c>
      <c r="D243" s="373"/>
      <c r="E243" s="373" t="s">
        <v>14</v>
      </c>
      <c r="F243" s="373">
        <v>3</v>
      </c>
      <c r="G243" s="374">
        <v>4700</v>
      </c>
      <c r="H243" s="374">
        <v>14100</v>
      </c>
      <c r="I243" s="101" t="s">
        <v>463</v>
      </c>
    </row>
    <row r="244" spans="1:9" ht="20.25" customHeight="1" x14ac:dyDescent="0.25">
      <c r="A244" s="422">
        <v>9</v>
      </c>
      <c r="B244" s="422"/>
      <c r="C244" s="193" t="s">
        <v>71</v>
      </c>
      <c r="D244" s="4" t="s">
        <v>51</v>
      </c>
      <c r="E244" s="4"/>
      <c r="F244" s="4">
        <v>1</v>
      </c>
      <c r="G244" s="50"/>
      <c r="H244" s="50">
        <v>17000</v>
      </c>
    </row>
    <row r="245" spans="1:9" ht="20.25" customHeight="1" x14ac:dyDescent="0.25">
      <c r="A245" s="422">
        <v>10</v>
      </c>
      <c r="B245" s="422"/>
      <c r="C245" s="375" t="s">
        <v>356</v>
      </c>
      <c r="D245" s="373"/>
      <c r="E245" s="373"/>
      <c r="F245" s="373">
        <v>4</v>
      </c>
      <c r="G245" s="374">
        <v>3800</v>
      </c>
      <c r="H245" s="374">
        <v>15200</v>
      </c>
      <c r="I245" s="101" t="s">
        <v>463</v>
      </c>
    </row>
    <row r="246" spans="1:9" ht="20.25" customHeight="1" x14ac:dyDescent="0.25">
      <c r="A246" s="422">
        <v>11</v>
      </c>
      <c r="B246" s="422"/>
      <c r="C246" s="375" t="s">
        <v>151</v>
      </c>
      <c r="D246" s="373"/>
      <c r="E246" s="373" t="s">
        <v>22</v>
      </c>
      <c r="F246" s="373">
        <v>1</v>
      </c>
      <c r="G246" s="374"/>
      <c r="H246" s="374">
        <v>24500</v>
      </c>
      <c r="I246" s="101" t="s">
        <v>463</v>
      </c>
    </row>
    <row r="247" spans="1:9" ht="20.25" customHeight="1" x14ac:dyDescent="0.25">
      <c r="A247" s="422">
        <v>12</v>
      </c>
      <c r="B247" s="422"/>
      <c r="C247" s="375" t="s">
        <v>127</v>
      </c>
      <c r="D247" s="373"/>
      <c r="E247" s="373"/>
      <c r="F247" s="373">
        <v>1</v>
      </c>
      <c r="G247" s="374"/>
      <c r="H247" s="374">
        <v>1750</v>
      </c>
      <c r="I247" s="101" t="s">
        <v>463</v>
      </c>
    </row>
    <row r="248" spans="1:9" ht="20.25" customHeight="1" x14ac:dyDescent="0.25">
      <c r="A248" s="422">
        <v>13</v>
      </c>
      <c r="B248" s="422"/>
      <c r="C248" s="193" t="s">
        <v>27</v>
      </c>
      <c r="D248" s="4" t="s">
        <v>298</v>
      </c>
      <c r="E248" s="4"/>
      <c r="F248" s="4">
        <v>1</v>
      </c>
      <c r="G248" s="50"/>
      <c r="H248" s="50">
        <v>13000</v>
      </c>
    </row>
    <row r="249" spans="1:9" ht="20.25" customHeight="1" x14ac:dyDescent="0.25">
      <c r="A249" s="422"/>
      <c r="B249" s="422"/>
      <c r="C249" s="237"/>
      <c r="D249" s="4"/>
      <c r="E249" s="4"/>
      <c r="F249" s="4"/>
      <c r="G249" s="423"/>
      <c r="H249" s="223">
        <f>SUM(H236:H248)</f>
        <v>189550</v>
      </c>
    </row>
    <row r="250" spans="1:9" ht="20.25" customHeight="1" x14ac:dyDescent="0.25">
      <c r="A250" s="422"/>
      <c r="B250" s="422"/>
      <c r="C250" s="193" t="s">
        <v>124</v>
      </c>
      <c r="D250" s="422"/>
      <c r="E250" s="4"/>
      <c r="F250" s="4">
        <v>1</v>
      </c>
      <c r="G250" s="423"/>
      <c r="H250" s="50">
        <v>1500</v>
      </c>
    </row>
    <row r="251" spans="1:9" ht="20.25" customHeight="1" x14ac:dyDescent="0.25">
      <c r="A251" s="424"/>
      <c r="B251" s="424"/>
      <c r="C251" s="231" t="s">
        <v>460</v>
      </c>
      <c r="D251" s="424"/>
      <c r="E251" s="23"/>
      <c r="F251" s="4">
        <v>1</v>
      </c>
      <c r="G251" s="424"/>
      <c r="H251" s="370">
        <v>1700</v>
      </c>
    </row>
    <row r="252" spans="1:9" ht="20.25" customHeight="1" x14ac:dyDescent="0.25">
      <c r="A252" s="424"/>
      <c r="B252" s="424"/>
      <c r="C252" s="396" t="s">
        <v>429</v>
      </c>
      <c r="D252" s="77" t="s">
        <v>461</v>
      </c>
      <c r="E252" s="424"/>
      <c r="F252" s="424"/>
      <c r="G252" s="424"/>
      <c r="H252" s="370">
        <v>31500</v>
      </c>
    </row>
    <row r="253" spans="1:9" ht="20.25" customHeight="1" x14ac:dyDescent="0.3">
      <c r="A253" s="424"/>
      <c r="B253" s="424"/>
      <c r="C253" s="424"/>
      <c r="D253" s="424"/>
      <c r="E253" s="424"/>
      <c r="F253" s="424"/>
      <c r="G253" s="424"/>
      <c r="H253" s="364">
        <f>SUM(H249:H252)</f>
        <v>224250</v>
      </c>
    </row>
    <row r="254" spans="1:9" ht="20.25" customHeight="1" x14ac:dyDescent="0.25">
      <c r="A254" s="4">
        <v>1</v>
      </c>
      <c r="B254" s="4" t="s">
        <v>463</v>
      </c>
      <c r="C254" s="372" t="s">
        <v>464</v>
      </c>
      <c r="D254" s="373"/>
      <c r="E254" s="373"/>
      <c r="F254" s="373">
        <v>2</v>
      </c>
      <c r="G254" s="374">
        <v>3500</v>
      </c>
      <c r="H254" s="374">
        <v>7000</v>
      </c>
      <c r="I254" s="101" t="s">
        <v>484</v>
      </c>
    </row>
    <row r="255" spans="1:9" ht="20.25" customHeight="1" x14ac:dyDescent="0.25">
      <c r="A255" s="4">
        <v>2</v>
      </c>
      <c r="B255" s="4"/>
      <c r="C255" s="193" t="s">
        <v>27</v>
      </c>
      <c r="D255" s="4" t="s">
        <v>51</v>
      </c>
      <c r="E255" s="4"/>
      <c r="F255" s="4">
        <v>1</v>
      </c>
      <c r="G255" s="50"/>
      <c r="H255" s="50">
        <v>12000</v>
      </c>
    </row>
    <row r="256" spans="1:9" ht="20.25" customHeight="1" x14ac:dyDescent="0.25">
      <c r="A256" s="4">
        <v>3</v>
      </c>
      <c r="B256" s="4"/>
      <c r="C256" s="375" t="s">
        <v>350</v>
      </c>
      <c r="D256" s="373"/>
      <c r="E256" s="373"/>
      <c r="F256" s="373">
        <v>2</v>
      </c>
      <c r="G256" s="374">
        <v>2000</v>
      </c>
      <c r="H256" s="374">
        <v>4000</v>
      </c>
      <c r="I256" s="101" t="s">
        <v>484</v>
      </c>
    </row>
    <row r="257" spans="1:9" ht="20.25" customHeight="1" x14ac:dyDescent="0.25">
      <c r="A257" s="4">
        <v>4</v>
      </c>
      <c r="B257" s="4"/>
      <c r="C257" s="375" t="s">
        <v>173</v>
      </c>
      <c r="D257" s="373"/>
      <c r="E257" s="373"/>
      <c r="F257" s="373">
        <v>1</v>
      </c>
      <c r="G257" s="374"/>
      <c r="H257" s="374">
        <v>1200</v>
      </c>
      <c r="I257" s="101" t="s">
        <v>484</v>
      </c>
    </row>
    <row r="258" spans="1:9" ht="20.25" customHeight="1" x14ac:dyDescent="0.25">
      <c r="A258" s="4"/>
      <c r="B258" s="4"/>
      <c r="C258" s="425"/>
      <c r="D258" s="8"/>
      <c r="E258" s="8"/>
      <c r="F258" s="8"/>
      <c r="G258" s="79"/>
      <c r="H258" s="367">
        <f>SUM(H254:H257)</f>
        <v>24200</v>
      </c>
    </row>
    <row r="259" spans="1:9" ht="20.25" customHeight="1" x14ac:dyDescent="0.25">
      <c r="A259" s="4"/>
      <c r="B259" s="4"/>
      <c r="C259" s="193" t="s">
        <v>466</v>
      </c>
      <c r="D259" s="4"/>
      <c r="E259" s="4"/>
      <c r="F259" s="4"/>
      <c r="G259" s="50"/>
      <c r="H259" s="50">
        <v>31500</v>
      </c>
    </row>
    <row r="260" spans="1:9" ht="20.25" customHeight="1" x14ac:dyDescent="0.25">
      <c r="A260" s="4"/>
      <c r="B260" s="4"/>
      <c r="C260" s="193" t="s">
        <v>467</v>
      </c>
      <c r="D260" s="4"/>
      <c r="E260" s="4"/>
      <c r="F260" s="4">
        <v>1</v>
      </c>
      <c r="G260" s="50"/>
      <c r="H260" s="50">
        <v>1700</v>
      </c>
    </row>
    <row r="261" spans="1:9" ht="20.25" customHeight="1" x14ac:dyDescent="0.25">
      <c r="A261" s="4"/>
      <c r="B261" s="4"/>
      <c r="C261" s="260" t="s">
        <v>468</v>
      </c>
      <c r="D261" s="4"/>
      <c r="E261" s="4"/>
      <c r="F261" s="4"/>
      <c r="G261" s="50"/>
      <c r="H261" s="50">
        <v>2150</v>
      </c>
    </row>
    <row r="262" spans="1:9" ht="20.25" customHeight="1" x14ac:dyDescent="0.25">
      <c r="A262" s="4"/>
      <c r="B262" s="4"/>
      <c r="C262" s="246"/>
      <c r="D262" s="4"/>
      <c r="E262" s="4"/>
      <c r="F262" s="4"/>
      <c r="G262" s="50"/>
      <c r="H262" s="257">
        <f>SUM(H258:H261)</f>
        <v>59550</v>
      </c>
    </row>
    <row r="263" spans="1:9" ht="20.25" customHeight="1" x14ac:dyDescent="0.25">
      <c r="A263" s="4">
        <v>1</v>
      </c>
      <c r="B263" s="4" t="s">
        <v>469</v>
      </c>
      <c r="C263" s="372" t="s">
        <v>197</v>
      </c>
      <c r="D263" s="373"/>
      <c r="E263" s="373" t="s">
        <v>22</v>
      </c>
      <c r="F263" s="373">
        <v>2</v>
      </c>
      <c r="G263" s="374">
        <v>24500</v>
      </c>
      <c r="H263" s="374">
        <v>49000</v>
      </c>
      <c r="I263" s="101" t="s">
        <v>484</v>
      </c>
    </row>
    <row r="264" spans="1:9" ht="20.25" customHeight="1" x14ac:dyDescent="0.25">
      <c r="A264" s="4">
        <v>2</v>
      </c>
      <c r="B264" s="4"/>
      <c r="C264" s="375" t="s">
        <v>127</v>
      </c>
      <c r="D264" s="373"/>
      <c r="E264" s="373"/>
      <c r="F264" s="373">
        <v>2</v>
      </c>
      <c r="G264" s="374">
        <v>1750</v>
      </c>
      <c r="H264" s="374">
        <v>3500</v>
      </c>
      <c r="I264" s="101" t="s">
        <v>484</v>
      </c>
    </row>
    <row r="265" spans="1:9" ht="20.25" customHeight="1" x14ac:dyDescent="0.25">
      <c r="A265" s="4">
        <v>3</v>
      </c>
      <c r="B265" s="4"/>
      <c r="C265" s="193" t="s">
        <v>470</v>
      </c>
      <c r="D265" s="4" t="s">
        <v>254</v>
      </c>
      <c r="E265" s="4"/>
      <c r="F265" s="4">
        <v>1</v>
      </c>
      <c r="G265" s="50"/>
      <c r="H265" s="50">
        <v>1000</v>
      </c>
    </row>
    <row r="266" spans="1:9" ht="20.25" customHeight="1" x14ac:dyDescent="0.25">
      <c r="A266" s="4">
        <v>4</v>
      </c>
      <c r="B266" s="4"/>
      <c r="C266" s="193" t="s">
        <v>27</v>
      </c>
      <c r="D266" s="4" t="s">
        <v>244</v>
      </c>
      <c r="E266" s="4"/>
      <c r="F266" s="4">
        <v>1</v>
      </c>
      <c r="G266" s="50"/>
      <c r="H266" s="50">
        <v>14000</v>
      </c>
    </row>
    <row r="267" spans="1:9" ht="20.25" customHeight="1" x14ac:dyDescent="0.25">
      <c r="A267" s="4">
        <v>5</v>
      </c>
      <c r="B267" s="4"/>
      <c r="C267" s="384" t="s">
        <v>109</v>
      </c>
      <c r="D267" s="419"/>
      <c r="E267" s="419"/>
      <c r="F267" s="385">
        <v>1</v>
      </c>
      <c r="G267" s="421"/>
      <c r="H267" s="386">
        <v>3500</v>
      </c>
      <c r="I267" s="101" t="s">
        <v>484</v>
      </c>
    </row>
    <row r="268" spans="1:9" ht="20.25" customHeight="1" x14ac:dyDescent="0.25">
      <c r="A268" s="4">
        <v>6</v>
      </c>
      <c r="B268" s="4"/>
      <c r="C268" s="193" t="s">
        <v>305</v>
      </c>
      <c r="D268" s="4" t="s">
        <v>51</v>
      </c>
      <c r="E268" s="4"/>
      <c r="F268" s="4">
        <v>1</v>
      </c>
      <c r="G268" s="50"/>
      <c r="H268" s="50">
        <v>1000</v>
      </c>
    </row>
    <row r="269" spans="1:9" ht="20.25" customHeight="1" x14ac:dyDescent="0.25">
      <c r="A269" s="4">
        <v>7</v>
      </c>
      <c r="B269" s="4"/>
      <c r="C269" s="375" t="s">
        <v>342</v>
      </c>
      <c r="D269" s="373"/>
      <c r="E269" s="373" t="s">
        <v>14</v>
      </c>
      <c r="F269" s="373">
        <v>8</v>
      </c>
      <c r="G269" s="374">
        <v>3500</v>
      </c>
      <c r="H269" s="374">
        <v>28000</v>
      </c>
      <c r="I269" s="101" t="s">
        <v>484</v>
      </c>
    </row>
    <row r="270" spans="1:9" ht="20.25" customHeight="1" x14ac:dyDescent="0.25">
      <c r="A270" s="4">
        <v>8</v>
      </c>
      <c r="B270" s="4"/>
      <c r="C270" s="376" t="s">
        <v>171</v>
      </c>
      <c r="D270" s="373"/>
      <c r="E270" s="373"/>
      <c r="F270" s="373">
        <v>4</v>
      </c>
      <c r="G270" s="374">
        <v>3800</v>
      </c>
      <c r="H270" s="374">
        <v>15200</v>
      </c>
      <c r="I270" s="101" t="s">
        <v>484</v>
      </c>
    </row>
    <row r="271" spans="1:9" ht="20.25" customHeight="1" x14ac:dyDescent="0.25">
      <c r="A271" s="4">
        <v>9</v>
      </c>
      <c r="B271" s="4"/>
      <c r="C271" s="375" t="s">
        <v>424</v>
      </c>
      <c r="D271" s="373"/>
      <c r="E271" s="373"/>
      <c r="F271" s="373">
        <v>1</v>
      </c>
      <c r="G271" s="374"/>
      <c r="H271" s="374">
        <v>2650</v>
      </c>
      <c r="I271" s="101" t="s">
        <v>484</v>
      </c>
    </row>
    <row r="272" spans="1:9" ht="20.25" customHeight="1" x14ac:dyDescent="0.25">
      <c r="A272" s="4"/>
      <c r="B272" s="4"/>
      <c r="C272" s="246"/>
      <c r="D272" s="4"/>
      <c r="E272" s="4"/>
      <c r="F272" s="4"/>
      <c r="G272" s="50"/>
      <c r="H272" s="223">
        <f>SUM(H263:H271)</f>
        <v>117850</v>
      </c>
    </row>
    <row r="273" spans="1:9" ht="20.25" customHeight="1" x14ac:dyDescent="0.25">
      <c r="A273" s="4"/>
      <c r="B273" s="4"/>
      <c r="C273" s="193" t="s">
        <v>471</v>
      </c>
      <c r="D273" s="4"/>
      <c r="E273" s="4"/>
      <c r="F273" s="4"/>
      <c r="G273" s="50"/>
      <c r="H273" s="50">
        <v>33000</v>
      </c>
    </row>
    <row r="274" spans="1:9" ht="20.25" customHeight="1" x14ac:dyDescent="0.25">
      <c r="A274" s="4"/>
      <c r="B274" s="4"/>
      <c r="C274" s="193" t="s">
        <v>472</v>
      </c>
      <c r="D274" s="4" t="s">
        <v>473</v>
      </c>
      <c r="E274" s="4"/>
      <c r="F274" s="4"/>
      <c r="G274" s="50"/>
      <c r="H274" s="50">
        <v>1500</v>
      </c>
    </row>
    <row r="275" spans="1:9" ht="20.25" customHeight="1" x14ac:dyDescent="0.25">
      <c r="A275" s="4"/>
      <c r="B275" s="4"/>
      <c r="C275" s="246"/>
      <c r="D275" s="4"/>
      <c r="E275" s="4"/>
      <c r="F275" s="4"/>
      <c r="G275" s="50"/>
      <c r="H275" s="223">
        <f>SUM(H272:H274)</f>
        <v>152350</v>
      </c>
    </row>
    <row r="276" spans="1:9" ht="20.25" customHeight="1" x14ac:dyDescent="0.25">
      <c r="A276" s="4">
        <v>1</v>
      </c>
      <c r="B276" s="4" t="s">
        <v>474</v>
      </c>
      <c r="C276" s="372" t="s">
        <v>176</v>
      </c>
      <c r="D276" s="373"/>
      <c r="E276" s="373" t="s">
        <v>22</v>
      </c>
      <c r="F276" s="373">
        <v>1</v>
      </c>
      <c r="G276" s="374"/>
      <c r="H276" s="374">
        <v>34500</v>
      </c>
      <c r="I276" s="101" t="s">
        <v>484</v>
      </c>
    </row>
    <row r="277" spans="1:9" ht="20.25" customHeight="1" x14ac:dyDescent="0.25">
      <c r="A277" s="4">
        <v>2</v>
      </c>
      <c r="B277" s="4"/>
      <c r="C277" s="375" t="s">
        <v>475</v>
      </c>
      <c r="D277" s="373"/>
      <c r="E277" s="373" t="s">
        <v>14</v>
      </c>
      <c r="F277" s="373">
        <v>10</v>
      </c>
      <c r="G277" s="374">
        <v>3500</v>
      </c>
      <c r="H277" s="374">
        <v>35000</v>
      </c>
      <c r="I277" s="101" t="s">
        <v>484</v>
      </c>
    </row>
    <row r="278" spans="1:9" ht="20.25" customHeight="1" x14ac:dyDescent="0.25">
      <c r="A278" s="4">
        <v>3</v>
      </c>
      <c r="B278" s="4"/>
      <c r="C278" s="375" t="s">
        <v>109</v>
      </c>
      <c r="D278" s="373"/>
      <c r="E278" s="373"/>
      <c r="F278" s="373">
        <v>2</v>
      </c>
      <c r="G278" s="374">
        <v>3500</v>
      </c>
      <c r="H278" s="374">
        <v>7000</v>
      </c>
      <c r="I278" s="101" t="s">
        <v>484</v>
      </c>
    </row>
    <row r="279" spans="1:9" ht="20.25" customHeight="1" x14ac:dyDescent="0.25">
      <c r="A279" s="4">
        <v>4</v>
      </c>
      <c r="B279" s="4"/>
      <c r="C279" s="375" t="s">
        <v>350</v>
      </c>
      <c r="D279" s="373"/>
      <c r="E279" s="373"/>
      <c r="F279" s="373">
        <v>2</v>
      </c>
      <c r="G279" s="374">
        <v>2000</v>
      </c>
      <c r="H279" s="374">
        <v>4000</v>
      </c>
      <c r="I279" s="101" t="s">
        <v>484</v>
      </c>
    </row>
    <row r="280" spans="1:9" ht="20.25" customHeight="1" x14ac:dyDescent="0.25">
      <c r="A280" s="4"/>
      <c r="B280" s="4"/>
      <c r="C280" s="401"/>
      <c r="D280" s="8"/>
      <c r="E280" s="8"/>
      <c r="F280" s="45"/>
      <c r="G280" s="79"/>
      <c r="H280" s="432">
        <f>SUM(H276:H279)</f>
        <v>80500</v>
      </c>
    </row>
    <row r="281" spans="1:9" ht="20.25" customHeight="1" x14ac:dyDescent="0.25">
      <c r="A281" s="4"/>
      <c r="B281" s="4"/>
      <c r="C281" s="193" t="s">
        <v>456</v>
      </c>
      <c r="D281" s="4"/>
      <c r="E281" s="4"/>
      <c r="F281" s="4"/>
      <c r="G281" s="50"/>
      <c r="H281" s="50">
        <v>30000</v>
      </c>
    </row>
    <row r="282" spans="1:9" ht="20.25" customHeight="1" x14ac:dyDescent="0.25">
      <c r="A282" s="4"/>
      <c r="B282" s="4"/>
      <c r="C282" s="193" t="s">
        <v>476</v>
      </c>
      <c r="D282" s="4"/>
      <c r="E282" s="4"/>
      <c r="F282" s="4">
        <v>7</v>
      </c>
      <c r="G282" s="50">
        <v>1700</v>
      </c>
      <c r="H282" s="50">
        <v>11900</v>
      </c>
    </row>
    <row r="283" spans="1:9" ht="20.25" customHeight="1" x14ac:dyDescent="0.25">
      <c r="A283" s="4"/>
      <c r="B283" s="4"/>
      <c r="C283" s="260"/>
      <c r="D283" s="4"/>
      <c r="E283" s="4"/>
      <c r="F283" s="4"/>
      <c r="G283" s="50"/>
      <c r="H283" s="257">
        <f>SUM(H280:H282)</f>
        <v>122400</v>
      </c>
    </row>
    <row r="284" spans="1:9" ht="20.25" customHeight="1" x14ac:dyDescent="0.25">
      <c r="A284" s="4">
        <v>1</v>
      </c>
      <c r="B284" s="4" t="s">
        <v>497</v>
      </c>
      <c r="C284" s="234" t="s">
        <v>478</v>
      </c>
      <c r="D284" s="8"/>
      <c r="E284" s="8"/>
      <c r="F284" s="8">
        <v>4</v>
      </c>
      <c r="G284" s="79">
        <v>3500</v>
      </c>
      <c r="H284" s="79">
        <v>14000</v>
      </c>
    </row>
    <row r="285" spans="1:9" ht="20.25" customHeight="1" x14ac:dyDescent="0.25">
      <c r="A285" s="4">
        <v>2</v>
      </c>
      <c r="B285" s="4"/>
      <c r="C285" s="375" t="s">
        <v>197</v>
      </c>
      <c r="D285" s="373"/>
      <c r="E285" s="373" t="s">
        <v>14</v>
      </c>
      <c r="F285" s="373">
        <v>3</v>
      </c>
      <c r="G285" s="374">
        <v>6500</v>
      </c>
      <c r="H285" s="374">
        <v>19500</v>
      </c>
      <c r="I285" s="101" t="s">
        <v>465</v>
      </c>
    </row>
    <row r="286" spans="1:9" ht="20.25" customHeight="1" x14ac:dyDescent="0.25">
      <c r="A286" s="4">
        <v>3</v>
      </c>
      <c r="B286" s="4"/>
      <c r="C286" s="193" t="s">
        <v>78</v>
      </c>
      <c r="D286" s="4" t="s">
        <v>479</v>
      </c>
      <c r="E286" s="4"/>
      <c r="F286" s="4">
        <v>2</v>
      </c>
      <c r="G286" s="50">
        <v>11000</v>
      </c>
      <c r="H286" s="50">
        <v>22000</v>
      </c>
    </row>
    <row r="287" spans="1:9" ht="20.25" customHeight="1" x14ac:dyDescent="0.25">
      <c r="A287" s="4">
        <v>4</v>
      </c>
      <c r="B287" s="4"/>
      <c r="C287" s="193" t="s">
        <v>401</v>
      </c>
      <c r="D287" s="4" t="s">
        <v>479</v>
      </c>
      <c r="E287" s="4"/>
      <c r="F287" s="4">
        <v>1</v>
      </c>
      <c r="G287" s="50"/>
      <c r="H287" s="50">
        <v>34000</v>
      </c>
    </row>
    <row r="288" spans="1:9" ht="20.25" customHeight="1" x14ac:dyDescent="0.25">
      <c r="A288" s="4">
        <v>5</v>
      </c>
      <c r="B288" s="4"/>
      <c r="C288" s="384" t="s">
        <v>128</v>
      </c>
      <c r="D288" s="419"/>
      <c r="E288" s="419"/>
      <c r="F288" s="385">
        <v>4</v>
      </c>
      <c r="G288" s="386">
        <v>3500</v>
      </c>
      <c r="H288" s="386">
        <v>14000</v>
      </c>
      <c r="I288" s="101" t="s">
        <v>484</v>
      </c>
    </row>
    <row r="289" spans="1:9" ht="20.25" customHeight="1" x14ac:dyDescent="0.25">
      <c r="A289" s="4">
        <v>6</v>
      </c>
      <c r="B289" s="4"/>
      <c r="C289" s="375" t="s">
        <v>108</v>
      </c>
      <c r="D289" s="373"/>
      <c r="E289" s="373"/>
      <c r="F289" s="373">
        <v>2</v>
      </c>
      <c r="G289" s="374">
        <v>3500</v>
      </c>
      <c r="H289" s="374">
        <v>7000</v>
      </c>
      <c r="I289" s="101" t="s">
        <v>484</v>
      </c>
    </row>
    <row r="290" spans="1:9" ht="20.25" customHeight="1" x14ac:dyDescent="0.25">
      <c r="A290" s="4">
        <v>7</v>
      </c>
      <c r="B290" s="4"/>
      <c r="C290" s="375" t="s">
        <v>109</v>
      </c>
      <c r="D290" s="373"/>
      <c r="E290" s="373"/>
      <c r="F290" s="373">
        <v>4</v>
      </c>
      <c r="G290" s="374">
        <v>3500</v>
      </c>
      <c r="H290" s="374">
        <v>10500</v>
      </c>
    </row>
    <row r="291" spans="1:9" ht="20.25" customHeight="1" x14ac:dyDescent="0.25">
      <c r="A291" s="4">
        <v>8</v>
      </c>
      <c r="B291" s="4"/>
      <c r="C291" s="393" t="s">
        <v>196</v>
      </c>
      <c r="D291" s="385"/>
      <c r="E291" s="385" t="s">
        <v>8</v>
      </c>
      <c r="F291" s="385">
        <v>1</v>
      </c>
      <c r="G291" s="386"/>
      <c r="H291" s="386">
        <v>25500</v>
      </c>
      <c r="I291" s="101" t="s">
        <v>488</v>
      </c>
    </row>
    <row r="292" spans="1:9" ht="20.25" customHeight="1" x14ac:dyDescent="0.25">
      <c r="A292" s="4">
        <v>9</v>
      </c>
      <c r="B292" s="4"/>
      <c r="C292" s="375" t="s">
        <v>189</v>
      </c>
      <c r="D292" s="373"/>
      <c r="E292" s="373"/>
      <c r="F292" s="373">
        <v>1</v>
      </c>
      <c r="G292" s="374"/>
      <c r="H292" s="374">
        <v>2650</v>
      </c>
      <c r="I292" s="101" t="s">
        <v>484</v>
      </c>
    </row>
    <row r="293" spans="1:9" ht="20.25" customHeight="1" x14ac:dyDescent="0.25">
      <c r="A293" s="4"/>
      <c r="B293" s="4"/>
      <c r="C293" s="246"/>
      <c r="D293" s="4"/>
      <c r="E293" s="4"/>
      <c r="F293" s="4"/>
      <c r="G293" s="50"/>
      <c r="H293" s="223">
        <f>SUM(H284:H292)</f>
        <v>149150</v>
      </c>
    </row>
    <row r="294" spans="1:9" ht="20.25" customHeight="1" x14ac:dyDescent="0.25">
      <c r="A294" s="4"/>
      <c r="B294" s="4"/>
      <c r="C294" s="193" t="s">
        <v>456</v>
      </c>
      <c r="D294" s="4"/>
      <c r="E294" s="4"/>
      <c r="F294" s="4"/>
      <c r="G294" s="50"/>
      <c r="H294" s="50">
        <v>30000</v>
      </c>
    </row>
    <row r="295" spans="1:9" ht="20.25" customHeight="1" x14ac:dyDescent="0.25">
      <c r="A295" s="4"/>
      <c r="B295" s="4"/>
      <c r="C295" s="193" t="s">
        <v>480</v>
      </c>
      <c r="D295" s="4"/>
      <c r="E295" s="4"/>
      <c r="F295" s="4"/>
      <c r="G295" s="50"/>
      <c r="H295" s="50">
        <v>5000</v>
      </c>
    </row>
    <row r="296" spans="1:9" ht="20.25" customHeight="1" x14ac:dyDescent="0.25">
      <c r="A296" s="4"/>
      <c r="B296" s="4"/>
      <c r="C296" s="246"/>
      <c r="D296" s="4"/>
      <c r="E296" s="4"/>
      <c r="F296" s="4"/>
      <c r="G296" s="50"/>
      <c r="H296" s="257">
        <f>SUM(H293:H295)</f>
        <v>184150</v>
      </c>
    </row>
    <row r="297" spans="1:9" ht="20.25" customHeight="1" x14ac:dyDescent="0.25">
      <c r="A297" s="4">
        <v>1</v>
      </c>
      <c r="B297" s="4" t="s">
        <v>477</v>
      </c>
      <c r="C297" s="372" t="s">
        <v>342</v>
      </c>
      <c r="D297" s="373"/>
      <c r="E297" s="373" t="s">
        <v>14</v>
      </c>
      <c r="F297" s="373">
        <v>14</v>
      </c>
      <c r="G297" s="374">
        <v>3500</v>
      </c>
      <c r="H297" s="374">
        <v>49000</v>
      </c>
      <c r="I297" s="101" t="s">
        <v>488</v>
      </c>
    </row>
    <row r="298" spans="1:9" ht="20.25" customHeight="1" x14ac:dyDescent="0.25">
      <c r="A298" s="4">
        <v>2</v>
      </c>
      <c r="B298" s="4"/>
      <c r="C298" s="375" t="s">
        <v>160</v>
      </c>
      <c r="D298" s="373"/>
      <c r="E298" s="373" t="s">
        <v>14</v>
      </c>
      <c r="F298" s="373">
        <v>1</v>
      </c>
      <c r="G298" s="374"/>
      <c r="H298" s="374">
        <v>11000</v>
      </c>
      <c r="I298" s="101" t="s">
        <v>488</v>
      </c>
    </row>
    <row r="299" spans="1:9" ht="20.25" customHeight="1" x14ac:dyDescent="0.25">
      <c r="A299" s="4">
        <v>3</v>
      </c>
      <c r="B299" s="4"/>
      <c r="C299" s="375" t="s">
        <v>483</v>
      </c>
      <c r="D299" s="373"/>
      <c r="E299" s="373"/>
      <c r="F299" s="373">
        <v>1</v>
      </c>
      <c r="G299" s="374"/>
      <c r="H299" s="374">
        <v>3150</v>
      </c>
      <c r="I299" s="101" t="s">
        <v>488</v>
      </c>
    </row>
    <row r="300" spans="1:9" ht="20.25" customHeight="1" x14ac:dyDescent="0.25">
      <c r="A300" s="4">
        <v>4</v>
      </c>
      <c r="B300" s="4"/>
      <c r="C300" s="193" t="s">
        <v>481</v>
      </c>
      <c r="D300" s="4" t="s">
        <v>104</v>
      </c>
      <c r="E300" s="4"/>
      <c r="F300" s="4">
        <v>1</v>
      </c>
      <c r="G300" s="50"/>
      <c r="H300" s="50">
        <v>16000</v>
      </c>
    </row>
    <row r="301" spans="1:9" ht="20.25" customHeight="1" x14ac:dyDescent="0.25">
      <c r="A301" s="4">
        <v>5</v>
      </c>
      <c r="B301" s="4"/>
      <c r="C301" s="401" t="s">
        <v>78</v>
      </c>
      <c r="D301" s="45" t="s">
        <v>51</v>
      </c>
      <c r="E301" s="8"/>
      <c r="F301" s="45">
        <v>2</v>
      </c>
      <c r="G301" s="75">
        <v>2500</v>
      </c>
      <c r="H301" s="75">
        <v>5000</v>
      </c>
    </row>
    <row r="302" spans="1:9" ht="20.25" customHeight="1" x14ac:dyDescent="0.25">
      <c r="A302" s="4">
        <v>6</v>
      </c>
      <c r="B302" s="4"/>
      <c r="C302" s="375" t="s">
        <v>111</v>
      </c>
      <c r="D302" s="373"/>
      <c r="E302" s="373" t="s">
        <v>14</v>
      </c>
      <c r="F302" s="373">
        <v>2</v>
      </c>
      <c r="G302" s="374">
        <v>7000</v>
      </c>
      <c r="H302" s="374">
        <v>14000</v>
      </c>
      <c r="I302" s="101" t="s">
        <v>488</v>
      </c>
    </row>
    <row r="303" spans="1:9" ht="20.25" customHeight="1" x14ac:dyDescent="0.25">
      <c r="A303" s="4"/>
      <c r="B303" s="4"/>
      <c r="C303" s="193"/>
      <c r="D303" s="4"/>
      <c r="E303" s="4"/>
      <c r="F303" s="4"/>
      <c r="G303" s="50"/>
      <c r="H303" s="257">
        <f>SUM(H297:H302)</f>
        <v>98150</v>
      </c>
    </row>
    <row r="304" spans="1:9" ht="20.25" customHeight="1" x14ac:dyDescent="0.25">
      <c r="A304" s="4"/>
      <c r="B304" s="4"/>
      <c r="C304" s="260" t="s">
        <v>482</v>
      </c>
      <c r="D304" s="4"/>
      <c r="E304" s="4"/>
      <c r="F304" s="4"/>
      <c r="G304" s="50"/>
      <c r="H304" s="50">
        <v>28500</v>
      </c>
    </row>
    <row r="305" spans="1:9" ht="20.25" customHeight="1" x14ac:dyDescent="0.25">
      <c r="A305" s="4"/>
      <c r="B305" s="4"/>
      <c r="C305" s="193" t="s">
        <v>467</v>
      </c>
      <c r="D305" s="4"/>
      <c r="E305" s="4"/>
      <c r="F305" s="4">
        <v>2</v>
      </c>
      <c r="G305" s="50">
        <v>1700</v>
      </c>
      <c r="H305" s="50">
        <v>3400</v>
      </c>
    </row>
    <row r="306" spans="1:9" ht="20.25" customHeight="1" x14ac:dyDescent="0.25">
      <c r="A306" s="4"/>
      <c r="B306" s="4"/>
      <c r="C306" s="193" t="s">
        <v>354</v>
      </c>
      <c r="D306" s="4"/>
      <c r="E306" s="4"/>
      <c r="F306" s="4">
        <v>46</v>
      </c>
      <c r="G306" s="50">
        <v>50</v>
      </c>
      <c r="H306" s="50">
        <v>2300</v>
      </c>
    </row>
    <row r="307" spans="1:9" ht="20.25" customHeight="1" x14ac:dyDescent="0.25">
      <c r="A307" s="4"/>
      <c r="B307" s="4"/>
      <c r="C307" s="193"/>
      <c r="D307" s="4"/>
      <c r="E307" s="4"/>
      <c r="F307" s="4"/>
      <c r="G307" s="50"/>
      <c r="H307" s="257">
        <f>SUM(H303:H306)</f>
        <v>132350</v>
      </c>
    </row>
    <row r="308" spans="1:9" ht="20.25" customHeight="1" x14ac:dyDescent="0.25">
      <c r="A308" s="4">
        <v>1</v>
      </c>
      <c r="B308" s="4" t="s">
        <v>484</v>
      </c>
      <c r="C308" s="372" t="s">
        <v>109</v>
      </c>
      <c r="D308" s="373"/>
      <c r="E308" s="373"/>
      <c r="F308" s="373">
        <v>1</v>
      </c>
      <c r="G308" s="374"/>
      <c r="H308" s="374">
        <v>3500</v>
      </c>
      <c r="I308" s="101" t="s">
        <v>488</v>
      </c>
    </row>
    <row r="309" spans="1:9" ht="20.25" customHeight="1" x14ac:dyDescent="0.25">
      <c r="A309" s="4">
        <v>2</v>
      </c>
      <c r="B309" s="4"/>
      <c r="C309" s="375" t="s">
        <v>197</v>
      </c>
      <c r="D309" s="373"/>
      <c r="E309" s="373" t="s">
        <v>22</v>
      </c>
      <c r="F309" s="373">
        <v>1</v>
      </c>
      <c r="G309" s="374"/>
      <c r="H309" s="374">
        <v>24500</v>
      </c>
      <c r="I309" s="101" t="s">
        <v>488</v>
      </c>
    </row>
    <row r="310" spans="1:9" ht="20.25" customHeight="1" x14ac:dyDescent="0.25">
      <c r="A310" s="4">
        <v>3</v>
      </c>
      <c r="B310" s="4"/>
      <c r="C310" s="375" t="s">
        <v>223</v>
      </c>
      <c r="D310" s="373"/>
      <c r="E310" s="373"/>
      <c r="F310" s="373">
        <v>1</v>
      </c>
      <c r="G310" s="374"/>
      <c r="H310" s="374">
        <v>2500</v>
      </c>
      <c r="I310" s="101" t="s">
        <v>496</v>
      </c>
    </row>
    <row r="311" spans="1:9" ht="20.25" customHeight="1" x14ac:dyDescent="0.25">
      <c r="A311" s="4">
        <v>4</v>
      </c>
      <c r="B311" s="4"/>
      <c r="C311" s="193" t="s">
        <v>27</v>
      </c>
      <c r="D311" s="4" t="s">
        <v>485</v>
      </c>
      <c r="E311" s="4"/>
      <c r="F311" s="4">
        <v>1</v>
      </c>
      <c r="G311" s="50"/>
      <c r="H311" s="50">
        <v>19000</v>
      </c>
    </row>
    <row r="312" spans="1:9" ht="20.25" customHeight="1" x14ac:dyDescent="0.25">
      <c r="A312" s="4"/>
      <c r="B312" s="4"/>
      <c r="C312" s="401"/>
      <c r="D312" s="8"/>
      <c r="E312" s="8"/>
      <c r="F312" s="45"/>
      <c r="G312" s="75"/>
      <c r="H312" s="367">
        <f>SUM(H308:H311)</f>
        <v>49500</v>
      </c>
    </row>
    <row r="313" spans="1:9" ht="20.25" customHeight="1" x14ac:dyDescent="0.25">
      <c r="A313" s="4"/>
      <c r="B313" s="4"/>
      <c r="C313" s="193" t="s">
        <v>482</v>
      </c>
      <c r="D313" s="4"/>
      <c r="E313" s="4"/>
      <c r="F313" s="4"/>
      <c r="G313" s="50"/>
      <c r="H313" s="50">
        <v>28500</v>
      </c>
    </row>
    <row r="314" spans="1:9" ht="20.25" customHeight="1" x14ac:dyDescent="0.25">
      <c r="A314" s="4"/>
      <c r="B314" s="4"/>
      <c r="C314" s="193"/>
      <c r="D314" s="4"/>
      <c r="E314" s="4"/>
      <c r="F314" s="4"/>
      <c r="G314" s="50"/>
      <c r="H314" s="257">
        <f>SUM(H312:H313)</f>
        <v>78000</v>
      </c>
    </row>
    <row r="315" spans="1:9" ht="20.25" customHeight="1" x14ac:dyDescent="0.25">
      <c r="A315" s="4">
        <v>1</v>
      </c>
      <c r="B315" s="4" t="s">
        <v>486</v>
      </c>
      <c r="C315" s="188" t="s">
        <v>27</v>
      </c>
      <c r="D315" s="4" t="s">
        <v>380</v>
      </c>
      <c r="E315" s="4"/>
      <c r="F315" s="4">
        <v>1</v>
      </c>
      <c r="G315" s="50"/>
      <c r="H315" s="50">
        <v>35000</v>
      </c>
    </row>
    <row r="316" spans="1:9" ht="20.25" customHeight="1" x14ac:dyDescent="0.25">
      <c r="A316" s="4">
        <v>2</v>
      </c>
      <c r="B316" s="4"/>
      <c r="C316" s="193" t="s">
        <v>218</v>
      </c>
      <c r="D316" s="4" t="s">
        <v>380</v>
      </c>
      <c r="E316" s="4"/>
      <c r="F316" s="4">
        <v>1</v>
      </c>
      <c r="G316" s="50"/>
      <c r="H316" s="50">
        <v>13000</v>
      </c>
    </row>
    <row r="317" spans="1:9" ht="20.25" customHeight="1" x14ac:dyDescent="0.25">
      <c r="A317" s="4">
        <v>3</v>
      </c>
      <c r="B317" s="4"/>
      <c r="C317" s="193" t="s">
        <v>487</v>
      </c>
      <c r="D317" s="4" t="s">
        <v>380</v>
      </c>
      <c r="E317" s="4"/>
      <c r="F317" s="4">
        <v>1</v>
      </c>
      <c r="G317" s="50"/>
      <c r="H317" s="50">
        <v>12000</v>
      </c>
    </row>
    <row r="318" spans="1:9" ht="20.25" customHeight="1" x14ac:dyDescent="0.25">
      <c r="A318" s="4">
        <v>4</v>
      </c>
      <c r="B318" s="4"/>
      <c r="C318" s="375" t="s">
        <v>188</v>
      </c>
      <c r="D318" s="373"/>
      <c r="E318" s="373" t="s">
        <v>8</v>
      </c>
      <c r="F318" s="373">
        <v>1</v>
      </c>
      <c r="G318" s="374"/>
      <c r="H318" s="374">
        <v>25500</v>
      </c>
      <c r="I318" s="101" t="s">
        <v>496</v>
      </c>
    </row>
    <row r="319" spans="1:9" ht="20.25" customHeight="1" x14ac:dyDescent="0.25">
      <c r="A319" s="4">
        <v>5</v>
      </c>
      <c r="B319" s="4"/>
      <c r="C319" s="384" t="s">
        <v>188</v>
      </c>
      <c r="D319" s="419"/>
      <c r="E319" s="385" t="s">
        <v>14</v>
      </c>
      <c r="F319" s="385">
        <v>1</v>
      </c>
      <c r="G319" s="386"/>
      <c r="H319" s="386">
        <v>6000</v>
      </c>
      <c r="I319" s="101" t="s">
        <v>496</v>
      </c>
    </row>
    <row r="320" spans="1:9" ht="20.25" customHeight="1" x14ac:dyDescent="0.25">
      <c r="A320" s="4">
        <v>6</v>
      </c>
      <c r="B320" s="4"/>
      <c r="C320" s="375" t="s">
        <v>161</v>
      </c>
      <c r="D320" s="373"/>
      <c r="E320" s="373"/>
      <c r="F320" s="373">
        <v>1</v>
      </c>
      <c r="G320" s="374"/>
      <c r="H320" s="374">
        <v>3150</v>
      </c>
      <c r="I320" s="101" t="s">
        <v>496</v>
      </c>
    </row>
    <row r="321" spans="1:9" ht="20.25" customHeight="1" x14ac:dyDescent="0.25">
      <c r="A321" s="4">
        <v>7</v>
      </c>
      <c r="B321" s="4"/>
      <c r="C321" s="375" t="s">
        <v>200</v>
      </c>
      <c r="D321" s="373"/>
      <c r="E321" s="373" t="s">
        <v>8</v>
      </c>
      <c r="F321" s="373">
        <v>1</v>
      </c>
      <c r="G321" s="374"/>
      <c r="H321" s="374">
        <v>44500</v>
      </c>
      <c r="I321" s="101" t="s">
        <v>496</v>
      </c>
    </row>
    <row r="322" spans="1:9" ht="20.25" customHeight="1" x14ac:dyDescent="0.25">
      <c r="A322" s="4">
        <v>8</v>
      </c>
      <c r="B322" s="4"/>
      <c r="C322" s="376" t="s">
        <v>204</v>
      </c>
      <c r="D322" s="373"/>
      <c r="E322" s="373" t="s">
        <v>14</v>
      </c>
      <c r="F322" s="373">
        <v>2</v>
      </c>
      <c r="G322" s="374">
        <v>5500</v>
      </c>
      <c r="H322" s="374">
        <v>11000</v>
      </c>
      <c r="I322" s="101" t="s">
        <v>496</v>
      </c>
    </row>
    <row r="323" spans="1:9" ht="20.25" customHeight="1" x14ac:dyDescent="0.25">
      <c r="A323" s="4">
        <v>9</v>
      </c>
      <c r="B323" s="4"/>
      <c r="C323" s="375" t="s">
        <v>132</v>
      </c>
      <c r="D323" s="373"/>
      <c r="E323" s="373"/>
      <c r="F323" s="373">
        <v>1</v>
      </c>
      <c r="G323" s="374"/>
      <c r="H323" s="374">
        <v>2900</v>
      </c>
      <c r="I323" s="101" t="s">
        <v>496</v>
      </c>
    </row>
    <row r="324" spans="1:9" ht="20.25" customHeight="1" x14ac:dyDescent="0.25">
      <c r="A324" s="4"/>
      <c r="B324" s="4"/>
      <c r="C324" s="193"/>
      <c r="D324" s="4"/>
      <c r="E324" s="4"/>
      <c r="F324" s="4"/>
      <c r="G324" s="50"/>
      <c r="H324" s="257">
        <f>SUM(H315:H323)</f>
        <v>153050</v>
      </c>
    </row>
    <row r="325" spans="1:9" ht="20.25" customHeight="1" x14ac:dyDescent="0.25">
      <c r="A325" s="4"/>
      <c r="B325" s="4"/>
      <c r="C325" s="193" t="s">
        <v>466</v>
      </c>
      <c r="D325" s="4"/>
      <c r="E325" s="4"/>
      <c r="F325" s="4"/>
      <c r="G325" s="50"/>
      <c r="H325" s="50">
        <v>31500</v>
      </c>
    </row>
    <row r="326" spans="1:9" ht="20.25" customHeight="1" x14ac:dyDescent="0.25">
      <c r="A326" s="4"/>
      <c r="B326" s="4"/>
      <c r="C326" s="193"/>
      <c r="D326" s="4"/>
      <c r="E326" s="4"/>
      <c r="F326" s="4"/>
      <c r="G326" s="50"/>
      <c r="H326" s="257">
        <f>SUM(H324:H325)</f>
        <v>184550</v>
      </c>
    </row>
    <row r="327" spans="1:9" ht="20.25" customHeight="1" x14ac:dyDescent="0.25">
      <c r="A327" s="4">
        <v>1</v>
      </c>
      <c r="B327" s="4" t="s">
        <v>488</v>
      </c>
      <c r="C327" s="188" t="s">
        <v>228</v>
      </c>
      <c r="D327" s="4" t="s">
        <v>254</v>
      </c>
      <c r="E327" s="4" t="s">
        <v>14</v>
      </c>
      <c r="F327" s="4"/>
      <c r="G327" s="50"/>
      <c r="H327" s="50">
        <v>7000</v>
      </c>
    </row>
    <row r="328" spans="1:9" ht="20.25" customHeight="1" x14ac:dyDescent="0.25">
      <c r="A328" s="4">
        <v>2</v>
      </c>
      <c r="B328" s="4"/>
      <c r="C328" s="193" t="s">
        <v>27</v>
      </c>
      <c r="D328" s="4" t="s">
        <v>104</v>
      </c>
      <c r="E328" s="4"/>
      <c r="F328" s="4">
        <v>1</v>
      </c>
      <c r="G328" s="50"/>
      <c r="H328" s="50">
        <v>17000</v>
      </c>
    </row>
    <row r="329" spans="1:9" ht="20.25" customHeight="1" x14ac:dyDescent="0.25">
      <c r="A329" s="4">
        <v>3</v>
      </c>
      <c r="B329" s="4"/>
      <c r="C329" s="193" t="s">
        <v>27</v>
      </c>
      <c r="D329" s="4" t="s">
        <v>298</v>
      </c>
      <c r="E329" s="4"/>
      <c r="F329" s="4">
        <v>1</v>
      </c>
      <c r="G329" s="50"/>
      <c r="H329" s="50">
        <v>14000</v>
      </c>
    </row>
    <row r="330" spans="1:9" ht="20.25" customHeight="1" x14ac:dyDescent="0.25">
      <c r="A330" s="4">
        <v>4</v>
      </c>
      <c r="B330" s="4"/>
      <c r="C330" s="193" t="s">
        <v>489</v>
      </c>
      <c r="D330" s="4" t="s">
        <v>298</v>
      </c>
      <c r="E330" s="4"/>
      <c r="F330" s="4">
        <v>1</v>
      </c>
      <c r="G330" s="50"/>
      <c r="H330" s="50">
        <v>34000</v>
      </c>
    </row>
    <row r="331" spans="1:9" ht="20.25" customHeight="1" x14ac:dyDescent="0.25">
      <c r="A331" s="4">
        <v>5</v>
      </c>
      <c r="B331" s="4"/>
      <c r="C331" s="384" t="s">
        <v>109</v>
      </c>
      <c r="D331" s="419"/>
      <c r="E331" s="385"/>
      <c r="F331" s="385">
        <v>1</v>
      </c>
      <c r="G331" s="386"/>
      <c r="H331" s="386">
        <v>3500</v>
      </c>
      <c r="I331" s="101" t="s">
        <v>496</v>
      </c>
    </row>
    <row r="332" spans="1:9" ht="20.25" customHeight="1" x14ac:dyDescent="0.25">
      <c r="A332" s="4"/>
      <c r="B332" s="4"/>
      <c r="C332" s="193"/>
      <c r="D332" s="4"/>
      <c r="E332" s="4"/>
      <c r="F332" s="4"/>
      <c r="G332" s="50"/>
      <c r="H332" s="257">
        <f>SUM(H327:H331)</f>
        <v>75500</v>
      </c>
    </row>
    <row r="333" spans="1:9" ht="20.25" customHeight="1" x14ac:dyDescent="0.25">
      <c r="A333" s="4"/>
      <c r="B333" s="4"/>
      <c r="C333" s="193" t="s">
        <v>471</v>
      </c>
      <c r="D333" s="4"/>
      <c r="E333" s="4"/>
      <c r="F333" s="4"/>
      <c r="G333" s="50"/>
      <c r="H333" s="50">
        <v>33000</v>
      </c>
    </row>
    <row r="334" spans="1:9" ht="20.25" customHeight="1" x14ac:dyDescent="0.25">
      <c r="A334" s="4"/>
      <c r="B334" s="4"/>
      <c r="C334" s="260" t="s">
        <v>390</v>
      </c>
      <c r="D334" s="4"/>
      <c r="E334" s="4"/>
      <c r="F334" s="4"/>
      <c r="G334" s="50"/>
      <c r="H334" s="50">
        <v>3800</v>
      </c>
    </row>
    <row r="335" spans="1:9" ht="20.25" customHeight="1" x14ac:dyDescent="0.25">
      <c r="A335" s="4"/>
      <c r="B335" s="4"/>
      <c r="C335" s="193"/>
      <c r="D335" s="4"/>
      <c r="E335" s="4"/>
      <c r="F335" s="4"/>
      <c r="G335" s="50"/>
      <c r="H335" s="257">
        <f>SUM(H332:H334)</f>
        <v>112300</v>
      </c>
    </row>
    <row r="336" spans="1:9" ht="20.25" customHeight="1" x14ac:dyDescent="0.25">
      <c r="A336" s="4">
        <v>1</v>
      </c>
      <c r="B336" s="4" t="s">
        <v>490</v>
      </c>
      <c r="C336" s="412" t="s">
        <v>109</v>
      </c>
      <c r="D336" s="385"/>
      <c r="E336" s="385"/>
      <c r="F336" s="385">
        <v>4</v>
      </c>
      <c r="G336" s="386">
        <v>3500</v>
      </c>
      <c r="H336" s="386">
        <v>14000</v>
      </c>
      <c r="I336" s="101" t="s">
        <v>510</v>
      </c>
    </row>
    <row r="337" spans="1:9" ht="20.25" customHeight="1" x14ac:dyDescent="0.25">
      <c r="A337" s="4">
        <v>2</v>
      </c>
      <c r="B337" s="4"/>
      <c r="C337" s="375" t="s">
        <v>111</v>
      </c>
      <c r="D337" s="373"/>
      <c r="E337" s="373" t="s">
        <v>22</v>
      </c>
      <c r="F337" s="373">
        <v>2</v>
      </c>
      <c r="G337" s="374">
        <v>25500</v>
      </c>
      <c r="H337" s="374">
        <v>51000</v>
      </c>
      <c r="I337" s="101" t="s">
        <v>496</v>
      </c>
    </row>
    <row r="338" spans="1:9" ht="20.25" customHeight="1" x14ac:dyDescent="0.25">
      <c r="A338" s="4">
        <v>3</v>
      </c>
      <c r="B338" s="4"/>
      <c r="C338" s="375" t="s">
        <v>151</v>
      </c>
      <c r="D338" s="373"/>
      <c r="E338" s="373" t="s">
        <v>22</v>
      </c>
      <c r="F338" s="373">
        <v>1</v>
      </c>
      <c r="G338" s="374"/>
      <c r="H338" s="374">
        <v>24500</v>
      </c>
      <c r="I338" s="101" t="s">
        <v>496</v>
      </c>
    </row>
    <row r="339" spans="1:9" ht="20.25" customHeight="1" x14ac:dyDescent="0.25">
      <c r="A339" s="4">
        <v>4</v>
      </c>
      <c r="B339" s="4"/>
      <c r="C339" s="375" t="s">
        <v>164</v>
      </c>
      <c r="D339" s="373"/>
      <c r="E339" s="373"/>
      <c r="F339" s="373">
        <v>1</v>
      </c>
      <c r="G339" s="374"/>
      <c r="H339" s="374">
        <v>3500</v>
      </c>
      <c r="I339" s="101" t="s">
        <v>496</v>
      </c>
    </row>
    <row r="340" spans="1:9" ht="20.25" customHeight="1" x14ac:dyDescent="0.25">
      <c r="A340" s="4">
        <v>5</v>
      </c>
      <c r="B340" s="4"/>
      <c r="C340" s="384" t="s">
        <v>111</v>
      </c>
      <c r="D340" s="419"/>
      <c r="E340" s="385" t="s">
        <v>14</v>
      </c>
      <c r="F340" s="385">
        <v>1</v>
      </c>
      <c r="G340" s="386"/>
      <c r="H340" s="386">
        <v>7000</v>
      </c>
      <c r="I340" s="101" t="s">
        <v>496</v>
      </c>
    </row>
    <row r="341" spans="1:9" ht="20.25" customHeight="1" x14ac:dyDescent="0.25">
      <c r="A341" s="4"/>
      <c r="B341" s="4"/>
      <c r="C341" s="193"/>
      <c r="D341" s="4"/>
      <c r="E341" s="4"/>
      <c r="F341" s="4"/>
      <c r="G341" s="50"/>
      <c r="H341" s="257">
        <f>SUM(H336:H340)</f>
        <v>100000</v>
      </c>
    </row>
    <row r="342" spans="1:9" ht="20.25" customHeight="1" x14ac:dyDescent="0.25">
      <c r="A342" s="4"/>
      <c r="B342" s="4"/>
      <c r="C342" s="193" t="s">
        <v>471</v>
      </c>
      <c r="D342" s="4"/>
      <c r="E342" s="4"/>
      <c r="F342" s="4"/>
      <c r="G342" s="50"/>
      <c r="H342" s="50">
        <v>33000</v>
      </c>
    </row>
    <row r="343" spans="1:9" ht="20.25" customHeight="1" x14ac:dyDescent="0.25">
      <c r="A343" s="4"/>
      <c r="B343" s="4"/>
      <c r="C343" s="260" t="s">
        <v>491</v>
      </c>
      <c r="D343" s="4"/>
      <c r="E343" s="4"/>
      <c r="F343" s="4">
        <v>100</v>
      </c>
      <c r="G343" s="50">
        <v>50</v>
      </c>
      <c r="H343" s="50">
        <v>5000</v>
      </c>
    </row>
    <row r="344" spans="1:9" ht="20.25" customHeight="1" x14ac:dyDescent="0.25">
      <c r="A344" s="4"/>
      <c r="B344" s="4"/>
      <c r="C344" s="193"/>
      <c r="D344" s="4"/>
      <c r="E344" s="4"/>
      <c r="F344" s="4"/>
      <c r="G344" s="50"/>
      <c r="H344" s="257">
        <f>SUM(H341:H343)</f>
        <v>138000</v>
      </c>
    </row>
    <row r="345" spans="1:9" ht="20.25" customHeight="1" x14ac:dyDescent="0.25">
      <c r="A345" s="4">
        <v>1</v>
      </c>
      <c r="B345" s="4" t="s">
        <v>492</v>
      </c>
      <c r="C345" s="188" t="s">
        <v>493</v>
      </c>
      <c r="D345" s="4"/>
      <c r="E345" s="4"/>
      <c r="F345" s="4">
        <v>1</v>
      </c>
      <c r="G345" s="50"/>
      <c r="H345" s="50">
        <v>4500</v>
      </c>
    </row>
    <row r="346" spans="1:9" ht="20.25" customHeight="1" x14ac:dyDescent="0.25">
      <c r="A346" s="4">
        <v>2</v>
      </c>
      <c r="B346" s="4"/>
      <c r="C346" s="375" t="s">
        <v>183</v>
      </c>
      <c r="D346" s="373"/>
      <c r="E346" s="373"/>
      <c r="F346" s="373">
        <v>1</v>
      </c>
      <c r="G346" s="374"/>
      <c r="H346" s="374">
        <v>3500</v>
      </c>
    </row>
    <row r="347" spans="1:9" ht="20.25" customHeight="1" x14ac:dyDescent="0.25">
      <c r="A347" s="4">
        <v>3</v>
      </c>
      <c r="B347" s="4"/>
      <c r="C347" s="384" t="s">
        <v>109</v>
      </c>
      <c r="D347" s="385"/>
      <c r="E347" s="385"/>
      <c r="F347" s="385">
        <v>3</v>
      </c>
      <c r="G347" s="386">
        <v>3500</v>
      </c>
      <c r="H347" s="386">
        <v>10500</v>
      </c>
      <c r="I347" s="101" t="s">
        <v>496</v>
      </c>
    </row>
    <row r="348" spans="1:9" ht="20.25" customHeight="1" x14ac:dyDescent="0.25">
      <c r="A348" s="4">
        <v>4</v>
      </c>
      <c r="B348" s="4"/>
      <c r="C348" s="375" t="s">
        <v>406</v>
      </c>
      <c r="D348" s="373"/>
      <c r="E348" s="373" t="s">
        <v>14</v>
      </c>
      <c r="F348" s="373">
        <v>25</v>
      </c>
      <c r="G348" s="374">
        <v>3500</v>
      </c>
      <c r="H348" s="374">
        <v>87500</v>
      </c>
    </row>
    <row r="349" spans="1:9" ht="20.25" customHeight="1" x14ac:dyDescent="0.25">
      <c r="A349" s="4">
        <v>5</v>
      </c>
      <c r="B349" s="4"/>
      <c r="C349" s="401" t="s">
        <v>102</v>
      </c>
      <c r="D349" s="8"/>
      <c r="E349" s="45"/>
      <c r="F349" s="45">
        <v>1</v>
      </c>
      <c r="G349" s="75"/>
      <c r="H349" s="75">
        <v>1000</v>
      </c>
    </row>
    <row r="350" spans="1:9" ht="20.25" customHeight="1" x14ac:dyDescent="0.25">
      <c r="A350" s="4">
        <v>6</v>
      </c>
      <c r="B350" s="4"/>
      <c r="C350" s="375" t="s">
        <v>204</v>
      </c>
      <c r="D350" s="373"/>
      <c r="E350" s="373" t="s">
        <v>14</v>
      </c>
      <c r="F350" s="373">
        <v>2</v>
      </c>
      <c r="G350" s="374"/>
      <c r="H350" s="374">
        <v>5500</v>
      </c>
    </row>
    <row r="351" spans="1:9" ht="20.25" customHeight="1" x14ac:dyDescent="0.25">
      <c r="A351" s="4">
        <v>7</v>
      </c>
      <c r="B351" s="4"/>
      <c r="C351" s="193" t="s">
        <v>208</v>
      </c>
      <c r="D351" s="4" t="s">
        <v>494</v>
      </c>
      <c r="E351" s="4"/>
      <c r="F351" s="4">
        <v>1</v>
      </c>
      <c r="G351" s="50"/>
      <c r="H351" s="50">
        <v>15000</v>
      </c>
    </row>
    <row r="352" spans="1:9" ht="20.25" customHeight="1" x14ac:dyDescent="0.25">
      <c r="A352" s="4">
        <v>8</v>
      </c>
      <c r="B352" s="4"/>
      <c r="C352" s="376" t="s">
        <v>238</v>
      </c>
      <c r="D352" s="373"/>
      <c r="E352" s="373" t="s">
        <v>14</v>
      </c>
      <c r="F352" s="373">
        <v>2</v>
      </c>
      <c r="G352" s="374">
        <v>11500</v>
      </c>
      <c r="H352" s="374">
        <v>23000</v>
      </c>
    </row>
    <row r="353" spans="1:8" ht="20.25" customHeight="1" x14ac:dyDescent="0.25">
      <c r="A353" s="4">
        <v>9</v>
      </c>
      <c r="B353" s="4"/>
      <c r="C353" s="375" t="s">
        <v>284</v>
      </c>
      <c r="D353" s="373"/>
      <c r="E353" s="373" t="s">
        <v>22</v>
      </c>
      <c r="F353" s="373">
        <v>2</v>
      </c>
      <c r="G353" s="374">
        <v>36500</v>
      </c>
      <c r="H353" s="374">
        <v>73000</v>
      </c>
    </row>
    <row r="354" spans="1:8" ht="20.25" customHeight="1" x14ac:dyDescent="0.25">
      <c r="A354" s="4">
        <v>10</v>
      </c>
      <c r="B354" s="4"/>
      <c r="C354" s="375" t="s">
        <v>160</v>
      </c>
      <c r="D354" s="373"/>
      <c r="E354" s="373" t="s">
        <v>22</v>
      </c>
      <c r="F354" s="373">
        <v>1</v>
      </c>
      <c r="G354" s="374"/>
      <c r="H354" s="374">
        <v>34500</v>
      </c>
    </row>
    <row r="355" spans="1:8" ht="20.25" customHeight="1" x14ac:dyDescent="0.25">
      <c r="A355" s="4">
        <v>11</v>
      </c>
      <c r="B355" s="4"/>
      <c r="C355" s="375" t="s">
        <v>127</v>
      </c>
      <c r="D355" s="373"/>
      <c r="E355" s="373"/>
      <c r="F355" s="373">
        <v>1</v>
      </c>
      <c r="G355" s="374"/>
      <c r="H355" s="374">
        <v>2000</v>
      </c>
    </row>
    <row r="356" spans="1:8" ht="20.25" customHeight="1" x14ac:dyDescent="0.25">
      <c r="A356" s="4">
        <v>12</v>
      </c>
      <c r="B356" s="4"/>
      <c r="C356" s="375" t="s">
        <v>151</v>
      </c>
      <c r="D356" s="373"/>
      <c r="E356" s="373" t="s">
        <v>22</v>
      </c>
      <c r="F356" s="373">
        <v>1</v>
      </c>
      <c r="G356" s="374"/>
      <c r="H356" s="374">
        <v>24500</v>
      </c>
    </row>
    <row r="357" spans="1:8" ht="20.25" customHeight="1" x14ac:dyDescent="0.25">
      <c r="A357" s="4">
        <v>13</v>
      </c>
      <c r="B357" s="4"/>
      <c r="C357" s="193" t="s">
        <v>315</v>
      </c>
      <c r="D357" s="4" t="s">
        <v>495</v>
      </c>
      <c r="E357" s="4"/>
      <c r="F357" s="4">
        <v>1</v>
      </c>
      <c r="G357" s="50"/>
      <c r="H357" s="50">
        <v>1000</v>
      </c>
    </row>
    <row r="358" spans="1:8" ht="20.25" customHeight="1" x14ac:dyDescent="0.25">
      <c r="A358" s="4"/>
      <c r="B358" s="4"/>
      <c r="C358" s="246"/>
      <c r="D358" s="4"/>
      <c r="E358" s="4"/>
      <c r="F358" s="4"/>
      <c r="G358" s="50"/>
      <c r="H358" s="257">
        <f>SUM(H345:H357)</f>
        <v>285500</v>
      </c>
    </row>
    <row r="359" spans="1:8" ht="20.25" customHeight="1" x14ac:dyDescent="0.25">
      <c r="A359" s="23"/>
      <c r="B359" s="23"/>
      <c r="C359" s="193" t="s">
        <v>470</v>
      </c>
      <c r="D359" s="23"/>
      <c r="E359" s="23"/>
      <c r="F359" s="4">
        <v>1</v>
      </c>
      <c r="G359" s="23"/>
      <c r="H359" s="370">
        <v>2000</v>
      </c>
    </row>
    <row r="360" spans="1:8" ht="20.25" customHeight="1" x14ac:dyDescent="0.25">
      <c r="A360" s="23"/>
      <c r="B360" s="23"/>
      <c r="C360" s="77" t="s">
        <v>456</v>
      </c>
      <c r="D360" s="77"/>
      <c r="E360" s="23"/>
      <c r="F360" s="23"/>
      <c r="G360" s="23"/>
      <c r="H360" s="370">
        <v>30000</v>
      </c>
    </row>
    <row r="361" spans="1:8" ht="20.25" customHeight="1" x14ac:dyDescent="0.35">
      <c r="A361" s="426"/>
      <c r="B361" s="426"/>
      <c r="C361" s="426"/>
      <c r="D361" s="426"/>
      <c r="E361" s="426"/>
      <c r="F361" s="426"/>
      <c r="G361" s="426"/>
      <c r="H361" s="380">
        <f>SUM(H358:H360)</f>
        <v>317500</v>
      </c>
    </row>
  </sheetData>
  <autoFilter ref="A1:H262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62"/>
  <sheetViews>
    <sheetView workbookViewId="0">
      <pane ySplit="1" topLeftCell="A58" activePane="bottomLeft" state="frozen"/>
      <selection pane="bottomLeft" activeCell="K65" sqref="K65"/>
    </sheetView>
  </sheetViews>
  <sheetFormatPr defaultRowHeight="22.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2.5" customHeight="1" x14ac:dyDescent="0.25">
      <c r="A1" s="333" t="s">
        <v>92</v>
      </c>
      <c r="B1" s="333" t="s">
        <v>93</v>
      </c>
      <c r="C1" s="478" t="s">
        <v>94</v>
      </c>
      <c r="D1" s="479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2.5" customHeight="1" x14ac:dyDescent="0.25">
      <c r="A2" s="4">
        <v>1</v>
      </c>
      <c r="B2" s="4" t="s">
        <v>496</v>
      </c>
      <c r="C2" s="188" t="s">
        <v>27</v>
      </c>
      <c r="D2" s="4" t="s">
        <v>172</v>
      </c>
      <c r="E2" s="4"/>
      <c r="F2" s="4">
        <v>1</v>
      </c>
      <c r="G2" s="50"/>
      <c r="H2" s="50">
        <v>22000</v>
      </c>
      <c r="I2" s="87"/>
    </row>
    <row r="3" spans="1:17" ht="22.5" customHeight="1" x14ac:dyDescent="0.25">
      <c r="A3" s="4">
        <v>2</v>
      </c>
      <c r="B3" s="4"/>
      <c r="C3" s="375" t="s">
        <v>406</v>
      </c>
      <c r="D3" s="373"/>
      <c r="E3" s="373" t="s">
        <v>14</v>
      </c>
      <c r="F3" s="373">
        <v>7</v>
      </c>
      <c r="G3" s="374">
        <v>3500</v>
      </c>
      <c r="H3" s="374">
        <v>24500</v>
      </c>
      <c r="I3" s="87" t="s">
        <v>510</v>
      </c>
    </row>
    <row r="4" spans="1:17" ht="22.5" customHeight="1" x14ac:dyDescent="0.25">
      <c r="A4" s="4">
        <v>3</v>
      </c>
      <c r="B4" s="4"/>
      <c r="C4" s="375" t="s">
        <v>498</v>
      </c>
      <c r="D4" s="373" t="s">
        <v>499</v>
      </c>
      <c r="E4" s="373"/>
      <c r="F4" s="373">
        <v>3</v>
      </c>
      <c r="G4" s="374">
        <v>2500</v>
      </c>
      <c r="H4" s="374">
        <v>7500</v>
      </c>
      <c r="I4" s="86" t="s">
        <v>510</v>
      </c>
    </row>
    <row r="5" spans="1:17" ht="22.5" customHeight="1" x14ac:dyDescent="0.25">
      <c r="A5" s="4"/>
      <c r="B5" s="4"/>
      <c r="C5" s="193"/>
      <c r="D5" s="4"/>
      <c r="E5" s="4"/>
      <c r="F5" s="4"/>
      <c r="G5" s="50"/>
      <c r="H5" s="257">
        <f>SUM(H2:H4)</f>
        <v>54000</v>
      </c>
      <c r="I5" s="87"/>
    </row>
    <row r="6" spans="1:17" ht="22.5" customHeight="1" x14ac:dyDescent="0.25">
      <c r="A6" s="4"/>
      <c r="B6" s="4"/>
      <c r="C6" s="401" t="s">
        <v>456</v>
      </c>
      <c r="D6" s="8"/>
      <c r="E6" s="45"/>
      <c r="F6" s="45"/>
      <c r="G6" s="75"/>
      <c r="H6" s="75">
        <v>30000</v>
      </c>
      <c r="I6" s="86"/>
    </row>
    <row r="7" spans="1:17" ht="22.5" customHeight="1" x14ac:dyDescent="0.25">
      <c r="A7" s="4"/>
      <c r="B7" s="4"/>
      <c r="C7" s="193" t="s">
        <v>455</v>
      </c>
      <c r="D7" s="4"/>
      <c r="E7" s="4"/>
      <c r="F7" s="4">
        <v>3</v>
      </c>
      <c r="G7" s="50">
        <v>2000</v>
      </c>
      <c r="H7" s="50">
        <v>6000</v>
      </c>
      <c r="I7" s="86"/>
    </row>
    <row r="8" spans="1:17" ht="22.5" customHeight="1" x14ac:dyDescent="0.25">
      <c r="A8" s="4"/>
      <c r="B8" s="4"/>
      <c r="C8" s="375" t="s">
        <v>363</v>
      </c>
      <c r="D8" s="373"/>
      <c r="E8" s="373"/>
      <c r="F8" s="373">
        <v>7</v>
      </c>
      <c r="G8" s="374">
        <v>1500</v>
      </c>
      <c r="H8" s="374">
        <v>10500</v>
      </c>
      <c r="I8" s="86" t="s">
        <v>510</v>
      </c>
    </row>
    <row r="9" spans="1:17" ht="22.5" customHeight="1" x14ac:dyDescent="0.25">
      <c r="A9" s="4"/>
      <c r="B9" s="4"/>
      <c r="C9" s="376" t="s">
        <v>350</v>
      </c>
      <c r="D9" s="373"/>
      <c r="E9" s="373"/>
      <c r="F9" s="373">
        <v>9</v>
      </c>
      <c r="G9" s="374">
        <v>1500</v>
      </c>
      <c r="H9" s="374">
        <v>13500</v>
      </c>
      <c r="I9" s="86" t="s">
        <v>510</v>
      </c>
    </row>
    <row r="10" spans="1:17" ht="22.5" customHeight="1" x14ac:dyDescent="0.25">
      <c r="A10" s="4"/>
      <c r="B10" s="4"/>
      <c r="C10" s="193"/>
      <c r="D10" s="4"/>
      <c r="E10" s="4"/>
      <c r="F10" s="4"/>
      <c r="G10" s="50"/>
      <c r="H10" s="223">
        <f>SUM(H5:H9)</f>
        <v>114000</v>
      </c>
      <c r="I10" s="336"/>
    </row>
    <row r="11" spans="1:17" ht="22.5" customHeight="1" x14ac:dyDescent="0.25">
      <c r="A11" s="4">
        <v>1</v>
      </c>
      <c r="B11" s="77" t="s">
        <v>508</v>
      </c>
      <c r="C11" s="473" t="s">
        <v>500</v>
      </c>
      <c r="D11" s="77"/>
      <c r="E11" s="77"/>
      <c r="F11" s="77">
        <v>1</v>
      </c>
      <c r="G11" s="464"/>
      <c r="H11" s="184">
        <v>9000</v>
      </c>
      <c r="I11" s="337"/>
    </row>
    <row r="12" spans="1:17" ht="22.5" customHeight="1" x14ac:dyDescent="0.25">
      <c r="A12" s="4">
        <v>2</v>
      </c>
      <c r="B12" s="414"/>
      <c r="C12" s="410" t="s">
        <v>501</v>
      </c>
      <c r="D12" s="410"/>
      <c r="E12" s="410" t="s">
        <v>14</v>
      </c>
      <c r="F12" s="410">
        <v>1</v>
      </c>
      <c r="G12" s="466"/>
      <c r="H12" s="466">
        <v>3500</v>
      </c>
      <c r="I12" s="338" t="s">
        <v>510</v>
      </c>
      <c r="Q12" s="101" t="s">
        <v>266</v>
      </c>
    </row>
    <row r="13" spans="1:17" ht="22.5" customHeight="1" x14ac:dyDescent="0.25">
      <c r="A13" s="4">
        <v>3</v>
      </c>
      <c r="B13" s="414"/>
      <c r="C13" s="473" t="s">
        <v>502</v>
      </c>
      <c r="D13" s="77"/>
      <c r="E13" s="77"/>
      <c r="F13" s="77">
        <v>2</v>
      </c>
      <c r="G13" s="184">
        <v>34000</v>
      </c>
      <c r="H13" s="184">
        <v>68000</v>
      </c>
    </row>
    <row r="14" spans="1:17" ht="22.5" customHeight="1" x14ac:dyDescent="0.25">
      <c r="A14" s="4">
        <v>4</v>
      </c>
      <c r="B14" s="414"/>
      <c r="C14" s="410" t="s">
        <v>503</v>
      </c>
      <c r="D14" s="410"/>
      <c r="E14" s="410" t="s">
        <v>506</v>
      </c>
      <c r="F14" s="410">
        <v>1</v>
      </c>
      <c r="G14" s="466"/>
      <c r="H14" s="466">
        <v>25500</v>
      </c>
      <c r="I14" s="87" t="s">
        <v>510</v>
      </c>
    </row>
    <row r="15" spans="1:17" ht="22.5" customHeight="1" x14ac:dyDescent="0.25">
      <c r="A15" s="4">
        <v>5</v>
      </c>
      <c r="B15" s="414"/>
      <c r="C15" s="410" t="s">
        <v>507</v>
      </c>
      <c r="D15" s="410"/>
      <c r="E15" s="410"/>
      <c r="F15" s="410">
        <v>1</v>
      </c>
      <c r="G15" s="466"/>
      <c r="H15" s="466">
        <v>3150</v>
      </c>
      <c r="I15" s="336" t="s">
        <v>510</v>
      </c>
    </row>
    <row r="16" spans="1:17" ht="22.5" customHeight="1" x14ac:dyDescent="0.25">
      <c r="A16" s="4">
        <v>6</v>
      </c>
      <c r="B16" s="414"/>
      <c r="C16" s="410" t="s">
        <v>504</v>
      </c>
      <c r="D16" s="410"/>
      <c r="E16" s="410"/>
      <c r="F16" s="410">
        <v>2</v>
      </c>
      <c r="G16" s="466">
        <v>1500</v>
      </c>
      <c r="H16" s="466">
        <v>3000</v>
      </c>
      <c r="I16" s="87" t="s">
        <v>510</v>
      </c>
    </row>
    <row r="17" spans="1:9" ht="22.5" customHeight="1" x14ac:dyDescent="0.3">
      <c r="A17" s="4"/>
      <c r="B17" s="26"/>
      <c r="C17" s="26"/>
      <c r="D17" s="26"/>
      <c r="E17" s="26"/>
      <c r="F17" s="26"/>
      <c r="G17" s="37"/>
      <c r="H17" s="229">
        <f>SUM(H11:H16)</f>
        <v>112150</v>
      </c>
      <c r="I17" s="87"/>
    </row>
    <row r="18" spans="1:9" ht="22.5" customHeight="1" x14ac:dyDescent="0.25">
      <c r="A18" s="4"/>
      <c r="B18" s="26"/>
      <c r="C18" s="26" t="s">
        <v>390</v>
      </c>
      <c r="D18" s="26"/>
      <c r="E18" s="26"/>
      <c r="F18" s="396">
        <v>2</v>
      </c>
      <c r="G18" s="465"/>
      <c r="H18" s="184">
        <v>7600</v>
      </c>
      <c r="I18" s="87"/>
    </row>
    <row r="19" spans="1:9" ht="22.5" customHeight="1" x14ac:dyDescent="0.25">
      <c r="A19" s="4"/>
      <c r="B19" s="26"/>
      <c r="C19" s="26" t="s">
        <v>505</v>
      </c>
      <c r="D19" s="26"/>
      <c r="E19" s="26"/>
      <c r="F19" s="396">
        <v>5</v>
      </c>
      <c r="G19" s="465"/>
      <c r="H19" s="184">
        <v>2000</v>
      </c>
    </row>
    <row r="20" spans="1:9" ht="22.5" customHeight="1" x14ac:dyDescent="0.25">
      <c r="A20" s="4"/>
      <c r="B20" s="26"/>
      <c r="C20" s="396" t="s">
        <v>482</v>
      </c>
      <c r="D20" s="26"/>
      <c r="E20" s="26"/>
      <c r="F20" s="396"/>
      <c r="G20" s="465"/>
      <c r="H20" s="184">
        <v>28500</v>
      </c>
    </row>
    <row r="21" spans="1:9" ht="22.5" customHeight="1" x14ac:dyDescent="0.3">
      <c r="A21" s="4"/>
      <c r="B21" s="26"/>
      <c r="C21" s="26"/>
      <c r="D21" s="26"/>
      <c r="E21" s="26"/>
      <c r="F21" s="26"/>
      <c r="G21" s="37"/>
      <c r="H21" s="229">
        <f>SUM(H17:H20)</f>
        <v>150250</v>
      </c>
    </row>
    <row r="22" spans="1:9" ht="22.5" customHeight="1" x14ac:dyDescent="0.25">
      <c r="A22" s="4">
        <v>1</v>
      </c>
      <c r="B22" s="4" t="s">
        <v>510</v>
      </c>
      <c r="C22" s="372" t="s">
        <v>511</v>
      </c>
      <c r="D22" s="373"/>
      <c r="E22" s="373" t="s">
        <v>14</v>
      </c>
      <c r="F22" s="374">
        <v>7</v>
      </c>
      <c r="G22" s="471">
        <v>3500</v>
      </c>
      <c r="H22" s="374">
        <v>24500</v>
      </c>
      <c r="I22" s="101" t="s">
        <v>516</v>
      </c>
    </row>
    <row r="23" spans="1:9" ht="22.5" customHeight="1" x14ac:dyDescent="0.25">
      <c r="A23" s="4">
        <v>2</v>
      </c>
      <c r="B23" s="469"/>
      <c r="C23" s="372" t="s">
        <v>329</v>
      </c>
      <c r="D23" s="373"/>
      <c r="E23" s="373"/>
      <c r="F23" s="374">
        <v>1</v>
      </c>
      <c r="G23" s="374"/>
      <c r="H23" s="374">
        <v>3350</v>
      </c>
      <c r="I23" s="101" t="s">
        <v>516</v>
      </c>
    </row>
    <row r="24" spans="1:9" ht="22.5" customHeight="1" x14ac:dyDescent="0.25">
      <c r="A24" s="4">
        <v>3</v>
      </c>
      <c r="B24" s="469"/>
      <c r="C24" s="372" t="s">
        <v>299</v>
      </c>
      <c r="D24" s="373"/>
      <c r="E24" s="373" t="s">
        <v>22</v>
      </c>
      <c r="F24" s="374">
        <v>1</v>
      </c>
      <c r="G24" s="374"/>
      <c r="H24" s="374">
        <v>23400</v>
      </c>
      <c r="I24" s="101" t="s">
        <v>516</v>
      </c>
    </row>
    <row r="25" spans="1:9" ht="22.5" customHeight="1" x14ac:dyDescent="0.25">
      <c r="A25" s="4">
        <v>4</v>
      </c>
      <c r="B25" s="469"/>
      <c r="C25" s="372" t="s">
        <v>127</v>
      </c>
      <c r="D25" s="373"/>
      <c r="E25" s="373"/>
      <c r="F25" s="374">
        <v>2</v>
      </c>
      <c r="G25" s="374">
        <v>2000</v>
      </c>
      <c r="H25" s="374">
        <v>4000</v>
      </c>
      <c r="I25" s="101" t="s">
        <v>516</v>
      </c>
    </row>
    <row r="26" spans="1:9" ht="22.5" customHeight="1" x14ac:dyDescent="0.25">
      <c r="A26" s="4">
        <v>5</v>
      </c>
      <c r="B26" s="469"/>
      <c r="C26" s="372" t="s">
        <v>188</v>
      </c>
      <c r="D26" s="373"/>
      <c r="E26" s="373" t="s">
        <v>8</v>
      </c>
      <c r="F26" s="374">
        <v>1</v>
      </c>
      <c r="G26" s="374"/>
      <c r="H26" s="374">
        <v>25500</v>
      </c>
      <c r="I26" s="101" t="s">
        <v>516</v>
      </c>
    </row>
    <row r="27" spans="1:9" ht="22.5" customHeight="1" x14ac:dyDescent="0.25">
      <c r="A27" s="4">
        <v>6</v>
      </c>
      <c r="B27" s="469"/>
      <c r="C27" s="372" t="s">
        <v>162</v>
      </c>
      <c r="D27" s="373"/>
      <c r="E27" s="373"/>
      <c r="F27" s="374">
        <v>1</v>
      </c>
      <c r="G27" s="374"/>
      <c r="H27" s="374">
        <v>2500</v>
      </c>
      <c r="I27" s="101" t="s">
        <v>516</v>
      </c>
    </row>
    <row r="28" spans="1:9" ht="22.5" customHeight="1" x14ac:dyDescent="0.25">
      <c r="A28" s="4">
        <v>7</v>
      </c>
      <c r="B28" s="470"/>
      <c r="C28" s="372" t="s">
        <v>197</v>
      </c>
      <c r="D28" s="373"/>
      <c r="E28" s="373" t="s">
        <v>22</v>
      </c>
      <c r="F28" s="374">
        <v>1</v>
      </c>
      <c r="G28" s="374"/>
      <c r="H28" s="374">
        <v>24500</v>
      </c>
      <c r="I28" s="101" t="s">
        <v>516</v>
      </c>
    </row>
    <row r="29" spans="1:9" ht="22.5" customHeight="1" x14ac:dyDescent="0.25">
      <c r="A29" s="4">
        <v>8</v>
      </c>
      <c r="B29" s="470"/>
      <c r="C29" s="234" t="s">
        <v>402</v>
      </c>
      <c r="D29" s="8"/>
      <c r="E29" s="8"/>
      <c r="F29" s="79">
        <v>1</v>
      </c>
      <c r="G29" s="79"/>
      <c r="H29" s="79">
        <v>5000</v>
      </c>
    </row>
    <row r="30" spans="1:9" ht="22.5" customHeight="1" x14ac:dyDescent="0.25">
      <c r="A30" s="4">
        <v>9</v>
      </c>
      <c r="B30" s="470"/>
      <c r="C30" s="372" t="s">
        <v>512</v>
      </c>
      <c r="D30" s="373"/>
      <c r="E30" s="373" t="s">
        <v>22</v>
      </c>
      <c r="F30" s="374">
        <v>1</v>
      </c>
      <c r="G30" s="374"/>
      <c r="H30" s="374">
        <v>36500</v>
      </c>
      <c r="I30" s="101" t="s">
        <v>516</v>
      </c>
    </row>
    <row r="31" spans="1:9" ht="22.5" customHeight="1" x14ac:dyDescent="0.25">
      <c r="A31" s="4">
        <v>10</v>
      </c>
      <c r="B31" s="470"/>
      <c r="C31" s="372" t="s">
        <v>223</v>
      </c>
      <c r="D31" s="373"/>
      <c r="E31" s="373"/>
      <c r="F31" s="374">
        <v>1</v>
      </c>
      <c r="G31" s="374"/>
      <c r="H31" s="374">
        <v>2500</v>
      </c>
      <c r="I31" s="101" t="s">
        <v>516</v>
      </c>
    </row>
    <row r="32" spans="1:9" ht="22.5" customHeight="1" x14ac:dyDescent="0.25">
      <c r="A32" s="4">
        <v>11</v>
      </c>
      <c r="B32" s="470"/>
      <c r="C32" s="372" t="s">
        <v>350</v>
      </c>
      <c r="D32" s="373"/>
      <c r="E32" s="373"/>
      <c r="F32" s="374">
        <v>2</v>
      </c>
      <c r="G32" s="374">
        <v>2000</v>
      </c>
      <c r="H32" s="374">
        <v>4000</v>
      </c>
      <c r="I32" s="101" t="s">
        <v>516</v>
      </c>
    </row>
    <row r="33" spans="1:9" ht="22.5" customHeight="1" x14ac:dyDescent="0.25">
      <c r="A33" s="4">
        <v>12</v>
      </c>
      <c r="B33" s="470"/>
      <c r="C33" s="472" t="s">
        <v>109</v>
      </c>
      <c r="D33" s="419" t="s">
        <v>197</v>
      </c>
      <c r="E33" s="419" t="s">
        <v>14</v>
      </c>
      <c r="F33" s="421">
        <v>1</v>
      </c>
      <c r="G33" s="421"/>
      <c r="H33" s="421">
        <v>3500</v>
      </c>
      <c r="I33" s="101" t="s">
        <v>516</v>
      </c>
    </row>
    <row r="34" spans="1:9" ht="22.5" customHeight="1" x14ac:dyDescent="0.25">
      <c r="A34" s="4">
        <v>13</v>
      </c>
      <c r="B34" s="470"/>
      <c r="C34" s="472" t="s">
        <v>108</v>
      </c>
      <c r="D34" s="419" t="s">
        <v>515</v>
      </c>
      <c r="E34" s="419"/>
      <c r="F34" s="421">
        <v>1</v>
      </c>
      <c r="G34" s="421"/>
      <c r="H34" s="421">
        <v>3500</v>
      </c>
      <c r="I34" s="101" t="s">
        <v>516</v>
      </c>
    </row>
    <row r="35" spans="1:9" ht="22.5" customHeight="1" x14ac:dyDescent="0.25">
      <c r="A35" s="4"/>
      <c r="B35" s="4"/>
      <c r="C35" s="468"/>
      <c r="D35" s="4"/>
      <c r="E35" s="4"/>
      <c r="F35" s="50"/>
      <c r="G35" s="50"/>
      <c r="H35" s="223">
        <f>SUM(H22:H34)</f>
        <v>162750</v>
      </c>
    </row>
    <row r="36" spans="1:9" ht="22.5" customHeight="1" x14ac:dyDescent="0.25">
      <c r="A36" s="4"/>
      <c r="B36" s="4"/>
      <c r="C36" s="193" t="s">
        <v>513</v>
      </c>
      <c r="D36" s="4"/>
      <c r="E36" s="4"/>
      <c r="F36" s="50"/>
      <c r="G36" s="50"/>
      <c r="H36" s="50">
        <v>2000</v>
      </c>
    </row>
    <row r="37" spans="1:9" ht="22.5" customHeight="1" x14ac:dyDescent="0.25">
      <c r="A37" s="4"/>
      <c r="B37" s="4"/>
      <c r="C37" s="193" t="s">
        <v>429</v>
      </c>
      <c r="D37" s="4" t="s">
        <v>514</v>
      </c>
      <c r="E37" s="4"/>
      <c r="F37" s="50"/>
      <c r="G37" s="50"/>
      <c r="H37" s="50">
        <v>30000</v>
      </c>
    </row>
    <row r="38" spans="1:9" ht="22.5" customHeight="1" x14ac:dyDescent="0.25">
      <c r="A38" s="23"/>
      <c r="B38" s="255"/>
      <c r="C38" s="468"/>
      <c r="D38" s="4"/>
      <c r="E38" s="4"/>
      <c r="F38" s="50"/>
      <c r="G38" s="50"/>
      <c r="H38" s="223">
        <f>SUM(H35:H37)</f>
        <v>194750</v>
      </c>
    </row>
    <row r="39" spans="1:9" ht="22.5" customHeight="1" x14ac:dyDescent="0.25">
      <c r="A39" s="4">
        <v>1</v>
      </c>
      <c r="B39" s="4" t="s">
        <v>516</v>
      </c>
      <c r="C39" s="188" t="s">
        <v>350</v>
      </c>
      <c r="D39" s="4"/>
      <c r="E39" s="4"/>
      <c r="F39" s="50">
        <v>1</v>
      </c>
      <c r="G39" s="467"/>
      <c r="H39" s="50">
        <v>3000</v>
      </c>
    </row>
    <row r="40" spans="1:9" ht="22.5" customHeight="1" x14ac:dyDescent="0.25">
      <c r="A40" s="4">
        <v>2</v>
      </c>
      <c r="B40" s="469"/>
      <c r="C40" s="188" t="s">
        <v>108</v>
      </c>
      <c r="D40" s="4"/>
      <c r="E40" s="4"/>
      <c r="F40" s="50">
        <v>1</v>
      </c>
      <c r="G40" s="50"/>
      <c r="H40" s="50">
        <v>3500</v>
      </c>
    </row>
    <row r="41" spans="1:9" ht="22.5" customHeight="1" x14ac:dyDescent="0.25">
      <c r="A41" s="4">
        <v>3</v>
      </c>
      <c r="B41" s="469"/>
      <c r="C41" s="188" t="s">
        <v>54</v>
      </c>
      <c r="D41" s="4"/>
      <c r="E41" s="4"/>
      <c r="F41" s="50">
        <v>1</v>
      </c>
      <c r="G41" s="50"/>
      <c r="H41" s="50">
        <v>4500</v>
      </c>
    </row>
    <row r="42" spans="1:9" ht="22.5" customHeight="1" x14ac:dyDescent="0.25">
      <c r="A42" s="4">
        <v>4</v>
      </c>
      <c r="B42" s="469"/>
      <c r="C42" s="188" t="s">
        <v>78</v>
      </c>
      <c r="D42" s="4" t="s">
        <v>85</v>
      </c>
      <c r="E42" s="4"/>
      <c r="F42" s="50">
        <v>2</v>
      </c>
      <c r="G42" s="50">
        <v>9000</v>
      </c>
      <c r="H42" s="50">
        <v>18000</v>
      </c>
    </row>
    <row r="43" spans="1:9" ht="22.5" customHeight="1" x14ac:dyDescent="0.25">
      <c r="A43" s="4">
        <v>5</v>
      </c>
      <c r="B43" s="469"/>
      <c r="C43" s="188" t="s">
        <v>197</v>
      </c>
      <c r="D43" s="4"/>
      <c r="E43" s="4" t="s">
        <v>22</v>
      </c>
      <c r="F43" s="50">
        <v>1</v>
      </c>
      <c r="G43" s="50"/>
      <c r="H43" s="50">
        <v>24500</v>
      </c>
    </row>
    <row r="44" spans="1:9" ht="22.5" customHeight="1" x14ac:dyDescent="0.25">
      <c r="A44" s="4">
        <v>6</v>
      </c>
      <c r="B44" s="469"/>
      <c r="C44" s="188" t="s">
        <v>127</v>
      </c>
      <c r="D44" s="4"/>
      <c r="E44" s="4"/>
      <c r="F44" s="50">
        <v>1</v>
      </c>
      <c r="G44" s="50"/>
      <c r="H44" s="50">
        <v>2000</v>
      </c>
    </row>
    <row r="45" spans="1:9" ht="22.5" customHeight="1" x14ac:dyDescent="0.25">
      <c r="A45" s="4">
        <v>7</v>
      </c>
      <c r="B45" s="470"/>
      <c r="C45" s="188" t="s">
        <v>109</v>
      </c>
      <c r="D45" s="4"/>
      <c r="E45" s="4"/>
      <c r="F45" s="50">
        <v>1</v>
      </c>
      <c r="G45" s="50"/>
      <c r="H45" s="50">
        <v>3500</v>
      </c>
    </row>
    <row r="46" spans="1:9" ht="22.5" customHeight="1" x14ac:dyDescent="0.25">
      <c r="A46" s="4">
        <v>8</v>
      </c>
      <c r="B46" s="470"/>
      <c r="C46" s="193" t="s">
        <v>517</v>
      </c>
      <c r="D46" s="4" t="s">
        <v>85</v>
      </c>
      <c r="E46" s="4"/>
      <c r="F46" s="50">
        <v>1</v>
      </c>
      <c r="G46" s="50"/>
      <c r="H46" s="50">
        <v>24000</v>
      </c>
    </row>
    <row r="47" spans="1:9" ht="22.5" customHeight="1" x14ac:dyDescent="0.25">
      <c r="A47" s="4"/>
      <c r="B47" s="470"/>
      <c r="C47" s="188"/>
      <c r="D47" s="4"/>
      <c r="E47" s="4"/>
      <c r="F47" s="50"/>
      <c r="G47" s="50"/>
      <c r="H47" s="257">
        <f>SUM(H39:H46)</f>
        <v>83000</v>
      </c>
    </row>
    <row r="48" spans="1:9" ht="22.5" customHeight="1" x14ac:dyDescent="0.25">
      <c r="A48" s="4"/>
      <c r="B48" s="470"/>
      <c r="C48" s="188" t="s">
        <v>518</v>
      </c>
      <c r="D48" s="4"/>
      <c r="E48" s="4"/>
      <c r="F48" s="50">
        <v>1</v>
      </c>
      <c r="G48" s="50"/>
      <c r="H48" s="50">
        <v>25500</v>
      </c>
    </row>
    <row r="49" spans="1:8" ht="22.5" customHeight="1" x14ac:dyDescent="0.25">
      <c r="A49" s="4"/>
      <c r="B49" s="470"/>
      <c r="C49" s="188" t="s">
        <v>472</v>
      </c>
      <c r="D49" s="4" t="s">
        <v>519</v>
      </c>
      <c r="E49" s="4"/>
      <c r="F49" s="50"/>
      <c r="G49" s="50"/>
      <c r="H49" s="50">
        <v>1500</v>
      </c>
    </row>
    <row r="50" spans="1:8" ht="22.5" customHeight="1" x14ac:dyDescent="0.25">
      <c r="A50" s="4"/>
      <c r="B50" s="470"/>
      <c r="C50" s="401" t="s">
        <v>520</v>
      </c>
      <c r="D50" s="8"/>
      <c r="E50" s="8"/>
      <c r="F50" s="75">
        <v>5</v>
      </c>
      <c r="G50" s="79"/>
      <c r="H50" s="75">
        <v>2000</v>
      </c>
    </row>
    <row r="51" spans="1:8" ht="22.5" customHeight="1" x14ac:dyDescent="0.25">
      <c r="A51" s="4"/>
      <c r="B51" s="470"/>
      <c r="C51" s="234"/>
      <c r="D51" s="8"/>
      <c r="E51" s="8"/>
      <c r="F51" s="79"/>
      <c r="G51" s="79"/>
      <c r="H51" s="367">
        <f>SUM(H47:H50)</f>
        <v>112000</v>
      </c>
    </row>
    <row r="52" spans="1:8" ht="22.5" customHeight="1" x14ac:dyDescent="0.25">
      <c r="A52" s="4">
        <v>1</v>
      </c>
      <c r="B52" s="4" t="s">
        <v>521</v>
      </c>
      <c r="C52" s="188" t="s">
        <v>196</v>
      </c>
      <c r="D52" s="4"/>
      <c r="E52" s="4" t="s">
        <v>8</v>
      </c>
      <c r="F52" s="50">
        <v>1</v>
      </c>
      <c r="G52" s="467"/>
      <c r="H52" s="50">
        <v>25500</v>
      </c>
    </row>
    <row r="53" spans="1:8" ht="22.5" customHeight="1" x14ac:dyDescent="0.25">
      <c r="A53" s="4">
        <v>2</v>
      </c>
      <c r="B53" s="469"/>
      <c r="C53" s="188" t="s">
        <v>196</v>
      </c>
      <c r="D53" s="4"/>
      <c r="E53" s="4" t="s">
        <v>14</v>
      </c>
      <c r="F53" s="50">
        <v>1</v>
      </c>
      <c r="G53" s="50"/>
      <c r="H53" s="50">
        <v>6000</v>
      </c>
    </row>
    <row r="54" spans="1:8" ht="22.5" customHeight="1" x14ac:dyDescent="0.25">
      <c r="A54" s="4">
        <v>3</v>
      </c>
      <c r="B54" s="469"/>
      <c r="C54" s="188" t="s">
        <v>524</v>
      </c>
      <c r="D54" s="4"/>
      <c r="E54" s="4"/>
      <c r="F54" s="50">
        <v>1</v>
      </c>
      <c r="G54" s="50"/>
      <c r="H54" s="50">
        <v>2500</v>
      </c>
    </row>
    <row r="55" spans="1:8" ht="22.5" customHeight="1" x14ac:dyDescent="0.25">
      <c r="A55" s="4">
        <v>4</v>
      </c>
      <c r="B55" s="469"/>
      <c r="C55" s="188" t="s">
        <v>108</v>
      </c>
      <c r="D55" s="4"/>
      <c r="E55" s="4"/>
      <c r="F55" s="50">
        <v>1</v>
      </c>
      <c r="G55" s="50"/>
      <c r="H55" s="50">
        <v>3500</v>
      </c>
    </row>
    <row r="56" spans="1:8" ht="22.5" customHeight="1" x14ac:dyDescent="0.25">
      <c r="A56" s="4">
        <v>5</v>
      </c>
      <c r="B56" s="469"/>
      <c r="C56" s="188" t="s">
        <v>109</v>
      </c>
      <c r="D56" s="4"/>
      <c r="E56" s="4"/>
      <c r="F56" s="50">
        <v>1</v>
      </c>
      <c r="G56" s="50"/>
      <c r="H56" s="50">
        <v>3500</v>
      </c>
    </row>
    <row r="57" spans="1:8" ht="22.5" customHeight="1" x14ac:dyDescent="0.25">
      <c r="A57" s="4">
        <v>6</v>
      </c>
      <c r="B57" s="469"/>
      <c r="C57" s="188" t="s">
        <v>176</v>
      </c>
      <c r="D57" s="4"/>
      <c r="E57" s="4" t="s">
        <v>22</v>
      </c>
      <c r="F57" s="50">
        <v>1</v>
      </c>
      <c r="G57" s="50"/>
      <c r="H57" s="50">
        <v>34500</v>
      </c>
    </row>
    <row r="58" spans="1:8" ht="22.5" customHeight="1" x14ac:dyDescent="0.25">
      <c r="A58" s="4">
        <v>7</v>
      </c>
      <c r="B58" s="470"/>
      <c r="C58" s="188" t="s">
        <v>127</v>
      </c>
      <c r="D58" s="4"/>
      <c r="E58" s="4"/>
      <c r="F58" s="50">
        <v>1</v>
      </c>
      <c r="G58" s="50"/>
      <c r="H58" s="50">
        <v>2000</v>
      </c>
    </row>
    <row r="59" spans="1:8" ht="22.5" customHeight="1" x14ac:dyDescent="0.25">
      <c r="A59" s="4">
        <v>8</v>
      </c>
      <c r="B59" s="470"/>
      <c r="C59" s="193" t="s">
        <v>228</v>
      </c>
      <c r="D59" s="4"/>
      <c r="E59" s="4" t="s">
        <v>14</v>
      </c>
      <c r="F59" s="50">
        <v>1</v>
      </c>
      <c r="G59" s="50"/>
      <c r="H59" s="50">
        <v>7000</v>
      </c>
    </row>
    <row r="60" spans="1:8" ht="22.5" customHeight="1" x14ac:dyDescent="0.25">
      <c r="A60" s="4">
        <v>9</v>
      </c>
      <c r="B60" s="470"/>
      <c r="C60" s="188" t="s">
        <v>171</v>
      </c>
      <c r="D60" s="4"/>
      <c r="E60" s="4"/>
      <c r="F60" s="50">
        <v>2</v>
      </c>
      <c r="G60" s="50">
        <v>3800</v>
      </c>
      <c r="H60" s="50">
        <v>7600</v>
      </c>
    </row>
    <row r="61" spans="1:8" ht="22.5" customHeight="1" x14ac:dyDescent="0.25">
      <c r="A61" s="4">
        <v>10</v>
      </c>
      <c r="B61" s="470"/>
      <c r="C61" s="401" t="s">
        <v>197</v>
      </c>
      <c r="D61" s="475"/>
      <c r="E61" s="45" t="s">
        <v>22</v>
      </c>
      <c r="F61" s="75">
        <v>1</v>
      </c>
      <c r="G61" s="79"/>
      <c r="H61" s="75">
        <v>24500</v>
      </c>
    </row>
    <row r="62" spans="1:8" ht="22.5" customHeight="1" x14ac:dyDescent="0.25">
      <c r="A62" s="4">
        <v>11</v>
      </c>
      <c r="B62" s="470"/>
      <c r="C62" s="188" t="s">
        <v>139</v>
      </c>
      <c r="D62" s="4"/>
      <c r="E62" s="4"/>
      <c r="F62" s="50">
        <v>1</v>
      </c>
      <c r="G62" s="50"/>
      <c r="H62" s="50">
        <v>2500</v>
      </c>
    </row>
    <row r="63" spans="1:8" ht="22.5" customHeight="1" x14ac:dyDescent="0.25">
      <c r="A63" s="4">
        <v>12</v>
      </c>
      <c r="B63" s="470"/>
      <c r="C63" s="401" t="s">
        <v>54</v>
      </c>
      <c r="D63" s="8"/>
      <c r="E63" s="8"/>
      <c r="F63" s="75">
        <v>1</v>
      </c>
      <c r="G63" s="79"/>
      <c r="H63" s="75">
        <v>4500</v>
      </c>
    </row>
    <row r="64" spans="1:8" ht="22.5" customHeight="1" x14ac:dyDescent="0.25">
      <c r="A64" s="4">
        <v>13</v>
      </c>
      <c r="B64" s="470"/>
      <c r="C64" s="369" t="s">
        <v>197</v>
      </c>
      <c r="D64" s="45"/>
      <c r="E64" s="45" t="s">
        <v>14</v>
      </c>
      <c r="F64" s="75">
        <v>1</v>
      </c>
      <c r="G64" s="79"/>
      <c r="H64" s="75">
        <v>6500</v>
      </c>
    </row>
    <row r="65" spans="1:10" ht="22.5" customHeight="1" x14ac:dyDescent="0.25">
      <c r="A65" s="4">
        <v>14</v>
      </c>
      <c r="B65" s="4"/>
      <c r="C65" s="193" t="s">
        <v>525</v>
      </c>
      <c r="D65" s="4"/>
      <c r="E65" s="4"/>
      <c r="F65" s="50">
        <v>4</v>
      </c>
      <c r="G65" s="50">
        <v>3500</v>
      </c>
      <c r="H65" s="50">
        <v>14000</v>
      </c>
    </row>
    <row r="66" spans="1:10" ht="22.5" customHeight="1" x14ac:dyDescent="0.25">
      <c r="A66" s="4">
        <v>15</v>
      </c>
      <c r="B66" s="4"/>
      <c r="C66" s="193" t="s">
        <v>218</v>
      </c>
      <c r="D66" s="4" t="s">
        <v>526</v>
      </c>
      <c r="E66" s="4"/>
      <c r="F66" s="50">
        <v>1</v>
      </c>
      <c r="G66" s="50"/>
      <c r="H66" s="50">
        <v>11000</v>
      </c>
    </row>
    <row r="67" spans="1:10" ht="22.5" customHeight="1" x14ac:dyDescent="0.25">
      <c r="A67" s="4"/>
      <c r="B67" s="4"/>
      <c r="C67" s="193"/>
      <c r="D67" s="4"/>
      <c r="E67" s="4"/>
      <c r="F67" s="50"/>
      <c r="G67" s="50"/>
      <c r="H67" s="223">
        <f>SUM(H52:H66)</f>
        <v>155100</v>
      </c>
    </row>
    <row r="68" spans="1:10" ht="22.5" customHeight="1" x14ac:dyDescent="0.25">
      <c r="A68" s="4"/>
      <c r="B68" s="4"/>
      <c r="C68" s="193" t="s">
        <v>527</v>
      </c>
      <c r="D68" s="4"/>
      <c r="E68" s="4"/>
      <c r="F68" s="50"/>
      <c r="G68" s="50"/>
      <c r="H68" s="50">
        <v>30000</v>
      </c>
    </row>
    <row r="69" spans="1:10" ht="22.5" customHeight="1" x14ac:dyDescent="0.25">
      <c r="A69" s="4"/>
      <c r="B69" s="4"/>
      <c r="C69" s="354" t="s">
        <v>523</v>
      </c>
      <c r="D69" s="474" t="s">
        <v>522</v>
      </c>
      <c r="E69" s="8"/>
      <c r="F69" s="79">
        <v>3</v>
      </c>
      <c r="G69" s="79"/>
      <c r="H69" s="79" t="s">
        <v>153</v>
      </c>
    </row>
    <row r="70" spans="1:10" ht="22.5" customHeight="1" x14ac:dyDescent="0.25">
      <c r="A70" s="23"/>
      <c r="B70" s="255"/>
      <c r="C70" s="468"/>
      <c r="D70" s="4"/>
      <c r="E70" s="4"/>
      <c r="F70" s="50"/>
      <c r="G70" s="50"/>
      <c r="H70" s="223">
        <f>SUM(H67:H69)</f>
        <v>185100</v>
      </c>
    </row>
    <row r="71" spans="1:10" ht="22.5" customHeight="1" x14ac:dyDescent="0.25">
      <c r="A71" s="4"/>
      <c r="B71" s="4"/>
      <c r="C71" s="436"/>
      <c r="D71" s="437"/>
      <c r="E71" s="437"/>
      <c r="F71" s="437"/>
      <c r="G71" s="84"/>
      <c r="H71" s="84"/>
    </row>
    <row r="72" spans="1:10" ht="22.5" customHeight="1" x14ac:dyDescent="0.25">
      <c r="A72" s="4"/>
      <c r="B72" s="4"/>
      <c r="C72" s="436"/>
      <c r="D72" s="437"/>
      <c r="E72" s="437"/>
      <c r="F72" s="437"/>
      <c r="G72" s="84"/>
      <c r="H72" s="84"/>
    </row>
    <row r="73" spans="1:10" ht="22.5" customHeight="1" x14ac:dyDescent="0.25">
      <c r="A73" s="4"/>
      <c r="B73" s="4"/>
      <c r="C73" s="436"/>
      <c r="D73" s="437"/>
      <c r="E73" s="437"/>
      <c r="F73" s="437"/>
      <c r="G73" s="84"/>
      <c r="H73" s="390"/>
    </row>
    <row r="74" spans="1:10" ht="22.5" customHeight="1" x14ac:dyDescent="0.25">
      <c r="A74" s="4"/>
      <c r="B74" s="3"/>
      <c r="C74" s="439"/>
      <c r="D74" s="89"/>
      <c r="E74" s="89"/>
      <c r="F74" s="83"/>
      <c r="G74" s="84"/>
      <c r="H74" s="84"/>
      <c r="I74" s="341"/>
      <c r="J74" s="341"/>
    </row>
    <row r="75" spans="1:10" ht="22.5" customHeight="1" x14ac:dyDescent="0.25">
      <c r="A75" s="4"/>
      <c r="B75" s="3"/>
      <c r="C75" s="440"/>
      <c r="D75" s="441"/>
      <c r="E75" s="441"/>
      <c r="F75" s="437"/>
      <c r="G75" s="442"/>
      <c r="H75" s="442"/>
    </row>
    <row r="76" spans="1:10" ht="22.5" customHeight="1" x14ac:dyDescent="0.25">
      <c r="A76" s="4"/>
      <c r="B76" s="3"/>
      <c r="C76" s="192"/>
      <c r="D76" s="89"/>
      <c r="E76" s="89"/>
      <c r="F76" s="83"/>
      <c r="G76" s="84"/>
      <c r="H76" s="84"/>
    </row>
    <row r="77" spans="1:10" ht="22.5" customHeight="1" x14ac:dyDescent="0.25">
      <c r="A77" s="4"/>
      <c r="B77" s="3"/>
      <c r="C77" s="192"/>
      <c r="D77" s="89"/>
      <c r="E77" s="89"/>
      <c r="F77" s="83"/>
      <c r="G77" s="84"/>
      <c r="H77" s="84"/>
    </row>
    <row r="78" spans="1:10" ht="22.5" customHeight="1" x14ac:dyDescent="0.25">
      <c r="A78" s="4"/>
      <c r="B78" s="3"/>
      <c r="C78" s="192"/>
      <c r="D78" s="89"/>
      <c r="E78" s="89"/>
      <c r="F78" s="83"/>
      <c r="G78" s="84"/>
      <c r="H78" s="84"/>
    </row>
    <row r="79" spans="1:10" ht="22.5" customHeight="1" x14ac:dyDescent="0.25">
      <c r="A79" s="4"/>
      <c r="B79" s="3"/>
      <c r="C79" s="192"/>
      <c r="D79" s="89"/>
      <c r="E79" s="89"/>
      <c r="F79" s="83"/>
      <c r="G79" s="84"/>
      <c r="H79" s="84"/>
    </row>
    <row r="80" spans="1:10" ht="22.5" customHeight="1" x14ac:dyDescent="0.25">
      <c r="A80" s="4"/>
      <c r="B80" s="3"/>
      <c r="C80" s="192"/>
      <c r="D80" s="89"/>
      <c r="E80" s="89"/>
      <c r="F80" s="83"/>
      <c r="G80" s="84"/>
      <c r="H80" s="84"/>
    </row>
    <row r="81" spans="1:14" ht="22.5" customHeight="1" x14ac:dyDescent="0.25">
      <c r="A81" s="4"/>
      <c r="B81" s="3"/>
      <c r="C81" s="192"/>
      <c r="D81" s="89"/>
      <c r="E81" s="89"/>
      <c r="F81" s="83"/>
      <c r="G81" s="84"/>
      <c r="H81" s="84"/>
    </row>
    <row r="82" spans="1:14" ht="22.5" customHeight="1" x14ac:dyDescent="0.25">
      <c r="A82" s="4"/>
      <c r="B82" s="3"/>
      <c r="C82" s="192"/>
      <c r="D82" s="89"/>
      <c r="E82" s="89"/>
      <c r="F82" s="83"/>
      <c r="G82" s="84"/>
      <c r="H82" s="84"/>
    </row>
    <row r="83" spans="1:14" ht="22.5" customHeight="1" x14ac:dyDescent="0.25">
      <c r="A83" s="4"/>
      <c r="B83" s="3"/>
      <c r="C83" s="440"/>
      <c r="D83" s="441"/>
      <c r="E83" s="441"/>
      <c r="F83" s="437"/>
      <c r="G83" s="84"/>
      <c r="H83" s="84"/>
    </row>
    <row r="84" spans="1:14" ht="22.5" customHeight="1" x14ac:dyDescent="0.25">
      <c r="A84" s="4"/>
      <c r="B84" s="3"/>
      <c r="C84" s="440"/>
      <c r="D84" s="441"/>
      <c r="E84" s="441"/>
      <c r="F84" s="437"/>
      <c r="G84" s="84"/>
      <c r="H84" s="84"/>
    </row>
    <row r="85" spans="1:14" ht="22.5" customHeight="1" x14ac:dyDescent="0.25">
      <c r="A85" s="4"/>
      <c r="B85" s="3"/>
      <c r="C85" s="440"/>
      <c r="D85" s="441"/>
      <c r="E85" s="441"/>
      <c r="F85" s="437"/>
      <c r="G85" s="84"/>
      <c r="H85" s="84"/>
      <c r="N85" s="101" t="s">
        <v>266</v>
      </c>
    </row>
    <row r="86" spans="1:14" ht="22.5" customHeight="1" x14ac:dyDescent="0.25">
      <c r="A86" s="4"/>
      <c r="B86" s="3"/>
      <c r="C86" s="440"/>
      <c r="D86" s="441"/>
      <c r="E86" s="441"/>
      <c r="F86" s="437"/>
      <c r="G86" s="84"/>
      <c r="H86" s="84"/>
    </row>
    <row r="87" spans="1:14" ht="22.5" customHeight="1" x14ac:dyDescent="0.25">
      <c r="A87" s="4"/>
      <c r="B87" s="3"/>
      <c r="C87" s="192"/>
      <c r="D87" s="89"/>
      <c r="E87" s="89"/>
      <c r="F87" s="83"/>
      <c r="G87" s="84"/>
      <c r="H87" s="84"/>
    </row>
    <row r="88" spans="1:14" ht="22.5" customHeight="1" x14ac:dyDescent="0.25">
      <c r="A88" s="4"/>
      <c r="B88" s="3"/>
      <c r="C88" s="192"/>
      <c r="D88" s="89"/>
      <c r="E88" s="89"/>
      <c r="F88" s="83"/>
      <c r="G88" s="84"/>
      <c r="H88" s="390"/>
      <c r="I88" s="341"/>
    </row>
    <row r="89" spans="1:14" ht="22.5" customHeight="1" x14ac:dyDescent="0.25">
      <c r="A89" s="4"/>
      <c r="B89" s="3"/>
      <c r="C89" s="192"/>
      <c r="D89" s="89"/>
      <c r="E89" s="89"/>
      <c r="F89" s="83"/>
      <c r="G89" s="84"/>
      <c r="H89" s="84"/>
    </row>
    <row r="90" spans="1:14" ht="22.5" customHeight="1" x14ac:dyDescent="0.25">
      <c r="A90" s="4"/>
      <c r="B90" s="3"/>
      <c r="C90" s="192"/>
      <c r="D90" s="89"/>
      <c r="E90" s="89"/>
      <c r="F90" s="83"/>
      <c r="G90" s="83"/>
      <c r="H90" s="85"/>
    </row>
    <row r="91" spans="1:14" ht="22.5" customHeight="1" x14ac:dyDescent="0.25">
      <c r="A91" s="4"/>
      <c r="B91" s="3"/>
      <c r="C91" s="443"/>
      <c r="D91" s="89"/>
      <c r="E91" s="443"/>
      <c r="F91" s="444"/>
      <c r="G91" s="444"/>
      <c r="H91" s="445"/>
    </row>
    <row r="92" spans="1:14" ht="22.5" customHeight="1" x14ac:dyDescent="0.25">
      <c r="A92" s="4"/>
      <c r="B92" s="396"/>
      <c r="C92" s="443"/>
      <c r="D92" s="89"/>
      <c r="E92" s="443"/>
      <c r="F92" s="83"/>
      <c r="G92" s="93"/>
      <c r="H92" s="93"/>
    </row>
    <row r="93" spans="1:14" ht="22.5" customHeight="1" x14ac:dyDescent="0.3">
      <c r="A93" s="4"/>
      <c r="B93" s="396"/>
      <c r="C93" s="97"/>
      <c r="D93" s="97"/>
      <c r="E93" s="97"/>
      <c r="F93" s="82"/>
      <c r="G93" s="82"/>
      <c r="H93" s="446"/>
    </row>
    <row r="94" spans="1:14" ht="22.5" customHeight="1" x14ac:dyDescent="0.25">
      <c r="A94" s="3"/>
      <c r="B94" s="4"/>
      <c r="C94" s="439"/>
      <c r="D94" s="89"/>
      <c r="E94" s="89"/>
      <c r="F94" s="83"/>
      <c r="G94" s="84"/>
      <c r="H94" s="84"/>
    </row>
    <row r="95" spans="1:14" ht="22.5" customHeight="1" x14ac:dyDescent="0.25">
      <c r="A95" s="3"/>
      <c r="B95" s="3"/>
      <c r="C95" s="192"/>
      <c r="D95" s="89"/>
      <c r="E95" s="89"/>
      <c r="F95" s="83"/>
      <c r="G95" s="84"/>
      <c r="H95" s="84"/>
      <c r="K95" s="406"/>
    </row>
    <row r="96" spans="1:14" ht="22.5" customHeight="1" x14ac:dyDescent="0.25">
      <c r="A96" s="3"/>
      <c r="B96" s="3"/>
      <c r="C96" s="192"/>
      <c r="D96" s="89"/>
      <c r="E96" s="89"/>
      <c r="F96" s="83"/>
      <c r="G96" s="84"/>
      <c r="H96" s="84"/>
    </row>
    <row r="97" spans="1:14" ht="22.5" customHeight="1" x14ac:dyDescent="0.25">
      <c r="A97" s="3"/>
      <c r="B97" s="3"/>
      <c r="C97" s="192"/>
      <c r="D97" s="89"/>
      <c r="E97" s="89"/>
      <c r="F97" s="83"/>
      <c r="G97" s="84"/>
      <c r="H97" s="84"/>
    </row>
    <row r="98" spans="1:14" ht="22.5" customHeight="1" x14ac:dyDescent="0.25">
      <c r="A98" s="3"/>
      <c r="B98" s="3"/>
      <c r="C98" s="192"/>
      <c r="D98" s="89"/>
      <c r="E98" s="89"/>
      <c r="F98" s="83"/>
      <c r="G98" s="84"/>
      <c r="H98" s="84"/>
    </row>
    <row r="99" spans="1:14" ht="22.5" customHeight="1" x14ac:dyDescent="0.25">
      <c r="A99" s="3"/>
      <c r="B99" s="3"/>
      <c r="C99" s="192"/>
      <c r="D99" s="89"/>
      <c r="E99" s="89"/>
      <c r="F99" s="83"/>
      <c r="G99" s="84"/>
      <c r="H99" s="84"/>
    </row>
    <row r="100" spans="1:14" ht="22.5" customHeight="1" x14ac:dyDescent="0.25">
      <c r="A100" s="3"/>
      <c r="B100" s="3"/>
      <c r="C100" s="447"/>
      <c r="D100" s="448"/>
      <c r="E100" s="448"/>
      <c r="F100" s="235"/>
      <c r="G100" s="353"/>
      <c r="H100" s="353"/>
    </row>
    <row r="101" spans="1:14" ht="22.5" customHeight="1" x14ac:dyDescent="0.25">
      <c r="A101" s="3"/>
      <c r="B101" s="3"/>
      <c r="C101" s="192"/>
      <c r="D101" s="89"/>
      <c r="E101" s="89"/>
      <c r="F101" s="83"/>
      <c r="G101" s="84"/>
      <c r="H101" s="84"/>
    </row>
    <row r="102" spans="1:14" ht="22.5" customHeight="1" x14ac:dyDescent="0.25">
      <c r="A102" s="3"/>
      <c r="B102" s="3"/>
      <c r="C102" s="192"/>
      <c r="D102" s="89"/>
      <c r="E102" s="89"/>
      <c r="F102" s="83"/>
      <c r="G102" s="84"/>
      <c r="H102" s="84"/>
    </row>
    <row r="103" spans="1:14" ht="22.5" customHeight="1" x14ac:dyDescent="0.25">
      <c r="A103" s="3"/>
      <c r="B103" s="3"/>
      <c r="C103" s="440"/>
      <c r="D103" s="441"/>
      <c r="E103" s="441"/>
      <c r="F103" s="437"/>
      <c r="G103" s="84"/>
      <c r="H103" s="84"/>
    </row>
    <row r="104" spans="1:14" ht="22.5" customHeight="1" x14ac:dyDescent="0.25">
      <c r="A104" s="3"/>
      <c r="B104" s="3"/>
      <c r="C104" s="440"/>
      <c r="D104" s="441"/>
      <c r="E104" s="441"/>
      <c r="F104" s="437"/>
      <c r="G104" s="84"/>
      <c r="H104" s="84"/>
    </row>
    <row r="105" spans="1:14" ht="22.5" customHeight="1" x14ac:dyDescent="0.25">
      <c r="A105" s="3"/>
      <c r="B105" s="3"/>
      <c r="C105" s="440"/>
      <c r="D105" s="441"/>
      <c r="E105" s="441"/>
      <c r="F105" s="437"/>
      <c r="G105" s="84"/>
      <c r="H105" s="390"/>
    </row>
    <row r="106" spans="1:14" ht="22.5" customHeight="1" x14ac:dyDescent="0.25">
      <c r="A106" s="3"/>
      <c r="B106" s="3"/>
      <c r="C106" s="440"/>
      <c r="D106" s="441"/>
      <c r="E106" s="441"/>
      <c r="F106" s="437"/>
      <c r="G106" s="84"/>
      <c r="H106" s="84"/>
    </row>
    <row r="107" spans="1:14" ht="22.5" customHeight="1" x14ac:dyDescent="0.25">
      <c r="A107" s="3"/>
      <c r="B107" s="3"/>
      <c r="C107" s="192"/>
      <c r="D107" s="89"/>
      <c r="E107" s="89"/>
      <c r="F107" s="83"/>
      <c r="G107" s="84"/>
      <c r="H107" s="390"/>
      <c r="N107" s="101" t="s">
        <v>266</v>
      </c>
    </row>
    <row r="108" spans="1:14" ht="22.5" customHeight="1" x14ac:dyDescent="0.25">
      <c r="A108" s="3"/>
      <c r="B108" s="4"/>
      <c r="C108" s="387"/>
      <c r="D108" s="83"/>
      <c r="E108" s="83"/>
      <c r="F108" s="83"/>
      <c r="G108" s="84"/>
      <c r="H108" s="84"/>
    </row>
    <row r="109" spans="1:14" ht="22.5" customHeight="1" x14ac:dyDescent="0.25">
      <c r="A109" s="3"/>
      <c r="B109" s="4"/>
      <c r="C109" s="192"/>
      <c r="D109" s="83"/>
      <c r="E109" s="83"/>
      <c r="F109" s="83"/>
      <c r="G109" s="84"/>
      <c r="H109" s="84"/>
    </row>
    <row r="110" spans="1:14" ht="22.5" customHeight="1" x14ac:dyDescent="0.25">
      <c r="A110" s="3"/>
      <c r="B110" s="4"/>
      <c r="C110" s="192"/>
      <c r="D110" s="83"/>
      <c r="E110" s="83"/>
      <c r="F110" s="83"/>
      <c r="G110" s="84"/>
      <c r="H110" s="84"/>
    </row>
    <row r="111" spans="1:14" ht="22.5" customHeight="1" x14ac:dyDescent="0.25">
      <c r="A111" s="3"/>
      <c r="B111" s="4"/>
      <c r="C111" s="447"/>
      <c r="D111" s="235"/>
      <c r="E111" s="235"/>
      <c r="F111" s="235"/>
      <c r="G111" s="353"/>
      <c r="H111" s="353"/>
    </row>
    <row r="112" spans="1:14" ht="22.5" customHeight="1" x14ac:dyDescent="0.25">
      <c r="A112" s="3"/>
      <c r="B112" s="4"/>
      <c r="C112" s="192"/>
      <c r="D112" s="83"/>
      <c r="E112" s="83"/>
      <c r="F112" s="83"/>
      <c r="G112" s="84"/>
      <c r="H112" s="84"/>
    </row>
    <row r="113" spans="1:8" ht="22.5" customHeight="1" x14ac:dyDescent="0.25">
      <c r="A113" s="3"/>
      <c r="B113" s="4"/>
      <c r="C113" s="192"/>
      <c r="D113" s="83"/>
      <c r="E113" s="83"/>
      <c r="F113" s="83"/>
      <c r="G113" s="84"/>
      <c r="H113" s="84"/>
    </row>
    <row r="114" spans="1:8" ht="22.5" customHeight="1" x14ac:dyDescent="0.25">
      <c r="A114" s="3"/>
      <c r="B114" s="4"/>
      <c r="C114" s="192"/>
      <c r="D114" s="83"/>
      <c r="E114" s="83"/>
      <c r="F114" s="83"/>
      <c r="G114" s="84"/>
      <c r="H114" s="84"/>
    </row>
    <row r="115" spans="1:8" ht="22.5" customHeight="1" x14ac:dyDescent="0.25">
      <c r="A115" s="3"/>
      <c r="B115" s="4"/>
      <c r="C115" s="192"/>
      <c r="D115" s="83"/>
      <c r="E115" s="83"/>
      <c r="F115" s="83"/>
      <c r="G115" s="84"/>
      <c r="H115" s="84"/>
    </row>
    <row r="116" spans="1:8" ht="22.5" customHeight="1" x14ac:dyDescent="0.25">
      <c r="A116" s="3"/>
      <c r="B116" s="4"/>
      <c r="C116" s="192"/>
      <c r="D116" s="83"/>
      <c r="E116" s="83"/>
      <c r="F116" s="83"/>
      <c r="G116" s="84"/>
      <c r="H116" s="84"/>
    </row>
    <row r="117" spans="1:8" ht="22.5" customHeight="1" x14ac:dyDescent="0.25">
      <c r="A117" s="3"/>
      <c r="B117" s="4"/>
      <c r="C117" s="440"/>
      <c r="D117" s="437"/>
      <c r="E117" s="437"/>
      <c r="F117" s="437"/>
      <c r="G117" s="84"/>
      <c r="H117" s="84"/>
    </row>
    <row r="118" spans="1:8" ht="22.5" customHeight="1" x14ac:dyDescent="0.25">
      <c r="A118" s="3"/>
      <c r="B118" s="4"/>
      <c r="C118" s="440"/>
      <c r="D118" s="437"/>
      <c r="E118" s="437"/>
      <c r="F118" s="437"/>
      <c r="G118" s="84"/>
      <c r="H118" s="84"/>
    </row>
    <row r="119" spans="1:8" ht="22.5" customHeight="1" x14ac:dyDescent="0.25">
      <c r="A119" s="3"/>
      <c r="B119" s="4"/>
      <c r="C119" s="440"/>
      <c r="D119" s="437"/>
      <c r="E119" s="437"/>
      <c r="F119" s="437"/>
      <c r="G119" s="442"/>
      <c r="H119" s="442"/>
    </row>
    <row r="120" spans="1:8" ht="22.5" customHeight="1" x14ac:dyDescent="0.25">
      <c r="A120" s="3"/>
      <c r="B120" s="4"/>
      <c r="C120" s="440"/>
      <c r="D120" s="437"/>
      <c r="E120" s="437"/>
      <c r="F120" s="437"/>
      <c r="G120" s="84"/>
      <c r="H120" s="84"/>
    </row>
    <row r="121" spans="1:8" ht="22.5" customHeight="1" x14ac:dyDescent="0.25">
      <c r="A121" s="3"/>
      <c r="B121" s="4"/>
      <c r="C121" s="440"/>
      <c r="D121" s="437"/>
      <c r="E121" s="437"/>
      <c r="F121" s="437"/>
      <c r="G121" s="84"/>
      <c r="H121" s="391"/>
    </row>
    <row r="122" spans="1:8" ht="22.5" customHeight="1" x14ac:dyDescent="0.25">
      <c r="A122" s="3"/>
      <c r="B122" s="4"/>
      <c r="C122" s="192"/>
      <c r="D122" s="83"/>
      <c r="E122" s="83"/>
      <c r="F122" s="83"/>
      <c r="G122" s="84"/>
      <c r="H122" s="84"/>
    </row>
    <row r="123" spans="1:8" ht="22.5" customHeight="1" x14ac:dyDescent="0.25">
      <c r="A123" s="3"/>
      <c r="B123" s="4"/>
      <c r="C123" s="192"/>
      <c r="D123" s="83"/>
      <c r="E123" s="83"/>
      <c r="F123" s="83"/>
      <c r="G123" s="84"/>
      <c r="H123" s="84"/>
    </row>
    <row r="124" spans="1:8" ht="22.5" customHeight="1" x14ac:dyDescent="0.25">
      <c r="A124" s="3"/>
      <c r="B124" s="4"/>
      <c r="C124" s="192"/>
      <c r="D124" s="83"/>
      <c r="E124" s="83"/>
      <c r="F124" s="83"/>
      <c r="G124" s="84"/>
      <c r="H124" s="84"/>
    </row>
    <row r="125" spans="1:8" ht="22.5" customHeight="1" x14ac:dyDescent="0.25">
      <c r="A125" s="3"/>
      <c r="B125" s="4"/>
      <c r="C125" s="449"/>
      <c r="D125" s="83"/>
      <c r="E125" s="83"/>
      <c r="F125" s="83"/>
      <c r="G125" s="83"/>
      <c r="H125" s="438"/>
    </row>
    <row r="126" spans="1:8" ht="22.5" customHeight="1" x14ac:dyDescent="0.25">
      <c r="A126" s="3"/>
      <c r="B126" s="4"/>
      <c r="C126" s="444"/>
      <c r="D126" s="83"/>
      <c r="E126" s="444"/>
      <c r="F126" s="83"/>
      <c r="G126" s="444"/>
      <c r="H126" s="445"/>
    </row>
    <row r="127" spans="1:8" ht="22.5" customHeight="1" x14ac:dyDescent="0.25">
      <c r="A127" s="396"/>
      <c r="B127" s="77"/>
      <c r="C127" s="444"/>
      <c r="D127" s="83"/>
      <c r="E127" s="444"/>
      <c r="F127" s="83"/>
      <c r="G127" s="93"/>
      <c r="H127" s="93"/>
    </row>
    <row r="128" spans="1:8" ht="22.5" customHeight="1" x14ac:dyDescent="0.25">
      <c r="A128" s="396"/>
      <c r="B128" s="77"/>
      <c r="C128" s="387"/>
      <c r="D128" s="83"/>
      <c r="E128" s="82"/>
      <c r="F128" s="83"/>
      <c r="G128" s="82"/>
      <c r="H128" s="98"/>
    </row>
    <row r="129" spans="1:8" ht="22.5" customHeight="1" x14ac:dyDescent="0.25">
      <c r="A129" s="396"/>
      <c r="B129" s="77"/>
      <c r="C129" s="387"/>
      <c r="D129" s="83"/>
      <c r="E129" s="82"/>
      <c r="F129" s="83"/>
      <c r="G129" s="82"/>
      <c r="H129" s="98"/>
    </row>
    <row r="130" spans="1:8" ht="22.5" customHeight="1" x14ac:dyDescent="0.25">
      <c r="A130" s="3"/>
      <c r="B130" s="3"/>
      <c r="C130" s="439"/>
      <c r="D130" s="89"/>
      <c r="E130" s="89"/>
      <c r="F130" s="89"/>
      <c r="G130" s="450"/>
      <c r="H130" s="84"/>
    </row>
    <row r="131" spans="1:8" ht="22.5" customHeight="1" x14ac:dyDescent="0.25">
      <c r="A131" s="3"/>
      <c r="B131" s="3"/>
      <c r="C131" s="435"/>
      <c r="D131" s="89"/>
      <c r="E131" s="89"/>
      <c r="F131" s="83"/>
      <c r="G131" s="450"/>
      <c r="H131" s="84"/>
    </row>
    <row r="132" spans="1:8" ht="22.5" customHeight="1" x14ac:dyDescent="0.25">
      <c r="A132" s="3"/>
      <c r="B132" s="3"/>
      <c r="C132" s="435"/>
      <c r="D132" s="89"/>
      <c r="E132" s="89"/>
      <c r="F132" s="89"/>
      <c r="G132" s="450"/>
      <c r="H132" s="390"/>
    </row>
    <row r="133" spans="1:8" ht="22.5" customHeight="1" x14ac:dyDescent="0.25">
      <c r="A133" s="4"/>
      <c r="B133" s="4"/>
      <c r="C133" s="439"/>
      <c r="D133" s="89"/>
      <c r="E133" s="89"/>
      <c r="F133" s="83"/>
      <c r="G133" s="84"/>
      <c r="H133" s="84"/>
    </row>
    <row r="134" spans="1:8" ht="22.5" customHeight="1" x14ac:dyDescent="0.25">
      <c r="A134" s="4"/>
      <c r="B134" s="3"/>
      <c r="C134" s="435"/>
      <c r="D134" s="89"/>
      <c r="E134" s="89"/>
      <c r="F134" s="83"/>
      <c r="G134" s="84"/>
      <c r="H134" s="84"/>
    </row>
    <row r="135" spans="1:8" ht="22.5" customHeight="1" x14ac:dyDescent="0.25">
      <c r="A135" s="4"/>
      <c r="B135" s="3"/>
      <c r="C135" s="192"/>
      <c r="D135" s="89"/>
      <c r="E135" s="89"/>
      <c r="F135" s="83"/>
      <c r="G135" s="84"/>
      <c r="H135" s="84"/>
    </row>
    <row r="136" spans="1:8" ht="22.5" customHeight="1" x14ac:dyDescent="0.25">
      <c r="A136" s="4"/>
      <c r="B136" s="3"/>
      <c r="C136" s="435"/>
      <c r="D136" s="89"/>
      <c r="E136" s="89"/>
      <c r="F136" s="83"/>
      <c r="G136" s="84"/>
      <c r="H136" s="84"/>
    </row>
    <row r="137" spans="1:8" ht="22.5" customHeight="1" x14ac:dyDescent="0.25">
      <c r="A137" s="4"/>
      <c r="B137" s="3"/>
      <c r="C137" s="435"/>
      <c r="D137" s="89"/>
      <c r="E137" s="89"/>
      <c r="F137" s="83"/>
      <c r="G137" s="84"/>
      <c r="H137" s="84"/>
    </row>
    <row r="138" spans="1:8" ht="22.5" customHeight="1" x14ac:dyDescent="0.25">
      <c r="A138" s="3"/>
      <c r="B138" s="3"/>
      <c r="C138" s="435"/>
      <c r="D138" s="89"/>
      <c r="E138" s="89"/>
      <c r="F138" s="83"/>
      <c r="G138" s="450"/>
      <c r="H138" s="391"/>
    </row>
    <row r="139" spans="1:8" ht="22.5" customHeight="1" x14ac:dyDescent="0.25">
      <c r="A139" s="3"/>
      <c r="B139" s="3"/>
      <c r="C139" s="435"/>
      <c r="D139" s="89"/>
      <c r="E139" s="89"/>
      <c r="F139" s="83"/>
      <c r="G139" s="450"/>
      <c r="H139" s="84"/>
    </row>
    <row r="140" spans="1:8" ht="22.5" customHeight="1" x14ac:dyDescent="0.25">
      <c r="A140" s="3"/>
      <c r="B140" s="3"/>
      <c r="C140" s="435"/>
      <c r="D140" s="89"/>
      <c r="E140" s="89"/>
      <c r="F140" s="83"/>
      <c r="G140" s="450"/>
      <c r="H140" s="84"/>
    </row>
    <row r="141" spans="1:8" ht="22.5" customHeight="1" x14ac:dyDescent="0.25">
      <c r="A141" s="3"/>
      <c r="B141" s="3"/>
      <c r="C141" s="435"/>
      <c r="D141" s="89"/>
      <c r="E141" s="89"/>
      <c r="F141" s="89"/>
      <c r="G141" s="450"/>
      <c r="H141" s="390"/>
    </row>
    <row r="142" spans="1:8" ht="22.5" customHeight="1" x14ac:dyDescent="0.25">
      <c r="A142" s="4"/>
      <c r="B142" s="4"/>
      <c r="C142" s="387"/>
      <c r="D142" s="89"/>
      <c r="E142" s="89"/>
      <c r="F142" s="89"/>
      <c r="G142" s="450"/>
      <c r="H142" s="84"/>
    </row>
    <row r="143" spans="1:8" ht="22.5" customHeight="1" x14ac:dyDescent="0.25">
      <c r="A143" s="4"/>
      <c r="B143" s="3"/>
      <c r="C143" s="192"/>
      <c r="D143" s="89"/>
      <c r="E143" s="89"/>
      <c r="F143" s="89"/>
      <c r="G143" s="450"/>
      <c r="H143" s="84"/>
    </row>
    <row r="144" spans="1:8" ht="22.5" customHeight="1" x14ac:dyDescent="0.25">
      <c r="A144" s="4"/>
      <c r="B144" s="3"/>
      <c r="C144" s="192"/>
      <c r="D144" s="89"/>
      <c r="E144" s="89"/>
      <c r="F144" s="89"/>
      <c r="G144" s="450"/>
      <c r="H144" s="84"/>
    </row>
    <row r="145" spans="1:8" ht="22.5" customHeight="1" x14ac:dyDescent="0.25">
      <c r="A145" s="4"/>
      <c r="B145" s="3"/>
      <c r="C145" s="435"/>
      <c r="D145" s="89"/>
      <c r="E145" s="89"/>
      <c r="F145" s="83"/>
      <c r="G145" s="84"/>
      <c r="H145" s="390"/>
    </row>
    <row r="146" spans="1:8" ht="22.5" customHeight="1" x14ac:dyDescent="0.25">
      <c r="A146" s="4"/>
      <c r="B146" s="3"/>
      <c r="C146" s="192"/>
      <c r="D146" s="89"/>
      <c r="E146" s="89"/>
      <c r="F146" s="83"/>
      <c r="G146" s="84"/>
      <c r="H146" s="84"/>
    </row>
    <row r="147" spans="1:8" ht="22.5" customHeight="1" x14ac:dyDescent="0.25">
      <c r="A147" s="3"/>
      <c r="B147" s="3"/>
      <c r="C147" s="192"/>
      <c r="D147" s="89"/>
      <c r="E147" s="89"/>
      <c r="F147" s="83"/>
      <c r="G147" s="450"/>
      <c r="H147" s="84"/>
    </row>
    <row r="148" spans="1:8" ht="22.5" customHeight="1" x14ac:dyDescent="0.25">
      <c r="A148" s="3"/>
      <c r="B148" s="3"/>
      <c r="C148" s="435"/>
      <c r="D148" s="89"/>
      <c r="E148" s="89"/>
      <c r="F148" s="83"/>
      <c r="G148" s="450"/>
      <c r="H148" s="390"/>
    </row>
    <row r="149" spans="1:8" ht="22.5" customHeight="1" x14ac:dyDescent="0.25">
      <c r="A149" s="4"/>
      <c r="B149" s="4"/>
      <c r="C149" s="387"/>
      <c r="D149" s="89"/>
      <c r="E149" s="89"/>
      <c r="F149" s="89"/>
      <c r="G149" s="450"/>
      <c r="H149" s="84"/>
    </row>
    <row r="150" spans="1:8" ht="22.5" customHeight="1" x14ac:dyDescent="0.25">
      <c r="A150" s="4"/>
      <c r="B150" s="4"/>
      <c r="C150" s="192"/>
      <c r="D150" s="89"/>
      <c r="E150" s="89"/>
      <c r="F150" s="89"/>
      <c r="G150" s="450"/>
      <c r="H150" s="84"/>
    </row>
    <row r="151" spans="1:8" ht="22.5" customHeight="1" x14ac:dyDescent="0.25">
      <c r="A151" s="4"/>
      <c r="B151" s="4"/>
      <c r="C151" s="192"/>
      <c r="D151" s="89"/>
      <c r="E151" s="89"/>
      <c r="F151" s="89"/>
      <c r="G151" s="450"/>
      <c r="H151" s="84"/>
    </row>
    <row r="152" spans="1:8" ht="22.5" customHeight="1" x14ac:dyDescent="0.25">
      <c r="A152" s="4"/>
      <c r="B152" s="3"/>
      <c r="C152" s="192"/>
      <c r="D152" s="89"/>
      <c r="E152" s="89"/>
      <c r="F152" s="89"/>
      <c r="G152" s="450"/>
      <c r="H152" s="84"/>
    </row>
    <row r="153" spans="1:8" ht="22.5" customHeight="1" x14ac:dyDescent="0.25">
      <c r="A153" s="4"/>
      <c r="B153" s="3"/>
      <c r="C153" s="192"/>
      <c r="D153" s="89"/>
      <c r="E153" s="89"/>
      <c r="F153" s="89"/>
      <c r="G153" s="450"/>
      <c r="H153" s="84"/>
    </row>
    <row r="154" spans="1:8" ht="22.5" customHeight="1" x14ac:dyDescent="0.25">
      <c r="A154" s="4"/>
      <c r="B154" s="3"/>
      <c r="C154" s="435"/>
      <c r="D154" s="89"/>
      <c r="E154" s="89"/>
      <c r="F154" s="83"/>
      <c r="G154" s="84"/>
      <c r="H154" s="390"/>
    </row>
    <row r="155" spans="1:8" ht="22.5" customHeight="1" x14ac:dyDescent="0.25">
      <c r="A155" s="4"/>
      <c r="B155" s="3"/>
      <c r="C155" s="435"/>
      <c r="D155" s="83"/>
      <c r="E155" s="89"/>
      <c r="F155" s="83"/>
      <c r="G155" s="84"/>
      <c r="H155" s="84"/>
    </row>
    <row r="156" spans="1:8" ht="22.5" customHeight="1" x14ac:dyDescent="0.25">
      <c r="A156" s="3"/>
      <c r="B156" s="3"/>
      <c r="C156" s="435"/>
      <c r="D156" s="89"/>
      <c r="E156" s="89"/>
      <c r="F156" s="83"/>
      <c r="G156" s="450"/>
      <c r="H156" s="390"/>
    </row>
    <row r="157" spans="1:8" ht="22.5" customHeight="1" x14ac:dyDescent="0.25">
      <c r="A157" s="4"/>
      <c r="B157" s="4"/>
      <c r="C157" s="439"/>
      <c r="D157" s="89"/>
      <c r="E157" s="89"/>
      <c r="F157" s="83"/>
      <c r="G157" s="84"/>
      <c r="H157" s="84"/>
    </row>
    <row r="158" spans="1:8" ht="22.5" customHeight="1" x14ac:dyDescent="0.25">
      <c r="A158" s="4"/>
      <c r="B158" s="4"/>
      <c r="C158" s="192"/>
      <c r="D158" s="83"/>
      <c r="E158" s="89"/>
      <c r="F158" s="89"/>
      <c r="G158" s="450"/>
      <c r="H158" s="84"/>
    </row>
    <row r="159" spans="1:8" ht="22.5" customHeight="1" x14ac:dyDescent="0.25">
      <c r="A159" s="4"/>
      <c r="B159" s="4"/>
      <c r="C159" s="192"/>
      <c r="D159" s="83"/>
      <c r="E159" s="89"/>
      <c r="F159" s="89"/>
      <c r="G159" s="450"/>
      <c r="H159" s="84"/>
    </row>
    <row r="160" spans="1:8" ht="22.5" customHeight="1" x14ac:dyDescent="0.25">
      <c r="A160" s="4"/>
      <c r="B160" s="3"/>
      <c r="C160" s="192"/>
      <c r="D160" s="83"/>
      <c r="E160" s="89"/>
      <c r="F160" s="89"/>
      <c r="G160" s="450"/>
      <c r="H160" s="84"/>
    </row>
    <row r="161" spans="1:12" ht="22.5" customHeight="1" x14ac:dyDescent="0.25">
      <c r="A161" s="4"/>
      <c r="B161" s="3"/>
      <c r="C161" s="192"/>
      <c r="D161" s="83"/>
      <c r="E161" s="89"/>
      <c r="F161" s="89"/>
      <c r="G161" s="450"/>
      <c r="H161" s="84"/>
    </row>
    <row r="162" spans="1:12" ht="22.5" customHeight="1" x14ac:dyDescent="0.25">
      <c r="A162" s="4"/>
      <c r="B162" s="3"/>
      <c r="C162" s="435"/>
      <c r="D162" s="83"/>
      <c r="E162" s="89"/>
      <c r="F162" s="83"/>
      <c r="G162" s="84"/>
      <c r="H162" s="84"/>
    </row>
    <row r="163" spans="1:12" ht="22.5" customHeight="1" x14ac:dyDescent="0.25">
      <c r="A163" s="4"/>
      <c r="B163" s="3"/>
      <c r="C163" s="435"/>
      <c r="D163" s="83"/>
      <c r="E163" s="89"/>
      <c r="F163" s="83"/>
      <c r="G163" s="84"/>
      <c r="H163" s="84"/>
    </row>
    <row r="164" spans="1:12" ht="22.5" customHeight="1" x14ac:dyDescent="0.25">
      <c r="A164" s="4"/>
      <c r="B164" s="3"/>
      <c r="C164" s="435"/>
      <c r="D164" s="83"/>
      <c r="E164" s="89"/>
      <c r="F164" s="83"/>
      <c r="G164" s="450"/>
      <c r="H164" s="84"/>
    </row>
    <row r="165" spans="1:12" ht="22.5" customHeight="1" x14ac:dyDescent="0.25">
      <c r="A165" s="4"/>
      <c r="B165" s="3"/>
      <c r="C165" s="435"/>
      <c r="D165" s="83"/>
      <c r="E165" s="89"/>
      <c r="F165" s="83"/>
      <c r="G165" s="450"/>
      <c r="H165" s="84"/>
    </row>
    <row r="166" spans="1:12" ht="22.5" customHeight="1" x14ac:dyDescent="0.25">
      <c r="A166" s="4"/>
      <c r="B166" s="3"/>
      <c r="C166" s="435"/>
      <c r="D166" s="83"/>
      <c r="E166" s="89"/>
      <c r="F166" s="83"/>
      <c r="G166" s="450"/>
      <c r="H166" s="84"/>
    </row>
    <row r="167" spans="1:12" ht="22.5" customHeight="1" x14ac:dyDescent="0.25">
      <c r="A167" s="4"/>
      <c r="B167" s="3"/>
      <c r="C167" s="435"/>
      <c r="D167" s="83"/>
      <c r="E167" s="89"/>
      <c r="F167" s="89"/>
      <c r="G167" s="450"/>
      <c r="H167" s="84"/>
    </row>
    <row r="168" spans="1:12" ht="22.5" customHeight="1" x14ac:dyDescent="0.25">
      <c r="A168" s="4"/>
      <c r="B168" s="3"/>
      <c r="C168" s="436"/>
      <c r="D168" s="437"/>
      <c r="E168" s="441"/>
      <c r="F168" s="441"/>
      <c r="G168" s="450"/>
      <c r="H168" s="84"/>
    </row>
    <row r="169" spans="1:12" ht="22.5" customHeight="1" x14ac:dyDescent="0.25">
      <c r="A169" s="4"/>
      <c r="B169" s="3"/>
      <c r="C169" s="436"/>
      <c r="D169" s="437"/>
      <c r="E169" s="441"/>
      <c r="F169" s="441"/>
      <c r="G169" s="450"/>
      <c r="H169" s="84"/>
    </row>
    <row r="170" spans="1:12" ht="22.5" customHeight="1" x14ac:dyDescent="0.25">
      <c r="A170" s="3"/>
      <c r="B170" s="3"/>
      <c r="C170" s="436"/>
      <c r="D170" s="437"/>
      <c r="E170" s="441"/>
      <c r="F170" s="441"/>
      <c r="G170" s="450"/>
      <c r="H170" s="391"/>
    </row>
    <row r="171" spans="1:12" ht="22.5" customHeight="1" x14ac:dyDescent="0.25">
      <c r="A171" s="3"/>
      <c r="B171" s="3"/>
      <c r="C171" s="440"/>
      <c r="D171" s="437"/>
      <c r="E171" s="441"/>
      <c r="F171" s="441"/>
      <c r="G171" s="450"/>
      <c r="H171" s="84"/>
    </row>
    <row r="172" spans="1:12" ht="22.5" customHeight="1" x14ac:dyDescent="0.25">
      <c r="A172" s="3"/>
      <c r="B172" s="3"/>
      <c r="C172" s="440"/>
      <c r="D172" s="441"/>
      <c r="E172" s="441"/>
      <c r="F172" s="441"/>
      <c r="G172" s="450"/>
      <c r="H172" s="84"/>
    </row>
    <row r="173" spans="1:12" ht="22.5" customHeight="1" x14ac:dyDescent="0.25">
      <c r="A173" s="3"/>
      <c r="B173" s="3"/>
      <c r="C173" s="435"/>
      <c r="D173" s="89"/>
      <c r="E173" s="89"/>
      <c r="F173" s="89"/>
      <c r="G173" s="450"/>
      <c r="H173" s="391"/>
    </row>
    <row r="174" spans="1:12" ht="22.5" customHeight="1" x14ac:dyDescent="0.25">
      <c r="A174" s="4"/>
      <c r="B174" s="4"/>
      <c r="C174" s="387"/>
      <c r="D174" s="83"/>
      <c r="E174" s="89"/>
      <c r="F174" s="89"/>
      <c r="G174" s="450"/>
      <c r="H174" s="84"/>
      <c r="L174" s="101" t="s">
        <v>266</v>
      </c>
    </row>
    <row r="175" spans="1:12" ht="22.5" customHeight="1" x14ac:dyDescent="0.25">
      <c r="A175" s="4"/>
      <c r="B175" s="4"/>
      <c r="C175" s="447"/>
      <c r="D175" s="235"/>
      <c r="E175" s="448"/>
      <c r="F175" s="448"/>
      <c r="G175" s="451"/>
      <c r="H175" s="353"/>
      <c r="I175" s="19"/>
      <c r="L175" s="101" t="s">
        <v>266</v>
      </c>
    </row>
    <row r="176" spans="1:12" ht="22.5" customHeight="1" x14ac:dyDescent="0.25">
      <c r="A176" s="4"/>
      <c r="B176" s="4"/>
      <c r="C176" s="192"/>
      <c r="D176" s="83"/>
      <c r="E176" s="89"/>
      <c r="F176" s="89"/>
      <c r="G176" s="450"/>
      <c r="H176" s="84"/>
    </row>
    <row r="177" spans="1:8" ht="22.5" customHeight="1" x14ac:dyDescent="0.25">
      <c r="A177" s="4"/>
      <c r="B177" s="3"/>
      <c r="C177" s="192"/>
      <c r="D177" s="83"/>
      <c r="E177" s="89"/>
      <c r="F177" s="89"/>
      <c r="G177" s="450"/>
      <c r="H177" s="84"/>
    </row>
    <row r="178" spans="1:8" ht="22.5" customHeight="1" x14ac:dyDescent="0.25">
      <c r="A178" s="4"/>
      <c r="B178" s="3"/>
      <c r="C178" s="192"/>
      <c r="D178" s="83"/>
      <c r="E178" s="89"/>
      <c r="F178" s="89"/>
      <c r="G178" s="450"/>
      <c r="H178" s="84"/>
    </row>
    <row r="179" spans="1:8" ht="22.5" customHeight="1" x14ac:dyDescent="0.25">
      <c r="A179" s="4"/>
      <c r="B179" s="3"/>
      <c r="C179" s="435"/>
      <c r="D179" s="83"/>
      <c r="E179" s="89"/>
      <c r="F179" s="83"/>
      <c r="G179" s="84"/>
      <c r="H179" s="390"/>
    </row>
    <row r="180" spans="1:8" ht="22.5" customHeight="1" x14ac:dyDescent="0.25">
      <c r="A180" s="4"/>
      <c r="B180" s="3"/>
      <c r="C180" s="192"/>
      <c r="D180" s="83"/>
      <c r="E180" s="89"/>
      <c r="F180" s="83"/>
      <c r="G180" s="84"/>
      <c r="H180" s="84"/>
    </row>
    <row r="181" spans="1:8" ht="22.5" customHeight="1" x14ac:dyDescent="0.25">
      <c r="A181" s="4"/>
      <c r="B181" s="3"/>
      <c r="C181" s="192"/>
      <c r="D181" s="83"/>
      <c r="E181" s="89"/>
      <c r="F181" s="83"/>
      <c r="G181" s="450"/>
      <c r="H181" s="84"/>
    </row>
    <row r="182" spans="1:8" ht="22.5" customHeight="1" x14ac:dyDescent="0.25">
      <c r="A182" s="4"/>
      <c r="B182" s="3"/>
      <c r="C182" s="192"/>
      <c r="D182" s="83"/>
      <c r="E182" s="89"/>
      <c r="F182" s="83"/>
      <c r="G182" s="450"/>
      <c r="H182" s="84"/>
    </row>
    <row r="183" spans="1:8" ht="22.5" customHeight="1" x14ac:dyDescent="0.25">
      <c r="A183" s="4"/>
      <c r="B183" s="3"/>
      <c r="C183" s="435"/>
      <c r="D183" s="89"/>
      <c r="E183" s="89"/>
      <c r="F183" s="83"/>
      <c r="G183" s="450"/>
      <c r="H183" s="390"/>
    </row>
    <row r="184" spans="1:8" ht="22.5" customHeight="1" x14ac:dyDescent="0.25">
      <c r="A184" s="4"/>
      <c r="B184" s="4"/>
      <c r="C184" s="387"/>
      <c r="D184" s="83"/>
      <c r="E184" s="89"/>
      <c r="F184" s="89"/>
      <c r="G184" s="450"/>
      <c r="H184" s="84"/>
    </row>
    <row r="185" spans="1:8" ht="22.5" customHeight="1" x14ac:dyDescent="0.25">
      <c r="A185" s="4"/>
      <c r="B185" s="4"/>
      <c r="C185" s="192"/>
      <c r="D185" s="83"/>
      <c r="E185" s="89"/>
      <c r="F185" s="89"/>
      <c r="G185" s="450"/>
      <c r="H185" s="84"/>
    </row>
    <row r="186" spans="1:8" ht="22.5" customHeight="1" x14ac:dyDescent="0.25">
      <c r="A186" s="4"/>
      <c r="B186" s="4"/>
      <c r="C186" s="192"/>
      <c r="D186" s="83"/>
      <c r="E186" s="89"/>
      <c r="F186" s="89"/>
      <c r="G186" s="84"/>
      <c r="H186" s="84"/>
    </row>
    <row r="187" spans="1:8" ht="22.5" customHeight="1" x14ac:dyDescent="0.25">
      <c r="A187" s="4"/>
      <c r="B187" s="3"/>
      <c r="C187" s="192"/>
      <c r="D187" s="83"/>
      <c r="E187" s="89"/>
      <c r="F187" s="89"/>
      <c r="G187" s="84"/>
      <c r="H187" s="84"/>
    </row>
    <row r="188" spans="1:8" ht="22.5" customHeight="1" x14ac:dyDescent="0.25">
      <c r="A188" s="4"/>
      <c r="B188" s="3"/>
      <c r="C188" s="192"/>
      <c r="D188" s="83"/>
      <c r="E188" s="89"/>
      <c r="F188" s="89"/>
      <c r="G188" s="84"/>
      <c r="H188" s="84"/>
    </row>
    <row r="189" spans="1:8" ht="22.5" customHeight="1" x14ac:dyDescent="0.25">
      <c r="A189" s="4"/>
      <c r="B189" s="3"/>
      <c r="C189" s="435"/>
      <c r="D189" s="83"/>
      <c r="E189" s="89"/>
      <c r="F189" s="83"/>
      <c r="G189" s="84"/>
      <c r="H189" s="84"/>
    </row>
    <row r="190" spans="1:8" ht="22.5" customHeight="1" x14ac:dyDescent="0.25">
      <c r="A190" s="4"/>
      <c r="B190" s="3"/>
      <c r="C190" s="192"/>
      <c r="D190" s="83"/>
      <c r="E190" s="89"/>
      <c r="F190" s="83"/>
      <c r="G190" s="84"/>
      <c r="H190" s="84"/>
    </row>
    <row r="191" spans="1:8" ht="22.5" customHeight="1" x14ac:dyDescent="0.25">
      <c r="A191" s="4"/>
      <c r="B191" s="3"/>
      <c r="C191" s="192"/>
      <c r="D191" s="83"/>
      <c r="E191" s="89"/>
      <c r="F191" s="83"/>
      <c r="G191" s="450"/>
      <c r="H191" s="84"/>
    </row>
    <row r="192" spans="1:8" ht="22.5" customHeight="1" x14ac:dyDescent="0.25">
      <c r="A192" s="4"/>
      <c r="B192" s="3"/>
      <c r="C192" s="192"/>
      <c r="D192" s="83"/>
      <c r="E192" s="89"/>
      <c r="F192" s="83"/>
      <c r="G192" s="450"/>
      <c r="H192" s="390"/>
    </row>
    <row r="193" spans="1:8" ht="22.5" customHeight="1" x14ac:dyDescent="0.25">
      <c r="A193" s="4"/>
      <c r="B193" s="3"/>
      <c r="C193" s="192"/>
      <c r="D193" s="83"/>
      <c r="E193" s="89"/>
      <c r="F193" s="83"/>
      <c r="G193" s="450"/>
      <c r="H193" s="84"/>
    </row>
    <row r="194" spans="1:8" ht="22.5" customHeight="1" x14ac:dyDescent="0.25">
      <c r="A194" s="4"/>
      <c r="B194" s="3"/>
      <c r="C194" s="435"/>
      <c r="D194" s="89"/>
      <c r="E194" s="89"/>
      <c r="F194" s="83"/>
      <c r="G194" s="450"/>
      <c r="H194" s="84"/>
    </row>
    <row r="195" spans="1:8" ht="22.5" customHeight="1" x14ac:dyDescent="0.25">
      <c r="A195" s="4"/>
      <c r="B195" s="3"/>
      <c r="C195" s="435"/>
      <c r="D195" s="89"/>
      <c r="E195" s="89"/>
      <c r="F195" s="83"/>
      <c r="G195" s="84"/>
      <c r="H195" s="84"/>
    </row>
    <row r="196" spans="1:8" ht="22.5" customHeight="1" x14ac:dyDescent="0.25">
      <c r="A196" s="4"/>
      <c r="B196" s="3"/>
      <c r="C196" s="435"/>
      <c r="D196" s="89"/>
      <c r="E196" s="89"/>
      <c r="F196" s="89"/>
      <c r="G196" s="84"/>
      <c r="H196" s="84"/>
    </row>
    <row r="197" spans="1:8" ht="22.5" customHeight="1" x14ac:dyDescent="0.25">
      <c r="A197" s="414"/>
      <c r="B197" s="414"/>
      <c r="C197" s="81"/>
      <c r="D197" s="81"/>
      <c r="E197" s="81"/>
      <c r="F197" s="81"/>
      <c r="G197" s="81"/>
      <c r="H197" s="438"/>
    </row>
    <row r="198" spans="1:8" ht="22.5" customHeight="1" x14ac:dyDescent="0.25">
      <c r="A198" s="4"/>
      <c r="B198" s="4"/>
      <c r="C198" s="387"/>
      <c r="D198" s="83"/>
      <c r="E198" s="89"/>
      <c r="F198" s="89"/>
      <c r="G198" s="84"/>
      <c r="H198" s="84"/>
    </row>
    <row r="199" spans="1:8" ht="22.5" customHeight="1" x14ac:dyDescent="0.25">
      <c r="A199" s="4"/>
      <c r="B199" s="4"/>
      <c r="C199" s="192"/>
      <c r="D199" s="83"/>
      <c r="E199" s="89"/>
      <c r="F199" s="89"/>
      <c r="G199" s="84"/>
      <c r="H199" s="84"/>
    </row>
    <row r="200" spans="1:8" ht="22.5" customHeight="1" x14ac:dyDescent="0.25">
      <c r="A200" s="4"/>
      <c r="B200" s="4"/>
      <c r="C200" s="192"/>
      <c r="D200" s="83"/>
      <c r="E200" s="89"/>
      <c r="F200" s="89"/>
      <c r="G200" s="84"/>
      <c r="H200" s="84"/>
    </row>
    <row r="201" spans="1:8" ht="22.5" customHeight="1" x14ac:dyDescent="0.25">
      <c r="A201" s="4"/>
      <c r="B201" s="3"/>
      <c r="C201" s="192"/>
      <c r="D201" s="83"/>
      <c r="E201" s="89"/>
      <c r="F201" s="89"/>
      <c r="G201" s="84"/>
      <c r="H201" s="84"/>
    </row>
    <row r="202" spans="1:8" ht="22.5" customHeight="1" x14ac:dyDescent="0.25">
      <c r="A202" s="4"/>
      <c r="B202" s="3"/>
      <c r="C202" s="192"/>
      <c r="D202" s="83"/>
      <c r="E202" s="89"/>
      <c r="F202" s="89"/>
      <c r="G202" s="84"/>
      <c r="H202" s="84"/>
    </row>
    <row r="203" spans="1:8" ht="22.5" customHeight="1" x14ac:dyDescent="0.25">
      <c r="A203" s="4"/>
      <c r="B203" s="3"/>
      <c r="C203" s="435"/>
      <c r="D203" s="83"/>
      <c r="E203" s="89"/>
      <c r="F203" s="83"/>
      <c r="G203" s="84"/>
      <c r="H203" s="84"/>
    </row>
    <row r="204" spans="1:8" ht="22.5" customHeight="1" x14ac:dyDescent="0.25">
      <c r="A204" s="4"/>
      <c r="B204" s="3"/>
      <c r="C204" s="435"/>
      <c r="D204" s="83"/>
      <c r="E204" s="89"/>
      <c r="F204" s="83"/>
      <c r="G204" s="84"/>
      <c r="H204" s="84"/>
    </row>
    <row r="205" spans="1:8" ht="22.5" customHeight="1" x14ac:dyDescent="0.25">
      <c r="A205" s="4"/>
      <c r="B205" s="3"/>
      <c r="C205" s="192"/>
      <c r="D205" s="83"/>
      <c r="E205" s="89"/>
      <c r="F205" s="83"/>
      <c r="G205" s="84"/>
      <c r="H205" s="390"/>
    </row>
    <row r="206" spans="1:8" ht="22.5" customHeight="1" x14ac:dyDescent="0.25">
      <c r="A206" s="4"/>
      <c r="B206" s="3"/>
      <c r="C206" s="192"/>
      <c r="D206" s="83"/>
      <c r="E206" s="89"/>
      <c r="F206" s="83"/>
      <c r="G206" s="84"/>
      <c r="H206" s="84"/>
    </row>
    <row r="207" spans="1:8" ht="22.5" customHeight="1" x14ac:dyDescent="0.25">
      <c r="A207" s="4"/>
      <c r="B207" s="3"/>
      <c r="C207" s="192"/>
      <c r="D207" s="83"/>
      <c r="E207" s="89"/>
      <c r="F207" s="83"/>
      <c r="G207" s="84"/>
      <c r="H207" s="84"/>
    </row>
    <row r="208" spans="1:8" ht="22.5" customHeight="1" x14ac:dyDescent="0.25">
      <c r="A208" s="4"/>
      <c r="B208" s="3"/>
      <c r="C208" s="192"/>
      <c r="D208" s="83"/>
      <c r="E208" s="89"/>
      <c r="F208" s="83"/>
      <c r="G208" s="84"/>
      <c r="H208" s="390"/>
    </row>
    <row r="209" spans="1:9" ht="22.5" customHeight="1" x14ac:dyDescent="0.25">
      <c r="A209" s="4"/>
      <c r="B209" s="4"/>
      <c r="C209" s="387"/>
      <c r="D209" s="83"/>
      <c r="E209" s="89"/>
      <c r="F209" s="89"/>
      <c r="G209" s="84"/>
      <c r="H209" s="84"/>
    </row>
    <row r="210" spans="1:9" ht="22.5" customHeight="1" x14ac:dyDescent="0.25">
      <c r="A210" s="4"/>
      <c r="B210" s="4"/>
      <c r="C210" s="447"/>
      <c r="D210" s="235"/>
      <c r="E210" s="448"/>
      <c r="F210" s="235"/>
      <c r="G210" s="353"/>
      <c r="H210" s="353"/>
      <c r="I210" s="341"/>
    </row>
    <row r="211" spans="1:9" ht="22.5" customHeight="1" x14ac:dyDescent="0.25">
      <c r="A211" s="4"/>
      <c r="B211" s="4"/>
      <c r="C211" s="192"/>
      <c r="D211" s="83"/>
      <c r="E211" s="89"/>
      <c r="F211" s="89"/>
      <c r="G211" s="84"/>
      <c r="H211" s="84"/>
    </row>
    <row r="212" spans="1:9" ht="22.5" customHeight="1" x14ac:dyDescent="0.25">
      <c r="A212" s="4"/>
      <c r="B212" s="3"/>
      <c r="C212" s="192"/>
      <c r="D212" s="83"/>
      <c r="E212" s="89"/>
      <c r="F212" s="89"/>
      <c r="G212" s="84"/>
      <c r="H212" s="84"/>
    </row>
    <row r="213" spans="1:9" ht="22.5" customHeight="1" x14ac:dyDescent="0.25">
      <c r="A213" s="4"/>
      <c r="B213" s="3"/>
      <c r="C213" s="192"/>
      <c r="D213" s="83"/>
      <c r="E213" s="89"/>
      <c r="F213" s="89"/>
      <c r="G213" s="84"/>
      <c r="H213" s="84"/>
    </row>
    <row r="214" spans="1:9" ht="22.5" customHeight="1" x14ac:dyDescent="0.25">
      <c r="A214" s="4"/>
      <c r="B214" s="3"/>
      <c r="C214" s="435"/>
      <c r="D214" s="83"/>
      <c r="E214" s="89"/>
      <c r="F214" s="83"/>
      <c r="G214" s="84"/>
      <c r="H214" s="84"/>
    </row>
    <row r="215" spans="1:9" ht="22.5" customHeight="1" x14ac:dyDescent="0.25">
      <c r="A215" s="4"/>
      <c r="B215" s="3"/>
      <c r="C215" s="435"/>
      <c r="D215" s="83"/>
      <c r="E215" s="89"/>
      <c r="F215" s="83"/>
      <c r="G215" s="84"/>
      <c r="H215" s="84"/>
    </row>
    <row r="216" spans="1:9" ht="22.5" customHeight="1" x14ac:dyDescent="0.25">
      <c r="A216" s="4"/>
      <c r="B216" s="3"/>
      <c r="C216" s="192"/>
      <c r="D216" s="83"/>
      <c r="E216" s="89"/>
      <c r="F216" s="83"/>
      <c r="G216" s="84"/>
      <c r="H216" s="84"/>
    </row>
    <row r="217" spans="1:9" ht="22.5" customHeight="1" x14ac:dyDescent="0.25">
      <c r="A217" s="4"/>
      <c r="B217" s="3"/>
      <c r="C217" s="192"/>
      <c r="D217" s="83"/>
      <c r="E217" s="89"/>
      <c r="F217" s="83"/>
      <c r="G217" s="84"/>
      <c r="H217" s="390"/>
    </row>
    <row r="218" spans="1:9" ht="22.5" customHeight="1" x14ac:dyDescent="0.25">
      <c r="A218" s="4"/>
      <c r="B218" s="3"/>
      <c r="C218" s="192"/>
      <c r="D218" s="83"/>
      <c r="E218" s="89"/>
      <c r="F218" s="83"/>
      <c r="G218" s="84"/>
      <c r="H218" s="84"/>
    </row>
    <row r="219" spans="1:9" ht="22.5" customHeight="1" x14ac:dyDescent="0.25">
      <c r="A219" s="4"/>
      <c r="B219" s="3"/>
      <c r="C219" s="192"/>
      <c r="D219" s="83"/>
      <c r="E219" s="89"/>
      <c r="F219" s="83"/>
      <c r="G219" s="84"/>
      <c r="H219" s="390"/>
    </row>
    <row r="220" spans="1:9" ht="22.5" customHeight="1" x14ac:dyDescent="0.25">
      <c r="A220" s="4"/>
      <c r="B220" s="4"/>
      <c r="C220" s="387"/>
      <c r="D220" s="83"/>
      <c r="E220" s="89"/>
      <c r="F220" s="89"/>
      <c r="G220" s="84"/>
      <c r="H220" s="84"/>
    </row>
    <row r="221" spans="1:9" ht="22.5" customHeight="1" x14ac:dyDescent="0.25">
      <c r="A221" s="4"/>
      <c r="B221" s="4"/>
      <c r="C221" s="447"/>
      <c r="D221" s="235"/>
      <c r="E221" s="448"/>
      <c r="F221" s="235"/>
      <c r="G221" s="353"/>
      <c r="H221" s="353"/>
      <c r="I221" s="341"/>
    </row>
    <row r="222" spans="1:9" ht="22.5" customHeight="1" x14ac:dyDescent="0.25">
      <c r="A222" s="4"/>
      <c r="B222" s="4"/>
      <c r="C222" s="192"/>
      <c r="D222" s="83"/>
      <c r="E222" s="89"/>
      <c r="F222" s="89"/>
      <c r="G222" s="84"/>
      <c r="H222" s="84"/>
    </row>
    <row r="223" spans="1:9" ht="22.5" customHeight="1" x14ac:dyDescent="0.25">
      <c r="A223" s="4"/>
      <c r="B223" s="3"/>
      <c r="C223" s="192"/>
      <c r="D223" s="83"/>
      <c r="E223" s="89"/>
      <c r="F223" s="89"/>
      <c r="G223" s="84"/>
      <c r="H223" s="84"/>
    </row>
    <row r="224" spans="1:9" ht="22.5" customHeight="1" x14ac:dyDescent="0.25">
      <c r="A224" s="4"/>
      <c r="B224" s="3"/>
      <c r="C224" s="192"/>
      <c r="D224" s="83"/>
      <c r="E224" s="89"/>
      <c r="F224" s="89"/>
      <c r="G224" s="84"/>
      <c r="H224" s="84"/>
    </row>
    <row r="225" spans="1:9" ht="22.5" customHeight="1" x14ac:dyDescent="0.25">
      <c r="A225" s="4"/>
      <c r="B225" s="3"/>
      <c r="C225" s="436"/>
      <c r="D225" s="437"/>
      <c r="E225" s="441"/>
      <c r="F225" s="437"/>
      <c r="G225" s="442"/>
      <c r="H225" s="442"/>
    </row>
    <row r="226" spans="1:9" ht="22.5" customHeight="1" x14ac:dyDescent="0.25">
      <c r="A226" s="4"/>
      <c r="B226" s="3"/>
      <c r="C226" s="192"/>
      <c r="D226" s="83"/>
      <c r="E226" s="89"/>
      <c r="F226" s="83"/>
      <c r="G226" s="84"/>
      <c r="H226" s="84"/>
    </row>
    <row r="227" spans="1:9" ht="22.5" customHeight="1" x14ac:dyDescent="0.25">
      <c r="A227" s="4"/>
      <c r="B227" s="3"/>
      <c r="C227" s="192"/>
      <c r="D227" s="83"/>
      <c r="E227" s="89"/>
      <c r="F227" s="83"/>
      <c r="G227" s="84"/>
      <c r="H227" s="84"/>
    </row>
    <row r="228" spans="1:9" ht="22.5" customHeight="1" x14ac:dyDescent="0.25">
      <c r="A228" s="4"/>
      <c r="B228" s="3"/>
      <c r="C228" s="192"/>
      <c r="D228" s="83"/>
      <c r="E228" s="89"/>
      <c r="F228" s="83"/>
      <c r="G228" s="84"/>
      <c r="H228" s="84"/>
    </row>
    <row r="229" spans="1:9" ht="22.5" customHeight="1" x14ac:dyDescent="0.25">
      <c r="A229" s="4"/>
      <c r="B229" s="3"/>
      <c r="C229" s="192"/>
      <c r="D229" s="83"/>
      <c r="E229" s="89"/>
      <c r="F229" s="83"/>
      <c r="G229" s="84"/>
      <c r="H229" s="84"/>
    </row>
    <row r="230" spans="1:9" ht="22.5" customHeight="1" x14ac:dyDescent="0.25">
      <c r="A230" s="4"/>
      <c r="B230" s="3"/>
      <c r="C230" s="192"/>
      <c r="D230" s="83"/>
      <c r="E230" s="89"/>
      <c r="F230" s="83"/>
      <c r="G230" s="84"/>
      <c r="H230" s="390"/>
    </row>
    <row r="231" spans="1:9" ht="22.5" customHeight="1" x14ac:dyDescent="0.25">
      <c r="A231" s="4"/>
      <c r="B231" s="3"/>
      <c r="C231" s="435"/>
      <c r="D231" s="89"/>
      <c r="E231" s="89"/>
      <c r="F231" s="83"/>
      <c r="G231" s="84"/>
      <c r="H231" s="84"/>
    </row>
    <row r="232" spans="1:9" ht="22.5" customHeight="1" x14ac:dyDescent="0.25">
      <c r="A232" s="4"/>
      <c r="B232" s="3"/>
      <c r="C232" s="435"/>
      <c r="D232" s="89"/>
      <c r="E232" s="89"/>
      <c r="F232" s="83"/>
      <c r="G232" s="84"/>
      <c r="H232" s="84"/>
    </row>
    <row r="233" spans="1:9" ht="22.5" customHeight="1" x14ac:dyDescent="0.25">
      <c r="A233" s="4"/>
      <c r="B233" s="3"/>
      <c r="C233" s="435"/>
      <c r="D233" s="89"/>
      <c r="E233" s="89"/>
      <c r="F233" s="89"/>
      <c r="G233" s="84"/>
      <c r="H233" s="84"/>
    </row>
    <row r="234" spans="1:9" ht="22.5" customHeight="1" x14ac:dyDescent="0.25">
      <c r="A234" s="414"/>
      <c r="B234" s="414"/>
      <c r="C234" s="439"/>
      <c r="D234" s="81"/>
      <c r="E234" s="81"/>
      <c r="F234" s="81"/>
      <c r="G234" s="81"/>
      <c r="H234" s="85"/>
    </row>
    <row r="235" spans="1:9" ht="22.5" customHeight="1" x14ac:dyDescent="0.25">
      <c r="A235" s="415"/>
      <c r="B235" s="415"/>
      <c r="C235" s="452"/>
      <c r="D235" s="452"/>
      <c r="E235" s="452"/>
      <c r="F235" s="452"/>
      <c r="G235" s="452"/>
      <c r="H235" s="453"/>
    </row>
    <row r="236" spans="1:9" ht="22.5" customHeight="1" x14ac:dyDescent="0.25">
      <c r="A236" s="422"/>
      <c r="B236" s="4"/>
      <c r="C236" s="387"/>
      <c r="D236" s="454"/>
      <c r="E236" s="83"/>
      <c r="F236" s="83"/>
      <c r="G236" s="84"/>
      <c r="H236" s="84"/>
    </row>
    <row r="237" spans="1:9" ht="22.5" customHeight="1" x14ac:dyDescent="0.25">
      <c r="A237" s="422"/>
      <c r="B237" s="422"/>
      <c r="C237" s="440"/>
      <c r="D237" s="455"/>
      <c r="E237" s="437"/>
      <c r="F237" s="437"/>
      <c r="G237" s="442"/>
      <c r="H237" s="442"/>
      <c r="I237" s="433"/>
    </row>
    <row r="238" spans="1:9" ht="22.5" customHeight="1" x14ac:dyDescent="0.25">
      <c r="A238" s="422"/>
      <c r="B238" s="422"/>
      <c r="C238" s="447"/>
      <c r="D238" s="456"/>
      <c r="E238" s="235"/>
      <c r="F238" s="235"/>
      <c r="G238" s="353"/>
      <c r="H238" s="353"/>
    </row>
    <row r="239" spans="1:9" ht="22.5" customHeight="1" x14ac:dyDescent="0.25">
      <c r="A239" s="422"/>
      <c r="B239" s="422"/>
      <c r="C239" s="440"/>
      <c r="D239" s="455"/>
      <c r="E239" s="437"/>
      <c r="F239" s="437"/>
      <c r="G239" s="442"/>
      <c r="H239" s="442"/>
    </row>
    <row r="240" spans="1:9" ht="22.5" customHeight="1" x14ac:dyDescent="0.25">
      <c r="A240" s="422"/>
      <c r="B240" s="422"/>
      <c r="C240" s="440"/>
      <c r="D240" s="437"/>
      <c r="E240" s="437"/>
      <c r="F240" s="437"/>
      <c r="G240" s="442"/>
      <c r="H240" s="442"/>
    </row>
    <row r="241" spans="1:8" ht="22.5" customHeight="1" x14ac:dyDescent="0.25">
      <c r="A241" s="422"/>
      <c r="B241" s="422"/>
      <c r="C241" s="440"/>
      <c r="D241" s="437"/>
      <c r="E241" s="437"/>
      <c r="F241" s="437"/>
      <c r="G241" s="442"/>
      <c r="H241" s="442"/>
    </row>
    <row r="242" spans="1:8" ht="22.5" customHeight="1" x14ac:dyDescent="0.25">
      <c r="A242" s="422"/>
      <c r="B242" s="422"/>
      <c r="C242" s="447"/>
      <c r="D242" s="235"/>
      <c r="E242" s="235"/>
      <c r="F242" s="235"/>
      <c r="G242" s="353"/>
      <c r="H242" s="353"/>
    </row>
    <row r="243" spans="1:8" ht="22.5" customHeight="1" x14ac:dyDescent="0.25">
      <c r="A243" s="422"/>
      <c r="B243" s="422"/>
      <c r="C243" s="192"/>
      <c r="D243" s="83"/>
      <c r="E243" s="83"/>
      <c r="F243" s="83"/>
      <c r="G243" s="84"/>
      <c r="H243" s="84"/>
    </row>
    <row r="244" spans="1:8" ht="22.5" customHeight="1" x14ac:dyDescent="0.25">
      <c r="A244" s="422"/>
      <c r="B244" s="422"/>
      <c r="C244" s="192"/>
      <c r="D244" s="83"/>
      <c r="E244" s="83"/>
      <c r="F244" s="83"/>
      <c r="G244" s="84"/>
      <c r="H244" s="84"/>
    </row>
    <row r="245" spans="1:8" ht="22.5" customHeight="1" x14ac:dyDescent="0.25">
      <c r="A245" s="422"/>
      <c r="B245" s="422"/>
      <c r="C245" s="192"/>
      <c r="D245" s="83"/>
      <c r="E245" s="83"/>
      <c r="F245" s="83"/>
      <c r="G245" s="84"/>
      <c r="H245" s="84"/>
    </row>
    <row r="246" spans="1:8" ht="22.5" customHeight="1" x14ac:dyDescent="0.25">
      <c r="A246" s="422"/>
      <c r="B246" s="422"/>
      <c r="C246" s="192"/>
      <c r="D246" s="83"/>
      <c r="E246" s="83"/>
      <c r="F246" s="83"/>
      <c r="G246" s="84"/>
      <c r="H246" s="84"/>
    </row>
    <row r="247" spans="1:8" ht="22.5" customHeight="1" x14ac:dyDescent="0.25">
      <c r="A247" s="422"/>
      <c r="B247" s="422"/>
      <c r="C247" s="192"/>
      <c r="D247" s="83"/>
      <c r="E247" s="83"/>
      <c r="F247" s="83"/>
      <c r="G247" s="84"/>
      <c r="H247" s="84"/>
    </row>
    <row r="248" spans="1:8" ht="22.5" customHeight="1" x14ac:dyDescent="0.25">
      <c r="A248" s="422"/>
      <c r="B248" s="422"/>
      <c r="C248" s="192"/>
      <c r="D248" s="83"/>
      <c r="E248" s="83"/>
      <c r="F248" s="83"/>
      <c r="G248" s="84"/>
      <c r="H248" s="84"/>
    </row>
    <row r="249" spans="1:8" ht="22.5" customHeight="1" x14ac:dyDescent="0.25">
      <c r="A249" s="422"/>
      <c r="B249" s="422"/>
      <c r="C249" s="388"/>
      <c r="D249" s="83"/>
      <c r="E249" s="83"/>
      <c r="F249" s="83"/>
      <c r="G249" s="457"/>
      <c r="H249" s="390"/>
    </row>
    <row r="250" spans="1:8" ht="22.5" customHeight="1" x14ac:dyDescent="0.25">
      <c r="A250" s="422"/>
      <c r="B250" s="422"/>
      <c r="C250" s="192"/>
      <c r="D250" s="454"/>
      <c r="E250" s="83"/>
      <c r="F250" s="83"/>
      <c r="G250" s="457"/>
      <c r="H250" s="84"/>
    </row>
    <row r="251" spans="1:8" ht="22.5" customHeight="1" x14ac:dyDescent="0.25">
      <c r="A251" s="424"/>
      <c r="B251" s="424"/>
      <c r="C251" s="439"/>
      <c r="D251" s="458"/>
      <c r="E251" s="95"/>
      <c r="F251" s="83"/>
      <c r="G251" s="458"/>
      <c r="H251" s="85"/>
    </row>
    <row r="252" spans="1:8" ht="22.5" customHeight="1" x14ac:dyDescent="0.25">
      <c r="A252" s="424"/>
      <c r="B252" s="424"/>
      <c r="C252" s="97"/>
      <c r="D252" s="82"/>
      <c r="E252" s="458"/>
      <c r="F252" s="458"/>
      <c r="G252" s="458"/>
      <c r="H252" s="85"/>
    </row>
    <row r="253" spans="1:8" ht="22.5" customHeight="1" x14ac:dyDescent="0.3">
      <c r="A253" s="424"/>
      <c r="B253" s="424"/>
      <c r="C253" s="458"/>
      <c r="D253" s="458"/>
      <c r="E253" s="458"/>
      <c r="F253" s="458"/>
      <c r="G253" s="458"/>
      <c r="H253" s="446"/>
    </row>
    <row r="254" spans="1:8" ht="22.5" customHeight="1" x14ac:dyDescent="0.25">
      <c r="A254" s="4"/>
      <c r="B254" s="4"/>
      <c r="C254" s="387"/>
      <c r="D254" s="83"/>
      <c r="E254" s="83"/>
      <c r="F254" s="83"/>
      <c r="G254" s="84"/>
      <c r="H254" s="84"/>
    </row>
    <row r="255" spans="1:8" ht="22.5" customHeight="1" x14ac:dyDescent="0.25">
      <c r="A255" s="4"/>
      <c r="B255" s="4"/>
      <c r="C255" s="192"/>
      <c r="D255" s="83"/>
      <c r="E255" s="83"/>
      <c r="F255" s="83"/>
      <c r="G255" s="84"/>
      <c r="H255" s="84"/>
    </row>
    <row r="256" spans="1:8" ht="22.5" customHeight="1" x14ac:dyDescent="0.25">
      <c r="A256" s="4"/>
      <c r="B256" s="4"/>
      <c r="C256" s="192"/>
      <c r="D256" s="83"/>
      <c r="E256" s="83"/>
      <c r="F256" s="83"/>
      <c r="G256" s="84"/>
      <c r="H256" s="84"/>
    </row>
    <row r="257" spans="1:8" ht="22.5" customHeight="1" x14ac:dyDescent="0.25">
      <c r="A257" s="4"/>
      <c r="B257" s="4"/>
      <c r="C257" s="192"/>
      <c r="D257" s="83"/>
      <c r="E257" s="83"/>
      <c r="F257" s="83"/>
      <c r="G257" s="84"/>
      <c r="H257" s="84"/>
    </row>
    <row r="258" spans="1:8" ht="22.5" customHeight="1" x14ac:dyDescent="0.25">
      <c r="A258" s="4"/>
      <c r="B258" s="4"/>
      <c r="C258" s="459"/>
      <c r="D258" s="235"/>
      <c r="E258" s="235"/>
      <c r="F258" s="235"/>
      <c r="G258" s="353"/>
      <c r="H258" s="460"/>
    </row>
    <row r="259" spans="1:8" ht="22.5" customHeight="1" x14ac:dyDescent="0.25">
      <c r="A259" s="4"/>
      <c r="B259" s="4"/>
      <c r="C259" s="192"/>
      <c r="D259" s="83"/>
      <c r="E259" s="83"/>
      <c r="F259" s="83"/>
      <c r="G259" s="84"/>
      <c r="H259" s="84"/>
    </row>
    <row r="260" spans="1:8" ht="22.5" customHeight="1" x14ac:dyDescent="0.25">
      <c r="A260" s="4"/>
      <c r="B260" s="4"/>
      <c r="C260" s="192"/>
      <c r="D260" s="83"/>
      <c r="E260" s="83"/>
      <c r="F260" s="83"/>
      <c r="G260" s="84"/>
      <c r="H260" s="84"/>
    </row>
    <row r="261" spans="1:8" ht="22.5" customHeight="1" x14ac:dyDescent="0.25">
      <c r="A261" s="4"/>
      <c r="B261" s="4"/>
      <c r="C261" s="435"/>
      <c r="D261" s="83"/>
      <c r="E261" s="83"/>
      <c r="F261" s="83"/>
      <c r="G261" s="84"/>
      <c r="H261" s="84"/>
    </row>
    <row r="262" spans="1:8" ht="22.5" customHeight="1" x14ac:dyDescent="0.25">
      <c r="A262" s="4"/>
      <c r="B262" s="4"/>
      <c r="C262" s="449"/>
      <c r="D262" s="83"/>
      <c r="E262" s="83"/>
      <c r="F262" s="83"/>
      <c r="G262" s="84"/>
      <c r="H262" s="391"/>
    </row>
    <row r="263" spans="1:8" ht="22.5" customHeight="1" x14ac:dyDescent="0.25">
      <c r="A263" s="4"/>
      <c r="B263" s="4"/>
      <c r="C263" s="387"/>
      <c r="D263" s="83"/>
      <c r="E263" s="83"/>
      <c r="F263" s="83"/>
      <c r="G263" s="84"/>
      <c r="H263" s="84"/>
    </row>
    <row r="264" spans="1:8" ht="22.5" customHeight="1" x14ac:dyDescent="0.25">
      <c r="A264" s="4"/>
      <c r="B264" s="4"/>
      <c r="C264" s="192"/>
      <c r="D264" s="83"/>
      <c r="E264" s="83"/>
      <c r="F264" s="83"/>
      <c r="G264" s="84"/>
      <c r="H264" s="84"/>
    </row>
    <row r="265" spans="1:8" ht="22.5" customHeight="1" x14ac:dyDescent="0.25">
      <c r="A265" s="4"/>
      <c r="B265" s="4"/>
      <c r="C265" s="192"/>
      <c r="D265" s="83"/>
      <c r="E265" s="83"/>
      <c r="F265" s="83"/>
      <c r="G265" s="84"/>
      <c r="H265" s="84"/>
    </row>
    <row r="266" spans="1:8" ht="22.5" customHeight="1" x14ac:dyDescent="0.25">
      <c r="A266" s="4"/>
      <c r="B266" s="4"/>
      <c r="C266" s="192"/>
      <c r="D266" s="83"/>
      <c r="E266" s="83"/>
      <c r="F266" s="83"/>
      <c r="G266" s="84"/>
      <c r="H266" s="84"/>
    </row>
    <row r="267" spans="1:8" ht="22.5" customHeight="1" x14ac:dyDescent="0.25">
      <c r="A267" s="4"/>
      <c r="B267" s="4"/>
      <c r="C267" s="440"/>
      <c r="D267" s="235"/>
      <c r="E267" s="235"/>
      <c r="F267" s="437"/>
      <c r="G267" s="353"/>
      <c r="H267" s="442"/>
    </row>
    <row r="268" spans="1:8" ht="22.5" customHeight="1" x14ac:dyDescent="0.25">
      <c r="A268" s="4"/>
      <c r="B268" s="4"/>
      <c r="C268" s="192"/>
      <c r="D268" s="83"/>
      <c r="E268" s="83"/>
      <c r="F268" s="83"/>
      <c r="G268" s="84"/>
      <c r="H268" s="84"/>
    </row>
    <row r="269" spans="1:8" ht="22.5" customHeight="1" x14ac:dyDescent="0.25">
      <c r="A269" s="4"/>
      <c r="B269" s="4"/>
      <c r="C269" s="192"/>
      <c r="D269" s="83"/>
      <c r="E269" s="83"/>
      <c r="F269" s="83"/>
      <c r="G269" s="84"/>
      <c r="H269" s="84"/>
    </row>
    <row r="270" spans="1:8" ht="22.5" customHeight="1" x14ac:dyDescent="0.25">
      <c r="A270" s="4"/>
      <c r="B270" s="4"/>
      <c r="C270" s="435"/>
      <c r="D270" s="83"/>
      <c r="E270" s="83"/>
      <c r="F270" s="83"/>
      <c r="G270" s="84"/>
      <c r="H270" s="84"/>
    </row>
    <row r="271" spans="1:8" ht="22.5" customHeight="1" x14ac:dyDescent="0.25">
      <c r="A271" s="4"/>
      <c r="B271" s="4"/>
      <c r="C271" s="192"/>
      <c r="D271" s="83"/>
      <c r="E271" s="83"/>
      <c r="F271" s="83"/>
      <c r="G271" s="84"/>
      <c r="H271" s="84"/>
    </row>
    <row r="272" spans="1:8" ht="22.5" customHeight="1" x14ac:dyDescent="0.25">
      <c r="A272" s="4"/>
      <c r="B272" s="4"/>
      <c r="C272" s="449"/>
      <c r="D272" s="83"/>
      <c r="E272" s="83"/>
      <c r="F272" s="83"/>
      <c r="G272" s="84"/>
      <c r="H272" s="390"/>
    </row>
    <row r="273" spans="1:8" ht="22.5" customHeight="1" x14ac:dyDescent="0.25">
      <c r="A273" s="4"/>
      <c r="B273" s="4"/>
      <c r="C273" s="192"/>
      <c r="D273" s="83"/>
      <c r="E273" s="83"/>
      <c r="F273" s="83"/>
      <c r="G273" s="84"/>
      <c r="H273" s="84"/>
    </row>
    <row r="274" spans="1:8" ht="22.5" customHeight="1" x14ac:dyDescent="0.25">
      <c r="A274" s="4"/>
      <c r="B274" s="4"/>
      <c r="C274" s="192"/>
      <c r="D274" s="83"/>
      <c r="E274" s="83"/>
      <c r="F274" s="83"/>
      <c r="G274" s="84"/>
      <c r="H274" s="84"/>
    </row>
    <row r="275" spans="1:8" ht="22.5" customHeight="1" x14ac:dyDescent="0.25">
      <c r="A275" s="4"/>
      <c r="B275" s="4"/>
      <c r="C275" s="449"/>
      <c r="D275" s="83"/>
      <c r="E275" s="83"/>
      <c r="F275" s="83"/>
      <c r="G275" s="84"/>
      <c r="H275" s="390"/>
    </row>
    <row r="276" spans="1:8" ht="22.5" customHeight="1" x14ac:dyDescent="0.25">
      <c r="A276" s="4"/>
      <c r="B276" s="4"/>
      <c r="C276" s="387"/>
      <c r="D276" s="83"/>
      <c r="E276" s="83"/>
      <c r="F276" s="83"/>
      <c r="G276" s="84"/>
      <c r="H276" s="84"/>
    </row>
    <row r="277" spans="1:8" ht="22.5" customHeight="1" x14ac:dyDescent="0.25">
      <c r="A277" s="4"/>
      <c r="B277" s="4"/>
      <c r="C277" s="192"/>
      <c r="D277" s="83"/>
      <c r="E277" s="83"/>
      <c r="F277" s="83"/>
      <c r="G277" s="84"/>
      <c r="H277" s="84"/>
    </row>
    <row r="278" spans="1:8" ht="22.5" customHeight="1" x14ac:dyDescent="0.25">
      <c r="A278" s="4"/>
      <c r="B278" s="4"/>
      <c r="C278" s="192"/>
      <c r="D278" s="83"/>
      <c r="E278" s="83"/>
      <c r="F278" s="83"/>
      <c r="G278" s="84"/>
      <c r="H278" s="84"/>
    </row>
    <row r="279" spans="1:8" ht="22.5" customHeight="1" x14ac:dyDescent="0.25">
      <c r="A279" s="4"/>
      <c r="B279" s="4"/>
      <c r="C279" s="192"/>
      <c r="D279" s="83"/>
      <c r="E279" s="83"/>
      <c r="F279" s="83"/>
      <c r="G279" s="84"/>
      <c r="H279" s="84"/>
    </row>
    <row r="280" spans="1:8" ht="22.5" customHeight="1" x14ac:dyDescent="0.25">
      <c r="A280" s="4"/>
      <c r="B280" s="4"/>
      <c r="C280" s="440"/>
      <c r="D280" s="235"/>
      <c r="E280" s="235"/>
      <c r="F280" s="437"/>
      <c r="G280" s="353"/>
      <c r="H280" s="461"/>
    </row>
    <row r="281" spans="1:8" ht="22.5" customHeight="1" x14ac:dyDescent="0.25">
      <c r="A281" s="4"/>
      <c r="B281" s="4"/>
      <c r="C281" s="192"/>
      <c r="D281" s="83"/>
      <c r="E281" s="83"/>
      <c r="F281" s="83"/>
      <c r="G281" s="84"/>
      <c r="H281" s="84"/>
    </row>
    <row r="282" spans="1:8" ht="22.5" customHeight="1" x14ac:dyDescent="0.25">
      <c r="A282" s="4"/>
      <c r="B282" s="4"/>
      <c r="C282" s="192"/>
      <c r="D282" s="83"/>
      <c r="E282" s="83"/>
      <c r="F282" s="83"/>
      <c r="G282" s="84"/>
      <c r="H282" s="84"/>
    </row>
    <row r="283" spans="1:8" ht="22.5" customHeight="1" x14ac:dyDescent="0.25">
      <c r="A283" s="4"/>
      <c r="B283" s="4"/>
      <c r="C283" s="435"/>
      <c r="D283" s="83"/>
      <c r="E283" s="83"/>
      <c r="F283" s="83"/>
      <c r="G283" s="84"/>
      <c r="H283" s="391"/>
    </row>
    <row r="284" spans="1:8" ht="22.5" customHeight="1" x14ac:dyDescent="0.25">
      <c r="A284" s="4"/>
      <c r="B284" s="4"/>
      <c r="C284" s="389"/>
      <c r="D284" s="235"/>
      <c r="E284" s="235"/>
      <c r="F284" s="235"/>
      <c r="G284" s="353"/>
      <c r="H284" s="353"/>
    </row>
    <row r="285" spans="1:8" ht="22.5" customHeight="1" x14ac:dyDescent="0.25">
      <c r="A285" s="4"/>
      <c r="B285" s="4"/>
      <c r="C285" s="192"/>
      <c r="D285" s="83"/>
      <c r="E285" s="83"/>
      <c r="F285" s="83"/>
      <c r="G285" s="84"/>
      <c r="H285" s="84"/>
    </row>
    <row r="286" spans="1:8" ht="22.5" customHeight="1" x14ac:dyDescent="0.25">
      <c r="A286" s="4"/>
      <c r="B286" s="4"/>
      <c r="C286" s="192"/>
      <c r="D286" s="83"/>
      <c r="E286" s="83"/>
      <c r="F286" s="83"/>
      <c r="G286" s="84"/>
      <c r="H286" s="84"/>
    </row>
    <row r="287" spans="1:8" ht="22.5" customHeight="1" x14ac:dyDescent="0.25">
      <c r="A287" s="4"/>
      <c r="B287" s="4"/>
      <c r="C287" s="192"/>
      <c r="D287" s="83"/>
      <c r="E287" s="83"/>
      <c r="F287" s="83"/>
      <c r="G287" s="84"/>
      <c r="H287" s="84"/>
    </row>
    <row r="288" spans="1:8" ht="22.5" customHeight="1" x14ac:dyDescent="0.25">
      <c r="A288" s="4"/>
      <c r="B288" s="4"/>
      <c r="C288" s="440"/>
      <c r="D288" s="235"/>
      <c r="E288" s="235"/>
      <c r="F288" s="437"/>
      <c r="G288" s="442"/>
      <c r="H288" s="442"/>
    </row>
    <row r="289" spans="1:8" ht="22.5" customHeight="1" x14ac:dyDescent="0.25">
      <c r="A289" s="4"/>
      <c r="B289" s="4"/>
      <c r="C289" s="192"/>
      <c r="D289" s="83"/>
      <c r="E289" s="83"/>
      <c r="F289" s="83"/>
      <c r="G289" s="84"/>
      <c r="H289" s="84"/>
    </row>
    <row r="290" spans="1:8" ht="22.5" customHeight="1" x14ac:dyDescent="0.25">
      <c r="A290" s="4"/>
      <c r="B290" s="4"/>
      <c r="C290" s="192"/>
      <c r="D290" s="83"/>
      <c r="E290" s="83"/>
      <c r="F290" s="83"/>
      <c r="G290" s="84"/>
      <c r="H290" s="84"/>
    </row>
    <row r="291" spans="1:8" ht="22.5" customHeight="1" x14ac:dyDescent="0.25">
      <c r="A291" s="4"/>
      <c r="B291" s="4"/>
      <c r="C291" s="436"/>
      <c r="D291" s="437"/>
      <c r="E291" s="437"/>
      <c r="F291" s="437"/>
      <c r="G291" s="442"/>
      <c r="H291" s="442"/>
    </row>
    <row r="292" spans="1:8" ht="22.5" customHeight="1" x14ac:dyDescent="0.25">
      <c r="A292" s="4"/>
      <c r="B292" s="4"/>
      <c r="C292" s="192"/>
      <c r="D292" s="83"/>
      <c r="E292" s="83"/>
      <c r="F292" s="83"/>
      <c r="G292" s="84"/>
      <c r="H292" s="84"/>
    </row>
    <row r="293" spans="1:8" ht="22.5" customHeight="1" x14ac:dyDescent="0.25">
      <c r="A293" s="4"/>
      <c r="B293" s="4"/>
      <c r="C293" s="449"/>
      <c r="D293" s="83"/>
      <c r="E293" s="83"/>
      <c r="F293" s="83"/>
      <c r="G293" s="84"/>
      <c r="H293" s="390"/>
    </row>
    <row r="294" spans="1:8" ht="22.5" customHeight="1" x14ac:dyDescent="0.25">
      <c r="A294" s="4"/>
      <c r="B294" s="4"/>
      <c r="C294" s="192"/>
      <c r="D294" s="83"/>
      <c r="E294" s="83"/>
      <c r="F294" s="83"/>
      <c r="G294" s="84"/>
      <c r="H294" s="84"/>
    </row>
    <row r="295" spans="1:8" ht="22.5" customHeight="1" x14ac:dyDescent="0.25">
      <c r="A295" s="4"/>
      <c r="B295" s="4"/>
      <c r="C295" s="192"/>
      <c r="D295" s="83"/>
      <c r="E295" s="83"/>
      <c r="F295" s="83"/>
      <c r="G295" s="84"/>
      <c r="H295" s="84"/>
    </row>
    <row r="296" spans="1:8" ht="22.5" customHeight="1" x14ac:dyDescent="0.25">
      <c r="A296" s="4"/>
      <c r="B296" s="4"/>
      <c r="C296" s="447"/>
      <c r="D296" s="235"/>
      <c r="E296" s="235"/>
      <c r="F296" s="235"/>
      <c r="G296" s="353"/>
      <c r="H296" s="353"/>
    </row>
    <row r="297" spans="1:8" ht="22.5" customHeight="1" x14ac:dyDescent="0.25">
      <c r="A297" s="4"/>
      <c r="B297" s="4"/>
      <c r="C297" s="449"/>
      <c r="D297" s="83"/>
      <c r="E297" s="83"/>
      <c r="F297" s="83"/>
      <c r="G297" s="84"/>
      <c r="H297" s="391"/>
    </row>
    <row r="298" spans="1:8" ht="22.5" customHeight="1" x14ac:dyDescent="0.25">
      <c r="A298" s="4"/>
      <c r="B298" s="4"/>
      <c r="C298" s="387"/>
      <c r="D298" s="83"/>
      <c r="E298" s="83"/>
      <c r="F298" s="83"/>
      <c r="G298" s="84"/>
      <c r="H298" s="84"/>
    </row>
    <row r="299" spans="1:8" ht="22.5" customHeight="1" x14ac:dyDescent="0.25">
      <c r="A299" s="4"/>
      <c r="B299" s="4"/>
      <c r="C299" s="192"/>
      <c r="D299" s="83"/>
      <c r="E299" s="83"/>
      <c r="F299" s="83"/>
      <c r="G299" s="84"/>
      <c r="H299" s="84"/>
    </row>
    <row r="300" spans="1:8" ht="22.5" customHeight="1" x14ac:dyDescent="0.25">
      <c r="A300" s="4"/>
      <c r="B300" s="4"/>
      <c r="C300" s="192"/>
      <c r="D300" s="83"/>
      <c r="E300" s="83"/>
      <c r="F300" s="83"/>
      <c r="G300" s="84"/>
      <c r="H300" s="84"/>
    </row>
    <row r="301" spans="1:8" ht="22.5" customHeight="1" x14ac:dyDescent="0.25">
      <c r="A301" s="4"/>
      <c r="B301" s="4"/>
      <c r="C301" s="192"/>
      <c r="D301" s="83"/>
      <c r="E301" s="83"/>
      <c r="F301" s="83"/>
      <c r="G301" s="84"/>
      <c r="H301" s="84"/>
    </row>
    <row r="302" spans="1:8" ht="22.5" customHeight="1" x14ac:dyDescent="0.25">
      <c r="A302" s="4"/>
      <c r="B302" s="4"/>
      <c r="C302" s="440"/>
      <c r="D302" s="437"/>
      <c r="E302" s="235"/>
      <c r="F302" s="437"/>
      <c r="G302" s="442"/>
      <c r="H302" s="442"/>
    </row>
    <row r="303" spans="1:8" ht="22.5" customHeight="1" x14ac:dyDescent="0.25">
      <c r="A303" s="4"/>
      <c r="B303" s="4"/>
      <c r="C303" s="192"/>
      <c r="D303" s="83"/>
      <c r="E303" s="83"/>
      <c r="F303" s="83"/>
      <c r="G303" s="84"/>
      <c r="H303" s="84"/>
    </row>
    <row r="304" spans="1:8" ht="22.5" customHeight="1" x14ac:dyDescent="0.25">
      <c r="A304" s="4"/>
      <c r="B304" s="4"/>
      <c r="C304" s="192"/>
      <c r="D304" s="83"/>
      <c r="E304" s="83"/>
      <c r="F304" s="83"/>
      <c r="G304" s="84"/>
      <c r="H304" s="391"/>
    </row>
    <row r="305" spans="1:8" ht="22.5" customHeight="1" x14ac:dyDescent="0.25">
      <c r="A305" s="4"/>
      <c r="B305" s="4"/>
      <c r="C305" s="435"/>
      <c r="D305" s="83"/>
      <c r="E305" s="83"/>
      <c r="F305" s="83"/>
      <c r="G305" s="84"/>
      <c r="H305" s="84"/>
    </row>
    <row r="306" spans="1:8" ht="22.5" customHeight="1" x14ac:dyDescent="0.25">
      <c r="A306" s="4"/>
      <c r="B306" s="4"/>
      <c r="C306" s="192"/>
      <c r="D306" s="83"/>
      <c r="E306" s="83"/>
      <c r="F306" s="83"/>
      <c r="G306" s="84"/>
      <c r="H306" s="84"/>
    </row>
    <row r="307" spans="1:8" ht="22.5" customHeight="1" x14ac:dyDescent="0.25">
      <c r="A307" s="4"/>
      <c r="B307" s="4"/>
      <c r="C307" s="192"/>
      <c r="D307" s="83"/>
      <c r="E307" s="83"/>
      <c r="F307" s="83"/>
      <c r="G307" s="84"/>
      <c r="H307" s="84"/>
    </row>
    <row r="308" spans="1:8" ht="22.5" customHeight="1" x14ac:dyDescent="0.25">
      <c r="A308" s="4"/>
      <c r="B308" s="4"/>
      <c r="C308" s="192"/>
      <c r="D308" s="83"/>
      <c r="E308" s="83"/>
      <c r="F308" s="83"/>
      <c r="G308" s="84"/>
      <c r="H308" s="391"/>
    </row>
    <row r="309" spans="1:8" ht="22.5" customHeight="1" x14ac:dyDescent="0.25">
      <c r="A309" s="4"/>
      <c r="B309" s="4"/>
      <c r="C309" s="387"/>
      <c r="D309" s="83"/>
      <c r="E309" s="83"/>
      <c r="F309" s="83"/>
      <c r="G309" s="84"/>
      <c r="H309" s="84"/>
    </row>
    <row r="310" spans="1:8" ht="22.5" customHeight="1" x14ac:dyDescent="0.25">
      <c r="A310" s="4"/>
      <c r="B310" s="4"/>
      <c r="C310" s="192"/>
      <c r="D310" s="83"/>
      <c r="E310" s="83"/>
      <c r="F310" s="83"/>
      <c r="G310" s="84"/>
      <c r="H310" s="84"/>
    </row>
    <row r="311" spans="1:8" ht="22.5" customHeight="1" x14ac:dyDescent="0.25">
      <c r="A311" s="4"/>
      <c r="B311" s="4"/>
      <c r="C311" s="192"/>
      <c r="D311" s="83"/>
      <c r="E311" s="83"/>
      <c r="F311" s="83"/>
      <c r="G311" s="84"/>
      <c r="H311" s="84"/>
    </row>
    <row r="312" spans="1:8" ht="22.5" customHeight="1" x14ac:dyDescent="0.25">
      <c r="A312" s="4"/>
      <c r="B312" s="4"/>
      <c r="C312" s="192"/>
      <c r="D312" s="83"/>
      <c r="E312" s="83"/>
      <c r="F312" s="83"/>
      <c r="G312" s="84"/>
      <c r="H312" s="84"/>
    </row>
    <row r="313" spans="1:8" ht="22.5" customHeight="1" x14ac:dyDescent="0.25">
      <c r="A313" s="4"/>
      <c r="B313" s="4"/>
      <c r="C313" s="440"/>
      <c r="D313" s="235"/>
      <c r="E313" s="235"/>
      <c r="F313" s="437"/>
      <c r="G313" s="442"/>
      <c r="H313" s="460"/>
    </row>
    <row r="314" spans="1:8" ht="22.5" customHeight="1" x14ac:dyDescent="0.25">
      <c r="A314" s="4"/>
      <c r="B314" s="4"/>
      <c r="C314" s="192"/>
      <c r="D314" s="83"/>
      <c r="E314" s="83"/>
      <c r="F314" s="83"/>
      <c r="G314" s="84"/>
      <c r="H314" s="84"/>
    </row>
    <row r="315" spans="1:8" ht="22.5" customHeight="1" x14ac:dyDescent="0.25">
      <c r="A315" s="4"/>
      <c r="B315" s="4"/>
      <c r="C315" s="192"/>
      <c r="D315" s="83"/>
      <c r="E315" s="83"/>
      <c r="F315" s="83"/>
      <c r="G315" s="84"/>
      <c r="H315" s="391"/>
    </row>
    <row r="316" spans="1:8" ht="22.5" customHeight="1" x14ac:dyDescent="0.25">
      <c r="A316" s="4"/>
      <c r="B316" s="4"/>
      <c r="C316" s="387"/>
      <c r="D316" s="83"/>
      <c r="E316" s="83"/>
      <c r="F316" s="83"/>
      <c r="G316" s="84"/>
      <c r="H316" s="84"/>
    </row>
    <row r="317" spans="1:8" ht="22.5" customHeight="1" x14ac:dyDescent="0.25">
      <c r="A317" s="4"/>
      <c r="B317" s="4"/>
      <c r="C317" s="192"/>
      <c r="D317" s="83"/>
      <c r="E317" s="83"/>
      <c r="F317" s="83"/>
      <c r="G317" s="84"/>
      <c r="H317" s="84"/>
    </row>
    <row r="318" spans="1:8" ht="22.5" customHeight="1" x14ac:dyDescent="0.25">
      <c r="A318" s="4"/>
      <c r="B318" s="4"/>
      <c r="C318" s="192"/>
      <c r="D318" s="83"/>
      <c r="E318" s="83"/>
      <c r="F318" s="83"/>
      <c r="G318" s="84"/>
      <c r="H318" s="84"/>
    </row>
    <row r="319" spans="1:8" ht="22.5" customHeight="1" x14ac:dyDescent="0.25">
      <c r="A319" s="4"/>
      <c r="B319" s="4"/>
      <c r="C319" s="192"/>
      <c r="D319" s="83"/>
      <c r="E319" s="83"/>
      <c r="F319" s="83"/>
      <c r="G319" s="84"/>
      <c r="H319" s="84"/>
    </row>
    <row r="320" spans="1:8" ht="22.5" customHeight="1" x14ac:dyDescent="0.25">
      <c r="A320" s="4"/>
      <c r="B320" s="4"/>
      <c r="C320" s="440"/>
      <c r="D320" s="235"/>
      <c r="E320" s="437"/>
      <c r="F320" s="437"/>
      <c r="G320" s="442"/>
      <c r="H320" s="442"/>
    </row>
    <row r="321" spans="1:8" ht="22.5" customHeight="1" x14ac:dyDescent="0.25">
      <c r="A321" s="4"/>
      <c r="B321" s="4"/>
      <c r="C321" s="192"/>
      <c r="D321" s="83"/>
      <c r="E321" s="83"/>
      <c r="F321" s="83"/>
      <c r="G321" s="84"/>
      <c r="H321" s="84"/>
    </row>
    <row r="322" spans="1:8" ht="22.5" customHeight="1" x14ac:dyDescent="0.25">
      <c r="A322" s="4"/>
      <c r="B322" s="4"/>
      <c r="C322" s="192"/>
      <c r="D322" s="83"/>
      <c r="E322" s="83"/>
      <c r="F322" s="83"/>
      <c r="G322" s="84"/>
      <c r="H322" s="84"/>
    </row>
    <row r="323" spans="1:8" ht="22.5" customHeight="1" x14ac:dyDescent="0.25">
      <c r="A323" s="4"/>
      <c r="B323" s="4"/>
      <c r="C323" s="435"/>
      <c r="D323" s="83"/>
      <c r="E323" s="83"/>
      <c r="F323" s="83"/>
      <c r="G323" s="84"/>
      <c r="H323" s="84"/>
    </row>
    <row r="324" spans="1:8" ht="22.5" customHeight="1" x14ac:dyDescent="0.25">
      <c r="A324" s="4"/>
      <c r="B324" s="4"/>
      <c r="C324" s="192"/>
      <c r="D324" s="83"/>
      <c r="E324" s="83"/>
      <c r="F324" s="83"/>
      <c r="G324" s="84"/>
      <c r="H324" s="84"/>
    </row>
    <row r="325" spans="1:8" ht="22.5" customHeight="1" x14ac:dyDescent="0.25">
      <c r="A325" s="4"/>
      <c r="B325" s="4"/>
      <c r="C325" s="192"/>
      <c r="D325" s="83"/>
      <c r="E325" s="83"/>
      <c r="F325" s="83"/>
      <c r="G325" s="84"/>
      <c r="H325" s="391"/>
    </row>
    <row r="326" spans="1:8" ht="22.5" customHeight="1" x14ac:dyDescent="0.25">
      <c r="A326" s="4"/>
      <c r="B326" s="4"/>
      <c r="C326" s="192"/>
      <c r="D326" s="83"/>
      <c r="E326" s="83"/>
      <c r="F326" s="83"/>
      <c r="G326" s="84"/>
      <c r="H326" s="84"/>
    </row>
    <row r="327" spans="1:8" ht="22.5" customHeight="1" x14ac:dyDescent="0.25">
      <c r="A327" s="4"/>
      <c r="B327" s="4"/>
      <c r="C327" s="192"/>
      <c r="D327" s="83"/>
      <c r="E327" s="83"/>
      <c r="F327" s="83"/>
      <c r="G327" s="84"/>
      <c r="H327" s="391"/>
    </row>
    <row r="328" spans="1:8" ht="22.5" customHeight="1" x14ac:dyDescent="0.25">
      <c r="A328" s="4"/>
      <c r="B328" s="4"/>
      <c r="C328" s="387"/>
      <c r="D328" s="83"/>
      <c r="E328" s="83"/>
      <c r="F328" s="83"/>
      <c r="G328" s="84"/>
      <c r="H328" s="84"/>
    </row>
    <row r="329" spans="1:8" ht="22.5" customHeight="1" x14ac:dyDescent="0.25">
      <c r="A329" s="4"/>
      <c r="B329" s="4"/>
      <c r="C329" s="192"/>
      <c r="D329" s="83"/>
      <c r="E329" s="83"/>
      <c r="F329" s="83"/>
      <c r="G329" s="84"/>
      <c r="H329" s="84"/>
    </row>
    <row r="330" spans="1:8" ht="22.5" customHeight="1" x14ac:dyDescent="0.25">
      <c r="A330" s="4"/>
      <c r="B330" s="4"/>
      <c r="C330" s="192"/>
      <c r="D330" s="83"/>
      <c r="E330" s="83"/>
      <c r="F330" s="83"/>
      <c r="G330" s="84"/>
      <c r="H330" s="84"/>
    </row>
    <row r="331" spans="1:8" ht="22.5" customHeight="1" x14ac:dyDescent="0.25">
      <c r="A331" s="4"/>
      <c r="B331" s="4"/>
      <c r="C331" s="192"/>
      <c r="D331" s="83"/>
      <c r="E331" s="83"/>
      <c r="F331" s="83"/>
      <c r="G331" s="84"/>
      <c r="H331" s="84"/>
    </row>
    <row r="332" spans="1:8" ht="22.5" customHeight="1" x14ac:dyDescent="0.25">
      <c r="A332" s="4"/>
      <c r="B332" s="4"/>
      <c r="C332" s="440"/>
      <c r="D332" s="235"/>
      <c r="E332" s="437"/>
      <c r="F332" s="437"/>
      <c r="G332" s="442"/>
      <c r="H332" s="442"/>
    </row>
    <row r="333" spans="1:8" ht="22.5" customHeight="1" x14ac:dyDescent="0.25">
      <c r="A333" s="4"/>
      <c r="B333" s="4"/>
      <c r="C333" s="192"/>
      <c r="D333" s="83"/>
      <c r="E333" s="83"/>
      <c r="F333" s="83"/>
      <c r="G333" s="84"/>
      <c r="H333" s="391"/>
    </row>
    <row r="334" spans="1:8" ht="22.5" customHeight="1" x14ac:dyDescent="0.25">
      <c r="A334" s="4"/>
      <c r="B334" s="4"/>
      <c r="C334" s="192"/>
      <c r="D334" s="83"/>
      <c r="E334" s="83"/>
      <c r="F334" s="83"/>
      <c r="G334" s="84"/>
      <c r="H334" s="84"/>
    </row>
    <row r="335" spans="1:8" ht="22.5" customHeight="1" x14ac:dyDescent="0.25">
      <c r="A335" s="4"/>
      <c r="B335" s="4"/>
      <c r="C335" s="435"/>
      <c r="D335" s="83"/>
      <c r="E335" s="83"/>
      <c r="F335" s="83"/>
      <c r="G335" s="84"/>
      <c r="H335" s="84"/>
    </row>
    <row r="336" spans="1:8" ht="22.5" customHeight="1" x14ac:dyDescent="0.25">
      <c r="A336" s="4"/>
      <c r="B336" s="4"/>
      <c r="C336" s="192"/>
      <c r="D336" s="83"/>
      <c r="E336" s="83"/>
      <c r="F336" s="83"/>
      <c r="G336" s="84"/>
      <c r="H336" s="391"/>
    </row>
    <row r="337" spans="1:8" ht="22.5" customHeight="1" x14ac:dyDescent="0.25">
      <c r="A337" s="4"/>
      <c r="B337" s="4"/>
      <c r="C337" s="389"/>
      <c r="D337" s="235"/>
      <c r="E337" s="235"/>
      <c r="F337" s="235"/>
      <c r="G337" s="353"/>
      <c r="H337" s="353"/>
    </row>
    <row r="338" spans="1:8" ht="22.5" customHeight="1" x14ac:dyDescent="0.25">
      <c r="A338" s="4"/>
      <c r="B338" s="4"/>
      <c r="C338" s="192"/>
      <c r="D338" s="83"/>
      <c r="E338" s="83"/>
      <c r="F338" s="83"/>
      <c r="G338" s="84"/>
      <c r="H338" s="84"/>
    </row>
    <row r="339" spans="1:8" ht="22.5" customHeight="1" x14ac:dyDescent="0.25">
      <c r="A339" s="4"/>
      <c r="B339" s="4"/>
      <c r="C339" s="192"/>
      <c r="D339" s="83"/>
      <c r="E339" s="83"/>
      <c r="F339" s="83"/>
      <c r="G339" s="84"/>
      <c r="H339" s="84"/>
    </row>
    <row r="340" spans="1:8" ht="22.5" customHeight="1" x14ac:dyDescent="0.25">
      <c r="A340" s="4"/>
      <c r="B340" s="4"/>
      <c r="C340" s="192"/>
      <c r="D340" s="83"/>
      <c r="E340" s="83"/>
      <c r="F340" s="83"/>
      <c r="G340" s="84"/>
      <c r="H340" s="84"/>
    </row>
    <row r="341" spans="1:8" ht="22.5" customHeight="1" x14ac:dyDescent="0.25">
      <c r="A341" s="4"/>
      <c r="B341" s="4"/>
      <c r="C341" s="440"/>
      <c r="D341" s="235"/>
      <c r="E341" s="437"/>
      <c r="F341" s="437"/>
      <c r="G341" s="442"/>
      <c r="H341" s="442"/>
    </row>
    <row r="342" spans="1:8" ht="22.5" customHeight="1" x14ac:dyDescent="0.25">
      <c r="A342" s="4"/>
      <c r="B342" s="4"/>
      <c r="C342" s="192"/>
      <c r="D342" s="83"/>
      <c r="E342" s="83"/>
      <c r="F342" s="83"/>
      <c r="G342" s="84"/>
      <c r="H342" s="391"/>
    </row>
    <row r="343" spans="1:8" ht="22.5" customHeight="1" x14ac:dyDescent="0.25">
      <c r="A343" s="4"/>
      <c r="B343" s="4"/>
      <c r="C343" s="192"/>
      <c r="D343" s="83"/>
      <c r="E343" s="83"/>
      <c r="F343" s="83"/>
      <c r="G343" s="84"/>
      <c r="H343" s="84"/>
    </row>
    <row r="344" spans="1:8" ht="22.5" customHeight="1" x14ac:dyDescent="0.25">
      <c r="A344" s="4"/>
      <c r="B344" s="4"/>
      <c r="C344" s="435"/>
      <c r="D344" s="83"/>
      <c r="E344" s="83"/>
      <c r="F344" s="83"/>
      <c r="G344" s="84"/>
      <c r="H344" s="84"/>
    </row>
    <row r="345" spans="1:8" ht="22.5" customHeight="1" x14ac:dyDescent="0.25">
      <c r="A345" s="4"/>
      <c r="B345" s="4"/>
      <c r="C345" s="192"/>
      <c r="D345" s="83"/>
      <c r="E345" s="83"/>
      <c r="F345" s="83"/>
      <c r="G345" s="84"/>
      <c r="H345" s="391"/>
    </row>
    <row r="346" spans="1:8" ht="22.5" customHeight="1" x14ac:dyDescent="0.25">
      <c r="A346" s="4"/>
      <c r="B346" s="4"/>
      <c r="C346" s="387"/>
      <c r="D346" s="83"/>
      <c r="E346" s="83"/>
      <c r="F346" s="83"/>
      <c r="G346" s="84"/>
      <c r="H346" s="84"/>
    </row>
    <row r="347" spans="1:8" ht="22.5" customHeight="1" x14ac:dyDescent="0.25">
      <c r="A347" s="4"/>
      <c r="B347" s="4"/>
      <c r="C347" s="192"/>
      <c r="D347" s="83"/>
      <c r="E347" s="83"/>
      <c r="F347" s="83"/>
      <c r="G347" s="84"/>
      <c r="H347" s="84"/>
    </row>
    <row r="348" spans="1:8" ht="22.5" customHeight="1" x14ac:dyDescent="0.25">
      <c r="A348" s="4"/>
      <c r="B348" s="4"/>
      <c r="C348" s="447"/>
      <c r="D348" s="235"/>
      <c r="E348" s="235"/>
      <c r="F348" s="235"/>
      <c r="G348" s="353"/>
      <c r="H348" s="353"/>
    </row>
    <row r="349" spans="1:8" ht="22.5" customHeight="1" x14ac:dyDescent="0.25">
      <c r="A349" s="4"/>
      <c r="B349" s="4"/>
      <c r="C349" s="192"/>
      <c r="D349" s="83"/>
      <c r="E349" s="83"/>
      <c r="F349" s="83"/>
      <c r="G349" s="84"/>
      <c r="H349" s="84"/>
    </row>
    <row r="350" spans="1:8" ht="22.5" customHeight="1" x14ac:dyDescent="0.25">
      <c r="A350" s="4"/>
      <c r="B350" s="4"/>
      <c r="C350" s="440"/>
      <c r="D350" s="235"/>
      <c r="E350" s="437"/>
      <c r="F350" s="437"/>
      <c r="G350" s="442"/>
      <c r="H350" s="442"/>
    </row>
    <row r="351" spans="1:8" ht="22.5" customHeight="1" x14ac:dyDescent="0.25">
      <c r="A351" s="4"/>
      <c r="B351" s="4"/>
      <c r="C351" s="192"/>
      <c r="D351" s="83"/>
      <c r="E351" s="83"/>
      <c r="F351" s="83"/>
      <c r="G351" s="84"/>
      <c r="H351" s="84"/>
    </row>
    <row r="352" spans="1:8" ht="22.5" customHeight="1" x14ac:dyDescent="0.25">
      <c r="A352" s="4"/>
      <c r="B352" s="4"/>
      <c r="C352" s="192"/>
      <c r="D352" s="83"/>
      <c r="E352" s="83"/>
      <c r="F352" s="83"/>
      <c r="G352" s="84"/>
      <c r="H352" s="84"/>
    </row>
    <row r="353" spans="1:8" ht="22.5" customHeight="1" x14ac:dyDescent="0.25">
      <c r="A353" s="4"/>
      <c r="B353" s="4"/>
      <c r="C353" s="435"/>
      <c r="D353" s="83"/>
      <c r="E353" s="83"/>
      <c r="F353" s="83"/>
      <c r="G353" s="84"/>
      <c r="H353" s="84"/>
    </row>
    <row r="354" spans="1:8" ht="22.5" customHeight="1" x14ac:dyDescent="0.25">
      <c r="A354" s="4"/>
      <c r="B354" s="4"/>
      <c r="C354" s="192"/>
      <c r="D354" s="83"/>
      <c r="E354" s="83"/>
      <c r="F354" s="83"/>
      <c r="G354" s="84"/>
      <c r="H354" s="84"/>
    </row>
    <row r="355" spans="1:8" ht="22.5" customHeight="1" x14ac:dyDescent="0.25">
      <c r="A355" s="4"/>
      <c r="B355" s="4"/>
      <c r="C355" s="192"/>
      <c r="D355" s="83"/>
      <c r="E355" s="83"/>
      <c r="F355" s="83"/>
      <c r="G355" s="84"/>
      <c r="H355" s="84"/>
    </row>
    <row r="356" spans="1:8" ht="22.5" customHeight="1" x14ac:dyDescent="0.25">
      <c r="A356" s="4"/>
      <c r="B356" s="4"/>
      <c r="C356" s="192"/>
      <c r="D356" s="83"/>
      <c r="E356" s="83"/>
      <c r="F356" s="83"/>
      <c r="G356" s="84"/>
      <c r="H356" s="84"/>
    </row>
    <row r="357" spans="1:8" ht="22.5" customHeight="1" x14ac:dyDescent="0.25">
      <c r="A357" s="4"/>
      <c r="B357" s="4"/>
      <c r="C357" s="192"/>
      <c r="D357" s="83"/>
      <c r="E357" s="83"/>
      <c r="F357" s="83"/>
      <c r="G357" s="84"/>
      <c r="H357" s="84"/>
    </row>
    <row r="358" spans="1:8" ht="22.5" customHeight="1" x14ac:dyDescent="0.25">
      <c r="A358" s="4"/>
      <c r="B358" s="4"/>
      <c r="C358" s="192"/>
      <c r="D358" s="83"/>
      <c r="E358" s="83"/>
      <c r="F358" s="83"/>
      <c r="G358" s="84"/>
      <c r="H358" s="84"/>
    </row>
    <row r="359" spans="1:8" ht="22.5" customHeight="1" x14ac:dyDescent="0.25">
      <c r="A359" s="4"/>
      <c r="B359" s="4"/>
      <c r="C359" s="449"/>
      <c r="D359" s="83"/>
      <c r="E359" s="83"/>
      <c r="F359" s="83"/>
      <c r="G359" s="84"/>
      <c r="H359" s="391"/>
    </row>
    <row r="360" spans="1:8" ht="22.5" customHeight="1" x14ac:dyDescent="0.25">
      <c r="A360" s="23"/>
      <c r="B360" s="23"/>
      <c r="C360" s="192"/>
      <c r="D360" s="95"/>
      <c r="E360" s="95"/>
      <c r="F360" s="83"/>
      <c r="G360" s="95"/>
      <c r="H360" s="85"/>
    </row>
    <row r="361" spans="1:8" ht="22.5" customHeight="1" x14ac:dyDescent="0.25">
      <c r="A361" s="23"/>
      <c r="B361" s="23"/>
      <c r="C361" s="82"/>
      <c r="D361" s="82"/>
      <c r="E361" s="95"/>
      <c r="F361" s="95"/>
      <c r="G361" s="95"/>
      <c r="H361" s="85"/>
    </row>
    <row r="362" spans="1:8" ht="22.5" customHeight="1" x14ac:dyDescent="0.35">
      <c r="A362" s="426"/>
      <c r="B362" s="426"/>
      <c r="C362" s="462"/>
      <c r="D362" s="462"/>
      <c r="E362" s="462"/>
      <c r="F362" s="462"/>
      <c r="G362" s="462"/>
      <c r="H362" s="463"/>
    </row>
  </sheetData>
  <autoFilter ref="A1:H1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L7" sqref="L7"/>
    </sheetView>
  </sheetViews>
  <sheetFormatPr defaultRowHeight="19.5" customHeight="1" x14ac:dyDescent="0.25"/>
  <cols>
    <col min="1" max="1" width="5" customWidth="1"/>
    <col min="2" max="2" width="11.5703125" customWidth="1"/>
    <col min="3" max="3" width="24.28515625" customWidth="1"/>
    <col min="4" max="4" width="12.42578125" customWidth="1"/>
    <col min="5" max="5" width="4.5703125" customWidth="1"/>
    <col min="6" max="6" width="5" customWidth="1"/>
    <col min="7" max="7" width="10.28515625" customWidth="1"/>
    <col min="8" max="8" width="13.85546875" customWidth="1"/>
  </cols>
  <sheetData>
    <row r="1" spans="1:10" ht="19.5" customHeight="1" x14ac:dyDescent="0.25">
      <c r="A1" s="480" t="s">
        <v>462</v>
      </c>
      <c r="B1" s="480"/>
      <c r="C1" s="480"/>
      <c r="D1" s="481"/>
      <c r="E1" s="480"/>
      <c r="F1" s="480"/>
      <c r="G1" s="480"/>
      <c r="H1" s="480"/>
    </row>
    <row r="2" spans="1:10" ht="19.5" customHeight="1" x14ac:dyDescent="0.25">
      <c r="A2" s="4" t="s">
        <v>92</v>
      </c>
      <c r="B2" s="4" t="s">
        <v>93</v>
      </c>
      <c r="C2" s="482" t="s">
        <v>94</v>
      </c>
      <c r="D2" s="483"/>
      <c r="E2" s="434" t="s">
        <v>116</v>
      </c>
      <c r="F2" s="4" t="s">
        <v>95</v>
      </c>
      <c r="G2" s="4" t="s">
        <v>184</v>
      </c>
      <c r="H2" s="4" t="s">
        <v>186</v>
      </c>
    </row>
    <row r="3" spans="1:10" ht="19.5" customHeight="1" x14ac:dyDescent="0.25">
      <c r="A3" s="4">
        <v>1</v>
      </c>
      <c r="B3" s="4" t="s">
        <v>528</v>
      </c>
      <c r="C3" s="188" t="s">
        <v>225</v>
      </c>
      <c r="D3" s="4"/>
      <c r="E3" s="4"/>
      <c r="F3" s="50">
        <v>2</v>
      </c>
      <c r="G3" s="467">
        <v>1200</v>
      </c>
      <c r="H3" s="50">
        <v>2400</v>
      </c>
    </row>
    <row r="4" spans="1:10" ht="19.5" customHeight="1" x14ac:dyDescent="0.25">
      <c r="A4" s="4">
        <v>2</v>
      </c>
      <c r="B4" s="469"/>
      <c r="C4" s="188" t="s">
        <v>188</v>
      </c>
      <c r="D4" s="4"/>
      <c r="E4" s="4" t="s">
        <v>14</v>
      </c>
      <c r="F4" s="50">
        <v>2</v>
      </c>
      <c r="G4" s="50">
        <v>6000</v>
      </c>
      <c r="H4" s="50">
        <v>12000</v>
      </c>
    </row>
    <row r="5" spans="1:10" ht="19.5" customHeight="1" x14ac:dyDescent="0.25">
      <c r="A5" s="4">
        <v>3</v>
      </c>
      <c r="B5" s="469"/>
      <c r="C5" s="188" t="s">
        <v>529</v>
      </c>
      <c r="D5" s="4"/>
      <c r="E5" s="4"/>
      <c r="F5" s="50">
        <v>1</v>
      </c>
      <c r="G5" s="50"/>
      <c r="H5" s="50">
        <v>64500</v>
      </c>
    </row>
    <row r="6" spans="1:10" ht="19.5" customHeight="1" x14ac:dyDescent="0.25">
      <c r="A6" s="4">
        <v>4</v>
      </c>
      <c r="B6" s="469"/>
      <c r="C6" s="188" t="s">
        <v>530</v>
      </c>
      <c r="D6" s="4"/>
      <c r="E6" s="4"/>
      <c r="F6" s="50">
        <v>1</v>
      </c>
      <c r="G6" s="50"/>
      <c r="H6" s="50">
        <v>23500</v>
      </c>
    </row>
    <row r="7" spans="1:10" ht="19.5" customHeight="1" x14ac:dyDescent="0.25">
      <c r="A7" s="4">
        <v>5</v>
      </c>
      <c r="B7" s="469"/>
      <c r="C7" s="188" t="s">
        <v>127</v>
      </c>
      <c r="D7" s="4"/>
      <c r="E7" s="4"/>
      <c r="F7" s="50">
        <v>1</v>
      </c>
      <c r="G7" s="50"/>
      <c r="H7" s="50">
        <v>2000</v>
      </c>
    </row>
    <row r="8" spans="1:10" ht="19.5" customHeight="1" x14ac:dyDescent="0.25">
      <c r="A8" s="4">
        <v>6</v>
      </c>
      <c r="B8" s="469"/>
      <c r="C8" s="188" t="s">
        <v>128</v>
      </c>
      <c r="D8" s="4"/>
      <c r="E8" s="4"/>
      <c r="F8" s="50">
        <v>4</v>
      </c>
      <c r="G8" s="50">
        <v>3150</v>
      </c>
      <c r="H8" s="50">
        <v>12600</v>
      </c>
    </row>
    <row r="9" spans="1:10" ht="19.5" customHeight="1" x14ac:dyDescent="0.25">
      <c r="A9" s="4">
        <v>7</v>
      </c>
      <c r="B9" s="470"/>
      <c r="C9" s="188" t="s">
        <v>228</v>
      </c>
      <c r="D9" s="4"/>
      <c r="E9" s="4" t="s">
        <v>22</v>
      </c>
      <c r="F9" s="50">
        <v>1</v>
      </c>
      <c r="G9" s="50"/>
      <c r="H9" s="50">
        <v>25500</v>
      </c>
    </row>
    <row r="10" spans="1:10" ht="19.5" customHeight="1" x14ac:dyDescent="0.25">
      <c r="A10" s="4">
        <v>8</v>
      </c>
      <c r="B10" s="470"/>
      <c r="C10" s="193" t="s">
        <v>208</v>
      </c>
      <c r="D10" s="4" t="s">
        <v>51</v>
      </c>
      <c r="E10" s="4"/>
      <c r="F10" s="50">
        <v>1</v>
      </c>
      <c r="G10" s="50"/>
      <c r="H10" s="50">
        <v>13000</v>
      </c>
    </row>
    <row r="11" spans="1:10" ht="19.5" customHeight="1" x14ac:dyDescent="0.25">
      <c r="A11" s="4">
        <v>9</v>
      </c>
      <c r="B11" s="470"/>
      <c r="C11" s="188" t="s">
        <v>204</v>
      </c>
      <c r="D11" s="4"/>
      <c r="E11" s="4" t="s">
        <v>14</v>
      </c>
      <c r="F11" s="50">
        <v>2</v>
      </c>
      <c r="G11" s="50">
        <v>5500</v>
      </c>
      <c r="H11" s="50">
        <v>11000</v>
      </c>
    </row>
    <row r="12" spans="1:10" ht="19.5" customHeight="1" x14ac:dyDescent="0.25">
      <c r="A12" s="4">
        <v>10</v>
      </c>
      <c r="B12" s="470"/>
      <c r="C12" s="401" t="s">
        <v>151</v>
      </c>
      <c r="D12" s="475"/>
      <c r="E12" s="45" t="s">
        <v>14</v>
      </c>
      <c r="F12" s="75">
        <v>1</v>
      </c>
      <c r="G12" s="79"/>
      <c r="H12" s="75">
        <v>6500</v>
      </c>
    </row>
    <row r="13" spans="1:10" ht="19.5" customHeight="1" x14ac:dyDescent="0.25">
      <c r="A13" s="4">
        <v>11</v>
      </c>
      <c r="B13" s="470"/>
      <c r="C13" s="188" t="s">
        <v>78</v>
      </c>
      <c r="D13" s="4" t="s">
        <v>51</v>
      </c>
      <c r="E13" s="4"/>
      <c r="F13" s="50">
        <v>1</v>
      </c>
      <c r="G13" s="50">
        <v>2500</v>
      </c>
      <c r="H13" s="50">
        <v>5000</v>
      </c>
    </row>
    <row r="14" spans="1:10" ht="19.5" customHeight="1" x14ac:dyDescent="0.25">
      <c r="A14" s="4">
        <v>12</v>
      </c>
      <c r="B14" s="470"/>
      <c r="C14" s="401" t="s">
        <v>223</v>
      </c>
      <c r="D14" s="8"/>
      <c r="E14" s="8"/>
      <c r="F14" s="75">
        <v>1</v>
      </c>
      <c r="G14" s="79"/>
      <c r="H14" s="75">
        <v>2500</v>
      </c>
    </row>
    <row r="15" spans="1:10" ht="19.5" customHeight="1" x14ac:dyDescent="0.25">
      <c r="A15" s="4"/>
      <c r="B15" s="470"/>
      <c r="C15" s="369"/>
      <c r="D15" s="45"/>
      <c r="E15" s="45"/>
      <c r="F15" s="75"/>
      <c r="G15" s="79"/>
      <c r="H15" s="432">
        <f>SUM(H3:H14)</f>
        <v>180500</v>
      </c>
      <c r="J15" t="s">
        <v>509</v>
      </c>
    </row>
    <row r="16" spans="1:10" ht="19.5" customHeight="1" x14ac:dyDescent="0.25">
      <c r="A16" s="4"/>
      <c r="B16" s="4"/>
      <c r="C16" s="193" t="s">
        <v>518</v>
      </c>
      <c r="D16" s="4"/>
      <c r="E16" s="4"/>
      <c r="F16" s="50"/>
      <c r="G16" s="50"/>
      <c r="H16" s="50">
        <v>25500</v>
      </c>
    </row>
    <row r="17" spans="1:8" ht="19.5" customHeight="1" x14ac:dyDescent="0.25">
      <c r="A17" s="4"/>
      <c r="B17" s="4"/>
      <c r="C17" s="193" t="s">
        <v>531</v>
      </c>
      <c r="D17" s="4"/>
      <c r="E17" s="4"/>
      <c r="F17" s="50"/>
      <c r="G17" s="50"/>
      <c r="H17" s="50">
        <v>16100</v>
      </c>
    </row>
    <row r="18" spans="1:8" ht="19.5" customHeight="1" x14ac:dyDescent="0.25">
      <c r="A18" s="4"/>
      <c r="B18" s="4"/>
      <c r="C18" s="193" t="s">
        <v>532</v>
      </c>
      <c r="D18" s="4"/>
      <c r="E18" s="4"/>
      <c r="F18" s="50"/>
      <c r="G18" s="50"/>
      <c r="H18" s="50">
        <v>8000</v>
      </c>
    </row>
    <row r="19" spans="1:8" ht="19.5" customHeight="1" x14ac:dyDescent="0.25">
      <c r="A19" s="4"/>
      <c r="B19" s="4"/>
      <c r="C19" s="193"/>
      <c r="D19" s="4"/>
      <c r="E19" s="4"/>
      <c r="F19" s="50"/>
      <c r="G19" s="50"/>
      <c r="H19" s="223">
        <f>SUM(H15:H18)</f>
        <v>230100</v>
      </c>
    </row>
    <row r="20" spans="1:8" ht="19.5" customHeight="1" x14ac:dyDescent="0.25">
      <c r="A20" s="4"/>
      <c r="B20" s="4"/>
      <c r="C20" s="354"/>
      <c r="D20" s="474"/>
      <c r="E20" s="8"/>
      <c r="F20" s="79"/>
      <c r="G20" s="79"/>
      <c r="H20" s="79"/>
    </row>
    <row r="21" spans="1:8" ht="19.5" customHeight="1" x14ac:dyDescent="0.25">
      <c r="A21" s="23"/>
      <c r="B21" s="255"/>
      <c r="C21" s="468"/>
      <c r="D21" s="4"/>
      <c r="E21" s="4"/>
      <c r="F21" s="50"/>
      <c r="G21" s="50"/>
      <c r="H21" s="223"/>
    </row>
  </sheetData>
  <mergeCells count="2">
    <mergeCell ref="A1:H1"/>
    <mergeCell ref="C2:D2"/>
  </mergeCells>
  <pageMargins left="0.7" right="0.7" top="0.59" bottom="0.13" header="0.3" footer="0.12"/>
  <pageSetup paperSize="1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Sales-2017</vt:lpstr>
      <vt:lpstr>Jun-2018 -Sales</vt:lpstr>
      <vt:lpstr>Juiy-2018</vt:lpstr>
      <vt:lpstr>August-2018</vt:lpstr>
      <vt:lpstr>Sept;2018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2018-09-06T12:51:36Z</cp:lastPrinted>
  <dcterms:created xsi:type="dcterms:W3CDTF">2017-11-22T10:42:11Z</dcterms:created>
  <dcterms:modified xsi:type="dcterms:W3CDTF">2018-09-06T13:15:29Z</dcterms:modified>
</cp:coreProperties>
</file>