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60" windowWidth="18195" windowHeight="9450" activeTab="8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2" i="9"/>
  <c r="R2" i="8"/>
  <c r="R33" i="9" l="1"/>
  <c r="K33" i="8"/>
  <c r="I33" i="8" l="1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<sst xmlns="http://schemas.openxmlformats.org/spreadsheetml/2006/main" count="255" uniqueCount="134">
  <si>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</si>
  <si>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</si>
  <si>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</si>
  <si>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</si>
  <si>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</si>
  <si>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</si>
  <si>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</si>
  <si>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</si>
  <si>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</si>
  <si>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</si>
  <si>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</si>
  <si>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</si>
  <si>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</si>
  <si>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</si>
  <si>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</si>
  <si>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</si>
  <si>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</si>
  <si>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</si>
  <si>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</si>
  <si>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</si>
  <si>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</si>
  <si>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</si>
  <si>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</si>
  <si>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</si>
  <si>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</si>
  <si>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</si>
  <si>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</si>
  <si>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</si>
  <si>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</si>
  <si>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</si>
  <si>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</si>
  <si>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</si>
  <si>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</si>
  <si>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</si>
  <si>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</si>
  <si>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</si>
  <si>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</si>
  <si>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</si>
  <si>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</si>
  <si>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</si>
  <si>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</si>
  <si>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</si>
  <si>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</si>
  <si>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</si>
  <si>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</si>
  <si>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</si>
  <si>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</si>
  <si>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</si>
  <si>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</si>
  <si>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</si>
  <si>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</si>
  <si>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</si>
  <si>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</si>
  <si>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</si>
  <si>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</si>
  <si>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</si>
  <si>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</si>
  <si>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</si>
  <si>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</si>
  <si>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</si>
  <si>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</si>
  <si>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</si>
  <si>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</si>
  <si>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</si>
  <si>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</si>
  <si>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</si>
  <si>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</si>
  <si>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</si>
  <si>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</si>
  <si>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</si>
  <si>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</si>
  <si>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</si>
  <si>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</si>
  <si>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</si>
  <si>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</si>
  <si>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</si>
  <si>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</si>
  <si>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</si>
  <si>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</si>
  <si>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</si>
  <si>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</si>
  <si>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</si>
  <si>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</si>
  <si>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</si>
  <si>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</si>
  <si>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</si>
  <si>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</si>
  <si>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</si>
  <si>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</si>
  <si>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</si>
  <si>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</si>
  <si>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</si>
  <si>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</si>
  <si>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</si>
  <si>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</si>
  <si>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</si>
  <si>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</si>
  <si>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</si>
  <si>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</si>
  <si>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</si>
  <si>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</si>
  <si>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</si>
  <si>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</si>
  <si>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</si>
  <si>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</si>
  <si>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</si>
  <si>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</si>
  <si>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</si>
  <si>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</si>
  <si>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</si>
  <si>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</si>
  <si>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</si>
  <si>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</si>
  <si>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</si>
  <si>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</si>
  <si>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</si>
  <si>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</si>
  <si>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</si>
  <si>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</si>
  <si>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</si>
  <si>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</si>
  <si>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</si>
  <si>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</si>
  <si>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</si>
  <si>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</si>
  <si>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</si>
  <si>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</si>
  <si>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</si>
  <si>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</si>
  <si>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</si>
  <si>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</si>
  <si>
    <t>31.8.2018   Ko Zin Min    -300000</t>
  </si>
  <si>
    <t>1.9.2018</t>
  </si>
  <si>
    <t>Ko Nway Oo-1200000(3/9/18)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</si>
</sst>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5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9" t="s">
        <v>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10">
        <v>43132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12" t="s">
        <v>105</v>
      </c>
      <c r="C33" s="113"/>
      <c r="D33" s="113"/>
      <c r="E33" s="114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12" t="s">
        <v>107</v>
      </c>
      <c r="C35" s="113"/>
      <c r="D35" s="113"/>
      <c r="E35" s="114"/>
      <c r="L35" s="86"/>
      <c r="M35" s="86"/>
    </row>
    <row r="36" spans="2:15" ht="15.75" customHeight="1" x14ac:dyDescent="0.2">
      <c r="B36" s="111">
        <v>2496038</v>
      </c>
      <c r="C36" s="111"/>
      <c r="D36" s="111"/>
      <c r="E36" s="111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Q33" sqref="Q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3"/>
  <sheetViews>
    <sheetView workbookViewId="0">
      <pane ySplit="1" topLeftCell="A23" activePane="bottomLeft" state="frozen"/>
      <selection pane="bottomLeft" activeCell="K21" sqref="K2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/>
      <c r="R31" s="8">
        <f t="shared" si="0"/>
        <v>496300</v>
      </c>
    </row>
    <row r="32" spans="1:18" ht="19.5" customHeight="1" x14ac:dyDescent="0.25">
      <c r="A32" s="74">
        <v>31</v>
      </c>
      <c r="B32" s="8">
        <v>450000</v>
      </c>
      <c r="C32" s="8">
        <v>1811000</v>
      </c>
      <c r="D32" s="8">
        <v>337000</v>
      </c>
      <c r="E32" s="8">
        <v>51500</v>
      </c>
      <c r="F32" s="8">
        <v>285500</v>
      </c>
      <c r="G32" s="8">
        <v>1004500</v>
      </c>
      <c r="H32" s="8">
        <v>289500</v>
      </c>
      <c r="I32" s="8">
        <v>180000</v>
      </c>
      <c r="J32" s="8">
        <v>481550</v>
      </c>
      <c r="K32" s="8">
        <v>51000</v>
      </c>
      <c r="L32" s="8"/>
      <c r="M32" s="8"/>
      <c r="N32" s="8"/>
      <c r="O32" s="8"/>
      <c r="P32" s="8"/>
      <c r="Q32" s="8">
        <v>993500</v>
      </c>
      <c r="R32" s="8">
        <f t="shared" si="0"/>
        <v>449450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106">
        <f>SUM(I3:I32)</f>
        <v>2849000</v>
      </c>
      <c r="J33" s="3"/>
      <c r="K33" s="6">
        <f>SUM(K4:K32)</f>
        <v>856500</v>
      </c>
      <c r="L33" s="6"/>
      <c r="M33" s="6"/>
      <c r="N33" s="6"/>
      <c r="O33" s="6"/>
      <c r="P33" s="6"/>
      <c r="Q33" s="72"/>
      <c r="R33" s="100">
        <f>SUM(R2:R32)</f>
        <v>4262600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  <row r="43" spans="1:19" ht="19.5" customHeight="1" x14ac:dyDescent="0.25">
      <c r="P43" t="s">
        <v>131</v>
      </c>
      <c r="Q43" s="92"/>
      <c r="R43" s="9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2" activePane="bottomLeft" state="frozen"/>
      <selection pane="bottomLeft" activeCell="Q18" sqref="Q18"/>
    </sheetView>
  </sheetViews>
  <sheetFormatPr defaultRowHeight="21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10.7109375" customWidth="1"/>
    <col min="10" max="10" width="10.5703125" customWidth="1"/>
    <col min="11" max="11" width="10.42578125" customWidth="1"/>
    <col min="12" max="14" width="10.140625" customWidth="1"/>
    <col min="15" max="16" width="9.7109375" customWidth="1"/>
    <col min="17" max="17" width="10.42578125" customWidth="1"/>
    <col min="18" max="18" width="15.42578125" customWidth="1"/>
  </cols>
  <sheetData>
    <row r="1" spans="1:18" ht="2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21" customHeight="1" x14ac:dyDescent="0.25">
      <c r="A2" s="74" t="s">
        <v>132</v>
      </c>
      <c r="B2" s="8">
        <v>440000</v>
      </c>
      <c r="C2" s="8">
        <v>245500</v>
      </c>
      <c r="D2" s="8">
        <v>68500</v>
      </c>
      <c r="E2" s="8">
        <v>14500</v>
      </c>
      <c r="F2" s="8">
        <v>54000</v>
      </c>
      <c r="G2" s="8">
        <v>84000</v>
      </c>
      <c r="H2" s="8">
        <v>30000</v>
      </c>
      <c r="I2" s="8">
        <v>63000</v>
      </c>
      <c r="J2" s="8">
        <v>305900</v>
      </c>
      <c r="K2" s="8">
        <v>35000</v>
      </c>
      <c r="L2" s="8"/>
      <c r="M2" s="8"/>
      <c r="N2" s="8"/>
      <c r="O2" s="71"/>
      <c r="P2" s="71"/>
      <c r="Q2" s="71">
        <v>45000</v>
      </c>
      <c r="R2" s="8">
        <f>B2+C2-F2-J2-K2-L2-M2-N2-O2-P2-Q2</f>
        <v>245600</v>
      </c>
    </row>
    <row r="3" spans="1:18" ht="21" customHeight="1" x14ac:dyDescent="0.25">
      <c r="A3" s="74">
        <v>2</v>
      </c>
      <c r="B3" s="8"/>
      <c r="C3" s="8">
        <v>592000</v>
      </c>
      <c r="D3" s="8">
        <v>122000</v>
      </c>
      <c r="E3" s="8">
        <v>9850</v>
      </c>
      <c r="F3" s="8">
        <v>112150</v>
      </c>
      <c r="G3" s="8">
        <v>183000</v>
      </c>
      <c r="H3" s="8">
        <v>177000</v>
      </c>
      <c r="I3" s="8">
        <v>110000</v>
      </c>
      <c r="J3" s="8">
        <v>482850</v>
      </c>
      <c r="K3" s="8">
        <v>28000</v>
      </c>
      <c r="L3" s="8"/>
      <c r="M3" s="8"/>
      <c r="N3" s="8"/>
      <c r="O3" s="71"/>
      <c r="P3" s="71"/>
      <c r="Q3" s="71"/>
      <c r="R3" s="8">
        <f t="shared" ref="R3:R32" si="0">B3+C3-F3-J3-K3-L3-M3-N3-O3-P3-Q3</f>
        <v>-31000</v>
      </c>
    </row>
    <row r="4" spans="1:18" ht="21" customHeight="1" x14ac:dyDescent="0.25">
      <c r="A4" s="74">
        <v>3</v>
      </c>
      <c r="B4" s="8">
        <v>979500</v>
      </c>
      <c r="C4" s="8">
        <v>1611500</v>
      </c>
      <c r="D4" s="8">
        <v>191000</v>
      </c>
      <c r="E4" s="8">
        <v>28250</v>
      </c>
      <c r="F4" s="8">
        <v>162750</v>
      </c>
      <c r="G4" s="8">
        <v>1159500</v>
      </c>
      <c r="H4" s="8">
        <v>253000</v>
      </c>
      <c r="I4" s="8">
        <v>8000</v>
      </c>
      <c r="J4" s="8">
        <v>1088100</v>
      </c>
      <c r="K4" s="8">
        <v>73000</v>
      </c>
      <c r="L4" s="8">
        <v>47000</v>
      </c>
      <c r="M4" s="8"/>
      <c r="N4" s="8"/>
      <c r="O4" s="71">
        <v>360500</v>
      </c>
      <c r="P4" s="71"/>
      <c r="Q4" s="71"/>
      <c r="R4" s="8">
        <f t="shared" si="0"/>
        <v>859650</v>
      </c>
    </row>
    <row r="5" spans="1:18" ht="21" customHeight="1" x14ac:dyDescent="0.25">
      <c r="A5" s="103">
        <v>4</v>
      </c>
      <c r="B5" s="71"/>
      <c r="C5" s="71">
        <v>421500</v>
      </c>
      <c r="D5" s="71">
        <v>94500</v>
      </c>
      <c r="E5" s="71">
        <v>11500</v>
      </c>
      <c r="F5" s="71">
        <v>83000</v>
      </c>
      <c r="G5" s="71">
        <v>209000</v>
      </c>
      <c r="H5" s="71">
        <v>98000</v>
      </c>
      <c r="I5" s="71">
        <v>20000</v>
      </c>
      <c r="J5" s="71">
        <v>334050</v>
      </c>
      <c r="K5" s="71">
        <v>74000</v>
      </c>
      <c r="L5" s="71"/>
      <c r="M5" s="71"/>
      <c r="N5" s="71"/>
      <c r="O5" s="71"/>
      <c r="P5" s="71"/>
      <c r="Q5" s="71"/>
      <c r="R5" s="8">
        <f t="shared" si="0"/>
        <v>-69550</v>
      </c>
    </row>
    <row r="6" spans="1:18" ht="21" customHeight="1" x14ac:dyDescent="0.25">
      <c r="A6" s="74">
        <v>5</v>
      </c>
      <c r="B6" s="8"/>
      <c r="C6" s="8">
        <v>724000</v>
      </c>
      <c r="D6" s="8">
        <v>173000</v>
      </c>
      <c r="E6" s="8">
        <v>17900</v>
      </c>
      <c r="F6" s="8">
        <v>155100</v>
      </c>
      <c r="G6" s="8">
        <v>405500</v>
      </c>
      <c r="H6" s="8">
        <v>145500</v>
      </c>
      <c r="I6" s="8"/>
      <c r="J6" s="8">
        <v>377300</v>
      </c>
      <c r="K6" s="8"/>
      <c r="L6" s="8">
        <v>62000</v>
      </c>
      <c r="M6" s="8"/>
      <c r="N6" s="8"/>
      <c r="O6" s="71"/>
      <c r="P6" s="71"/>
      <c r="Q6" s="71">
        <v>50000</v>
      </c>
      <c r="R6" s="8">
        <f t="shared" si="0"/>
        <v>79600</v>
      </c>
    </row>
    <row r="7" spans="1:18" ht="21" customHeight="1" x14ac:dyDescent="0.25">
      <c r="A7" s="74">
        <v>6</v>
      </c>
      <c r="B7" s="8">
        <v>622000</v>
      </c>
      <c r="C7" s="8">
        <v>484800</v>
      </c>
      <c r="D7" s="8">
        <v>203000</v>
      </c>
      <c r="E7" s="8">
        <v>22500</v>
      </c>
      <c r="F7" s="8">
        <v>180500</v>
      </c>
      <c r="G7" s="8">
        <v>191800</v>
      </c>
      <c r="H7" s="8">
        <v>90000</v>
      </c>
      <c r="I7" s="8"/>
      <c r="J7" s="8">
        <v>214200</v>
      </c>
      <c r="K7" s="8">
        <v>8000</v>
      </c>
      <c r="L7" s="8"/>
      <c r="M7" s="8"/>
      <c r="N7" s="8">
        <v>125500</v>
      </c>
      <c r="O7" s="71"/>
      <c r="P7" s="71"/>
      <c r="Q7" s="71">
        <v>231000</v>
      </c>
      <c r="R7" s="8">
        <f t="shared" si="0"/>
        <v>347600</v>
      </c>
    </row>
    <row r="8" spans="1:18" ht="21" customHeight="1" x14ac:dyDescent="0.25">
      <c r="A8" s="74">
        <v>7</v>
      </c>
      <c r="B8" s="8">
        <v>250500</v>
      </c>
      <c r="C8" s="8">
        <v>1012000</v>
      </c>
      <c r="D8" s="8">
        <v>185500</v>
      </c>
      <c r="E8" s="8">
        <v>11650</v>
      </c>
      <c r="F8" s="8">
        <v>173850</v>
      </c>
      <c r="G8" s="8">
        <v>777500</v>
      </c>
      <c r="H8" s="8">
        <v>49000</v>
      </c>
      <c r="I8" s="8"/>
      <c r="J8" s="8">
        <v>773600</v>
      </c>
      <c r="K8" s="8">
        <v>10000</v>
      </c>
      <c r="L8" s="8"/>
      <c r="M8" s="8"/>
      <c r="N8" s="8"/>
      <c r="O8" s="71"/>
      <c r="P8" s="71"/>
      <c r="Q8" s="71">
        <v>130000</v>
      </c>
      <c r="R8" s="8">
        <f t="shared" si="0"/>
        <v>175050</v>
      </c>
    </row>
    <row r="9" spans="1:18" ht="21" customHeight="1" x14ac:dyDescent="0.25">
      <c r="A9" s="74">
        <v>8</v>
      </c>
      <c r="B9" s="8"/>
      <c r="C9" s="8">
        <v>1368700</v>
      </c>
      <c r="D9" s="8">
        <v>135000</v>
      </c>
      <c r="E9" s="8">
        <v>18500</v>
      </c>
      <c r="F9" s="8">
        <v>116500</v>
      </c>
      <c r="G9" s="8">
        <v>97200</v>
      </c>
      <c r="H9" s="8">
        <v>186500</v>
      </c>
      <c r="I9" s="8">
        <v>950000</v>
      </c>
      <c r="J9" s="8">
        <v>1516350</v>
      </c>
      <c r="K9" s="8">
        <v>26000</v>
      </c>
      <c r="L9" s="8"/>
      <c r="M9" s="8"/>
      <c r="N9" s="8"/>
      <c r="O9" s="71"/>
      <c r="P9" s="71"/>
      <c r="Q9" s="71">
        <v>6200</v>
      </c>
      <c r="R9" s="8">
        <f t="shared" si="0"/>
        <v>-296350</v>
      </c>
    </row>
    <row r="10" spans="1:18" ht="21" customHeight="1" x14ac:dyDescent="0.25">
      <c r="A10" s="74">
        <v>9</v>
      </c>
      <c r="B10" s="8"/>
      <c r="C10" s="8">
        <v>347500</v>
      </c>
      <c r="D10" s="8">
        <v>167000</v>
      </c>
      <c r="E10" s="8">
        <v>14000</v>
      </c>
      <c r="F10" s="8">
        <v>153000</v>
      </c>
      <c r="G10" s="8">
        <v>58000</v>
      </c>
      <c r="H10" s="8">
        <v>72500</v>
      </c>
      <c r="I10" s="8">
        <v>50000</v>
      </c>
      <c r="J10" s="8">
        <v>220950</v>
      </c>
      <c r="K10" s="8"/>
      <c r="L10" s="8"/>
      <c r="M10" s="8"/>
      <c r="N10" s="8"/>
      <c r="O10" s="71"/>
      <c r="P10" s="71"/>
      <c r="Q10" s="71">
        <v>15000</v>
      </c>
      <c r="R10" s="8">
        <f t="shared" si="0"/>
        <v>-41450</v>
      </c>
    </row>
    <row r="11" spans="1:18" ht="21" customHeight="1" x14ac:dyDescent="0.25">
      <c r="A11" s="74">
        <v>10</v>
      </c>
      <c r="B11" s="8">
        <v>130000</v>
      </c>
      <c r="C11" s="8">
        <v>665500</v>
      </c>
      <c r="D11" s="8">
        <v>260500</v>
      </c>
      <c r="E11" s="8">
        <v>29500</v>
      </c>
      <c r="F11" s="8">
        <v>231000</v>
      </c>
      <c r="G11" s="8">
        <v>222000</v>
      </c>
      <c r="H11" s="8">
        <v>183000</v>
      </c>
      <c r="I11" s="8"/>
      <c r="J11" s="8">
        <v>216900</v>
      </c>
      <c r="K11" s="8">
        <v>4000</v>
      </c>
      <c r="L11" s="8"/>
      <c r="M11" s="71"/>
      <c r="N11" s="71"/>
      <c r="O11" s="71"/>
      <c r="P11" s="71"/>
      <c r="Q11" s="71">
        <v>244000</v>
      </c>
      <c r="R11" s="8">
        <f t="shared" si="0"/>
        <v>99600</v>
      </c>
    </row>
    <row r="12" spans="1:18" ht="21" customHeight="1" x14ac:dyDescent="0.25">
      <c r="A12" s="74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1"/>
      <c r="N12" s="71"/>
      <c r="O12" s="71"/>
      <c r="P12" s="71"/>
      <c r="Q12" s="71"/>
      <c r="R12" s="8">
        <f t="shared" si="0"/>
        <v>0</v>
      </c>
    </row>
    <row r="13" spans="1:18" ht="21" customHeight="1" x14ac:dyDescent="0.25">
      <c r="A13" s="74">
        <v>12</v>
      </c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21" customHeight="1" x14ac:dyDescent="0.25">
      <c r="A14" s="74">
        <v>13</v>
      </c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ht="21" customHeight="1" x14ac:dyDescent="0.25">
      <c r="A15" s="74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21" customHeight="1" x14ac:dyDescent="0.25">
      <c r="A16" s="74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21" customHeight="1" x14ac:dyDescent="0.25">
      <c r="A17" s="74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21" customHeight="1" x14ac:dyDescent="0.25">
      <c r="A18" s="74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21" customHeight="1" x14ac:dyDescent="0.25">
      <c r="A19" s="74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21" customHeight="1" x14ac:dyDescent="0.25">
      <c r="A20" s="74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21" customHeight="1" x14ac:dyDescent="0.25">
      <c r="A21" s="74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21" customHeight="1" x14ac:dyDescent="0.25">
      <c r="A22" s="74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21" customHeight="1" x14ac:dyDescent="0.25">
      <c r="A23" s="74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21" customHeight="1" x14ac:dyDescent="0.25">
      <c r="A24" s="74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21" customHeight="1" x14ac:dyDescent="0.25">
      <c r="A25" s="74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21" customHeight="1" x14ac:dyDescent="0.25">
      <c r="A26" s="74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105"/>
      <c r="R26" s="8">
        <f t="shared" si="0"/>
        <v>0</v>
      </c>
    </row>
    <row r="27" spans="1:18" ht="21" customHeight="1" x14ac:dyDescent="0.25">
      <c r="A27" s="74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21" customHeight="1" x14ac:dyDescent="0.25">
      <c r="A28" s="74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21" customHeight="1" x14ac:dyDescent="0.25">
      <c r="A29" s="74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21" customHeight="1" x14ac:dyDescent="0.25">
      <c r="A30" s="74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21" customHeight="1" x14ac:dyDescent="0.25">
      <c r="A31" s="74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21" customHeight="1" x14ac:dyDescent="0.25">
      <c r="A32" s="74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21" customHeight="1" x14ac:dyDescent="0.25">
      <c r="A33" s="3"/>
      <c r="B33" s="3"/>
      <c r="C33" s="3"/>
      <c r="D33" s="3"/>
      <c r="E33" s="3"/>
      <c r="F33" s="3"/>
      <c r="G33" s="3"/>
      <c r="H33" s="6"/>
      <c r="I33" s="106"/>
      <c r="J33" s="3"/>
      <c r="K33" s="6"/>
      <c r="L33" s="6"/>
      <c r="M33" s="6"/>
      <c r="N33" s="6"/>
      <c r="O33" s="6"/>
      <c r="P33" s="6"/>
      <c r="Q33" s="72"/>
      <c r="R33" s="100">
        <f>SUM(R2:R32)</f>
        <v>1368750</v>
      </c>
    </row>
    <row r="34" spans="1:19" ht="21" customHeight="1" x14ac:dyDescent="0.25">
      <c r="Q34" s="92"/>
      <c r="R34" s="92"/>
    </row>
    <row r="35" spans="1:19" ht="21" customHeight="1" x14ac:dyDescent="0.25">
      <c r="Q35" s="107" t="s">
        <v>133</v>
      </c>
      <c r="R35" s="107"/>
      <c r="S35" s="108"/>
    </row>
    <row r="36" spans="1:19" ht="21" customHeight="1" x14ac:dyDescent="0.25">
      <c r="Q36" s="92"/>
      <c r="R36" s="101"/>
      <c r="S36" s="92"/>
    </row>
    <row r="37" spans="1:19" ht="21" customHeight="1" x14ac:dyDescent="0.25">
      <c r="Q37" s="92"/>
      <c r="S37" s="92"/>
    </row>
    <row r="38" spans="1:19" ht="21" customHeight="1" x14ac:dyDescent="0.25">
      <c r="Q38" s="92"/>
      <c r="R38" s="101"/>
    </row>
    <row r="39" spans="1:19" ht="21" customHeight="1" x14ac:dyDescent="0.25">
      <c r="Q39" s="92"/>
      <c r="R39" s="102"/>
    </row>
    <row r="40" spans="1:19" ht="21" customHeight="1" x14ac:dyDescent="0.25">
      <c r="Q40" s="92"/>
      <c r="R40" s="104"/>
    </row>
    <row r="41" spans="1:19" ht="21" customHeight="1" x14ac:dyDescent="0.25">
      <c r="Q41" s="92"/>
    </row>
    <row r="42" spans="1:19" ht="21" customHeight="1" x14ac:dyDescent="0.25">
      <c r="Q42" s="92"/>
    </row>
    <row r="43" spans="1:19" ht="21" customHeight="1" x14ac:dyDescent="0.25">
      <c r="Q43" s="92"/>
      <c r="R43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2018-09-11T02:40:08Z</dcterms:modified>
</cp:coreProperties>
</file>