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8195" windowHeight="10545" activeTab="2"/>
  </bookViews>
  <sheets>
    <sheet name="Sales-2017" sheetId="1" r:id="rId1"/>
    <sheet name="Jun-2018 -Sales" sheetId="2" r:id="rId2"/>
    <sheet name="Juiy-2018" sheetId="3" r:id="rId3"/>
    <sheet name="August-2018" sheetId="4" r:id="rId4"/>
    <sheet name="Sheet2" sheetId="5" r:id="rId5"/>
  </sheets>
  <definedNames>
    <definedName name="_xlnm._FilterDatabase" localSheetId="3" hidden="1">'August-2018'!$A$1:$H$93</definedName>
    <definedName name="_xlnm._FilterDatabase" localSheetId="2" hidden="1">'Juiy-2018'!$A$1:$H$118</definedName>
    <definedName name="_xlnm._FilterDatabase" localSheetId="1" hidden="1">'Jun-2018 -Sales'!$A$1:$H$256</definedName>
  </definedNames>
  <calcPr calcId="144525"/>
</workbook>
</file>

<file path=xl/calcChain.xml><?xml version="1.0" encoding="utf-8"?>
<calcChain xmlns="http://schemas.openxmlformats.org/spreadsheetml/2006/main">
  <c r="H137" i="4" l="1"/>
  <c r="H140" i="4" s="1"/>
  <c r="H11" i="5" l="1"/>
  <c r="H8" i="5"/>
  <c r="H131" i="4"/>
  <c r="H121" i="4" l="1"/>
  <c r="H125" i="4" s="1"/>
  <c r="H105" i="4" l="1"/>
  <c r="H107" i="4" s="1"/>
  <c r="H88" i="4" l="1"/>
  <c r="H93" i="4" s="1"/>
  <c r="H69" i="4" l="1"/>
  <c r="H73" i="4" s="1"/>
  <c r="H58" i="4" l="1"/>
  <c r="H60" i="4" s="1"/>
  <c r="H51" i="4" l="1"/>
  <c r="H53" i="4" s="1"/>
  <c r="H43" i="4" l="1"/>
  <c r="H48" i="4" s="1"/>
  <c r="H28" i="4" l="1"/>
  <c r="H30" i="4" s="1"/>
  <c r="H20" i="4" l="1"/>
  <c r="H24" i="4" s="1"/>
  <c r="H6" i="4" l="1"/>
  <c r="H10" i="4" s="1"/>
  <c r="H294" i="3" l="1"/>
  <c r="H298" i="3" s="1"/>
  <c r="H283" i="3" l="1"/>
  <c r="H288" i="3" s="1"/>
  <c r="H272" i="3" l="1"/>
  <c r="H267" i="3"/>
  <c r="H257" i="3" l="1"/>
  <c r="H259" i="3" s="1"/>
  <c r="H250" i="3" l="1"/>
  <c r="H253" i="3" s="1"/>
  <c r="H242" i="3" l="1"/>
  <c r="H238" i="3" l="1"/>
  <c r="H235" i="3"/>
  <c r="H223" i="3" l="1"/>
  <c r="H228" i="3" s="1"/>
  <c r="H213" i="3" l="1"/>
  <c r="H193" i="3" l="1"/>
  <c r="H207" i="3"/>
  <c r="H203" i="3"/>
  <c r="H190" i="3" l="1"/>
  <c r="H181" i="3" l="1"/>
  <c r="H176" i="3"/>
  <c r="H167" i="3" l="1"/>
  <c r="H163" i="3"/>
  <c r="H153" i="3" l="1"/>
  <c r="H148" i="3" l="1"/>
  <c r="H132" i="3" l="1"/>
  <c r="H143" i="3"/>
  <c r="H129" i="3"/>
  <c r="H119" i="3" l="1"/>
  <c r="H106" i="3" l="1"/>
  <c r="H113" i="3"/>
  <c r="H99" i="3" l="1"/>
  <c r="H91" i="3" l="1"/>
  <c r="H81" i="3" l="1"/>
  <c r="H71" i="3" l="1"/>
  <c r="H60" i="3" l="1"/>
  <c r="H57" i="3" l="1"/>
  <c r="H53" i="3" l="1"/>
  <c r="H39" i="3" l="1"/>
  <c r="H28" i="3" l="1"/>
  <c r="H17" i="3" l="1"/>
  <c r="H19" i="3" s="1"/>
  <c r="H253" i="2" l="1"/>
  <c r="H256" i="2" s="1"/>
  <c r="H242" i="2" l="1"/>
  <c r="H237" i="2" l="1"/>
  <c r="H239" i="2" s="1"/>
  <c r="H222" i="2" l="1"/>
  <c r="H212" i="2" l="1"/>
  <c r="H206" i="2" l="1"/>
  <c r="H199" i="2" l="1"/>
  <c r="H187" i="2" l="1"/>
  <c r="H182" i="2" l="1"/>
  <c r="H176" i="2" l="1"/>
  <c r="H161" i="2" l="1"/>
  <c r="H166" i="2" s="1"/>
  <c r="H155" i="2" l="1"/>
  <c r="H151" i="2" l="1"/>
  <c r="H137" i="2" l="1"/>
  <c r="H133" i="2" l="1"/>
  <c r="H126" i="2" l="1"/>
  <c r="H114" i="2" l="1"/>
  <c r="H107" i="2" l="1"/>
  <c r="H100" i="2" l="1"/>
  <c r="H5" i="2" l="1"/>
  <c r="H66" i="2"/>
  <c r="H95" i="2" l="1"/>
  <c r="H88" i="2" l="1"/>
  <c r="H82" i="2" l="1"/>
  <c r="H70" i="2" l="1"/>
  <c r="H72" i="2" s="1"/>
  <c r="H58" i="2" l="1"/>
  <c r="H61" i="2" s="1"/>
  <c r="H48" i="2" l="1"/>
  <c r="H50" i="2" l="1"/>
  <c r="H29" i="2" l="1"/>
  <c r="H31" i="2" s="1"/>
  <c r="H19" i="2" l="1"/>
  <c r="H14" i="2" l="1"/>
  <c r="H15" i="2"/>
  <c r="H16" i="2"/>
  <c r="H17" i="2"/>
  <c r="H18" i="2"/>
  <c r="H13" i="2"/>
  <c r="H20" i="2" l="1"/>
  <c r="H12" i="2"/>
  <c r="H150" i="1" l="1"/>
  <c r="H143" i="1"/>
  <c r="H134" i="1" l="1"/>
  <c r="H127" i="1" l="1"/>
  <c r="H124" i="1"/>
  <c r="H117" i="1" l="1"/>
  <c r="H112" i="1"/>
  <c r="H104" i="1" l="1"/>
  <c r="H94" i="1" l="1"/>
  <c r="H83" i="1" l="1"/>
  <c r="H73" i="1" l="1"/>
  <c r="H75" i="1" s="1"/>
  <c r="H66" i="1" l="1"/>
  <c r="H69" i="1" s="1"/>
  <c r="H54" i="1" l="1"/>
  <c r="H41" i="1" l="1"/>
  <c r="H35" i="1" l="1"/>
  <c r="H29" i="1" l="1"/>
  <c r="H25" i="1" l="1"/>
  <c r="H15" i="1" l="1"/>
  <c r="H8" i="1"/>
</calcChain>
</file>

<file path=xl/sharedStrings.xml><?xml version="1.0" encoding="utf-8"?>
<sst xmlns="http://schemas.openxmlformats.org/spreadsheetml/2006/main" count="1654" uniqueCount="430">
  <si>
    <t>Oil Filter</t>
  </si>
  <si>
    <t>302 S</t>
  </si>
  <si>
    <t>Plug 18/16</t>
  </si>
  <si>
    <t>Toyota</t>
  </si>
  <si>
    <t>GB1</t>
  </si>
  <si>
    <t>Platinum</t>
  </si>
  <si>
    <t>Bizol</t>
  </si>
  <si>
    <t>15W40</t>
  </si>
  <si>
    <t>5Li</t>
  </si>
  <si>
    <t>Fuel Filter</t>
  </si>
  <si>
    <t>ဂိုင္းဘြတ္</t>
  </si>
  <si>
    <t>Alphard</t>
  </si>
  <si>
    <t xml:space="preserve">Lukoil </t>
  </si>
  <si>
    <t>ATF</t>
  </si>
  <si>
    <t>1Li</t>
  </si>
  <si>
    <t>Air Filter</t>
  </si>
  <si>
    <t xml:space="preserve">Bizol </t>
  </si>
  <si>
    <t>12.12.2017/Tue;</t>
  </si>
  <si>
    <t>11.12.2017/Mon;</t>
  </si>
  <si>
    <t xml:space="preserve">GB-3 /Office        </t>
  </si>
  <si>
    <t xml:space="preserve">13.12.2017 GB-1 Mobil 15W40 1Li </t>
  </si>
  <si>
    <t>13.12.2017/Wed;</t>
  </si>
  <si>
    <t>4Li</t>
  </si>
  <si>
    <t>Plug 12/16</t>
  </si>
  <si>
    <t>Fit</t>
  </si>
  <si>
    <t>LX2410</t>
  </si>
  <si>
    <t>Aircon Filter</t>
  </si>
  <si>
    <t>Brake Shoe</t>
  </si>
  <si>
    <t>RAV4</t>
  </si>
  <si>
    <t>10W40</t>
  </si>
  <si>
    <t xml:space="preserve">NGK </t>
  </si>
  <si>
    <t>Plug12/14</t>
  </si>
  <si>
    <t>Lukoil</t>
  </si>
  <si>
    <t>Carbon</t>
  </si>
  <si>
    <t>Cleaner</t>
  </si>
  <si>
    <t>Coolant</t>
  </si>
  <si>
    <t>14.12.2017/Thu;</t>
  </si>
  <si>
    <t>15.12.2017/Fri;</t>
  </si>
  <si>
    <t xml:space="preserve">Plug12/16-3 </t>
  </si>
  <si>
    <t>LX2519</t>
  </si>
  <si>
    <t>Lubrex</t>
  </si>
  <si>
    <t>16.12.2017/Sat;</t>
  </si>
  <si>
    <t>18.12.2017/Mon;</t>
  </si>
  <si>
    <t>Pump</t>
  </si>
  <si>
    <t>AD Van</t>
  </si>
  <si>
    <t xml:space="preserve">Carbon </t>
  </si>
  <si>
    <t>Plug 18/14</t>
  </si>
  <si>
    <t xml:space="preserve">Oil Filter </t>
  </si>
  <si>
    <t>16546-ED500</t>
  </si>
  <si>
    <t>YZZB2</t>
  </si>
  <si>
    <t>မိန္းလံုး</t>
  </si>
  <si>
    <t>Probox</t>
  </si>
  <si>
    <t>19.12.2017/Tue;</t>
  </si>
  <si>
    <t xml:space="preserve">Air Filter </t>
  </si>
  <si>
    <t>Engine Flush</t>
  </si>
  <si>
    <t xml:space="preserve">ATF </t>
  </si>
  <si>
    <t>ပန္ကာႀကိဳး</t>
  </si>
  <si>
    <t>Bizol 10W40 1Li 8500 GB 1</t>
  </si>
  <si>
    <t>20.12.2017/Wed;</t>
  </si>
  <si>
    <t>Brake Oil</t>
  </si>
  <si>
    <t>ဘြတ္</t>
  </si>
  <si>
    <t>Champion</t>
  </si>
  <si>
    <t>21.12.2017/Thu;</t>
  </si>
  <si>
    <t>Brake Fluid</t>
  </si>
  <si>
    <t>Bongo</t>
  </si>
  <si>
    <t>22.12.2017/Fri</t>
  </si>
  <si>
    <t>ဘရိတ္ရွဴး</t>
  </si>
  <si>
    <t>23.12.2017/Sat;</t>
  </si>
  <si>
    <t>5W30</t>
  </si>
  <si>
    <t>Mark 2</t>
  </si>
  <si>
    <t>24.12.2017/Sun;</t>
  </si>
  <si>
    <t>ဟက္ေဘာ</t>
  </si>
  <si>
    <t>Prtobox</t>
  </si>
  <si>
    <t xml:space="preserve">Champion </t>
  </si>
  <si>
    <t>LX 2978</t>
  </si>
  <si>
    <t>25.12.2017/Mon;</t>
  </si>
  <si>
    <t xml:space="preserve">Platinum </t>
  </si>
  <si>
    <t>26.12.2017/Tue;</t>
  </si>
  <si>
    <t>Link</t>
  </si>
  <si>
    <t>27.12.2017/Wed;</t>
  </si>
  <si>
    <t>Platinunm</t>
  </si>
  <si>
    <t>Plug 12/14</t>
  </si>
  <si>
    <t>30.12.2017 Lubrex 10W40 4Li 1,1Li 2GB1</t>
  </si>
  <si>
    <t>29.12.2017/Fri</t>
  </si>
  <si>
    <t>ေရွ့ရွဴး</t>
  </si>
  <si>
    <t>Fielder</t>
  </si>
  <si>
    <t>လင့္</t>
  </si>
  <si>
    <t>Ractis</t>
  </si>
  <si>
    <t>30.12.2017/Sat;</t>
  </si>
  <si>
    <t>Ve Ve</t>
  </si>
  <si>
    <t>Shock Absorber</t>
  </si>
  <si>
    <t>10W40 (G)</t>
  </si>
  <si>
    <t>No</t>
  </si>
  <si>
    <t>Date</t>
  </si>
  <si>
    <t>Particular</t>
  </si>
  <si>
    <t>Qty</t>
  </si>
  <si>
    <t>1.6.2018</t>
  </si>
  <si>
    <t>United B F</t>
  </si>
  <si>
    <t>2.6.2018</t>
  </si>
  <si>
    <t>3.6.2018</t>
  </si>
  <si>
    <t>15w40</t>
  </si>
  <si>
    <t>Brake Fluid(uni)</t>
  </si>
  <si>
    <t>၀ါရွာ</t>
  </si>
  <si>
    <t>ေရွ႕ဘရိတ္ရူး</t>
  </si>
  <si>
    <t>Canter</t>
  </si>
  <si>
    <t>4.6.2018</t>
  </si>
  <si>
    <t>ွဆီပန့္</t>
  </si>
  <si>
    <t>အေရွ့ဟက္ေဘာ</t>
  </si>
  <si>
    <t>Hero Power Oil</t>
  </si>
  <si>
    <t>United Brake Fluid</t>
  </si>
  <si>
    <t>Brake Piston</t>
  </si>
  <si>
    <t>Lukoil ATF</t>
  </si>
  <si>
    <t>ေဘာဂ်ြြိဳင္း</t>
  </si>
  <si>
    <t>သံဘရွတ္</t>
  </si>
  <si>
    <t>5.6.2018</t>
  </si>
  <si>
    <t>Denso Plug 12/14</t>
  </si>
  <si>
    <t>Li</t>
  </si>
  <si>
    <t>4A000</t>
  </si>
  <si>
    <t>Wolver</t>
  </si>
  <si>
    <t>Toyota Plug12/16</t>
  </si>
  <si>
    <t>Toyota Plug 18/14</t>
  </si>
  <si>
    <t xml:space="preserve">Bizol Coolant </t>
  </si>
  <si>
    <t>ေမာင္းတိန္း</t>
  </si>
  <si>
    <t>Gasket</t>
  </si>
  <si>
    <t>Brush</t>
  </si>
  <si>
    <t>NGK Plug 18/16</t>
  </si>
  <si>
    <t>6.6.2018</t>
  </si>
  <si>
    <t>Oil Filter 10001</t>
  </si>
  <si>
    <t>Toyota Plug 12/16</t>
  </si>
  <si>
    <t>Vigo</t>
  </si>
  <si>
    <t>Super Wax</t>
  </si>
  <si>
    <t>7.6.2018</t>
  </si>
  <si>
    <t>Oil Filter 30001</t>
  </si>
  <si>
    <t>8.6.2018</t>
  </si>
  <si>
    <t>302/S</t>
  </si>
  <si>
    <t>Paper Oil</t>
  </si>
  <si>
    <t>9.6.2018</t>
  </si>
  <si>
    <t>ေနာက္ဘရိတ္ရွဴး</t>
  </si>
  <si>
    <t>Max-X</t>
  </si>
  <si>
    <t>Oil Filter 37010</t>
  </si>
  <si>
    <t>lukoil</t>
  </si>
  <si>
    <t>15w-40</t>
  </si>
  <si>
    <t>5L</t>
  </si>
  <si>
    <t>10w-40</t>
  </si>
  <si>
    <t>4L</t>
  </si>
  <si>
    <t>11.6.2018</t>
  </si>
  <si>
    <t>ေပါ ္ေဘာဂိြ်ဳင္း</t>
  </si>
  <si>
    <t>Porter</t>
  </si>
  <si>
    <t>နွဳန္း</t>
  </si>
  <si>
    <t>ရွင္းေစ်း</t>
  </si>
  <si>
    <t>12.6.2018</t>
  </si>
  <si>
    <t xml:space="preserve">Lukoil 10W40 </t>
  </si>
  <si>
    <t>Oil Filter10001</t>
  </si>
  <si>
    <t>FOC</t>
  </si>
  <si>
    <t>GB/3</t>
  </si>
  <si>
    <t>10.6.2018</t>
  </si>
  <si>
    <t>13.6.2018</t>
  </si>
  <si>
    <t>14.6.2018</t>
  </si>
  <si>
    <t>15.6.2018</t>
  </si>
  <si>
    <t>Bizol 15W40 ေပပါဆီ</t>
  </si>
  <si>
    <t>Bizol 10W40</t>
  </si>
  <si>
    <t>Oil Filter 30002</t>
  </si>
  <si>
    <t>Oil Filter YZZB2</t>
  </si>
  <si>
    <t>Fuel Filter 0L010</t>
  </si>
  <si>
    <t xml:space="preserve">Hero Power Oil </t>
  </si>
  <si>
    <t>Suzuki</t>
  </si>
  <si>
    <t>16.6.2018</t>
  </si>
  <si>
    <t>Fuel Filter 05E01</t>
  </si>
  <si>
    <t xml:space="preserve">Wolver 0W20 </t>
  </si>
  <si>
    <t>Brake (Red )</t>
  </si>
  <si>
    <t>18.6.2018</t>
  </si>
  <si>
    <t>NGK Plug 12/16</t>
  </si>
  <si>
    <t>Nissan</t>
  </si>
  <si>
    <t>Brake (Red)</t>
  </si>
  <si>
    <t xml:space="preserve">Fuel Filter </t>
  </si>
  <si>
    <t>Lukoil Coolant</t>
  </si>
  <si>
    <t xml:space="preserve">Bizol 10W40 </t>
  </si>
  <si>
    <t>Plug ကိြဳင္</t>
  </si>
  <si>
    <t>Mark2</t>
  </si>
  <si>
    <t>ေနာက္ရွဴး</t>
  </si>
  <si>
    <t xml:space="preserve">Oil Seal </t>
  </si>
  <si>
    <t>Brake Fluid(Red)</t>
  </si>
  <si>
    <t>19.6.2018</t>
  </si>
  <si>
    <t>Hero Power  Oil</t>
  </si>
  <si>
    <t>Unit Price</t>
  </si>
  <si>
    <t>Caldina</t>
  </si>
  <si>
    <t>Amt</t>
  </si>
  <si>
    <t>20.6.2018</t>
  </si>
  <si>
    <t>Lukoil 15W40</t>
  </si>
  <si>
    <t>Oil Filter 302/B</t>
  </si>
  <si>
    <t>Oil Filter 78220</t>
  </si>
  <si>
    <t>နက္တိုင္</t>
  </si>
  <si>
    <t>ေကာ္သီး</t>
  </si>
  <si>
    <t>Fuel Filter 64450</t>
  </si>
  <si>
    <t>21.6.2018</t>
  </si>
  <si>
    <t>17.6.2018</t>
  </si>
  <si>
    <t xml:space="preserve">Lukoil 15W40 </t>
  </si>
  <si>
    <t>Lukoil 10W40</t>
  </si>
  <si>
    <t>Air Filter 77A00</t>
  </si>
  <si>
    <t>22.6.2018</t>
  </si>
  <si>
    <t xml:space="preserve">Bizol 15W40 </t>
  </si>
  <si>
    <t>တိုက္ေရာ့</t>
  </si>
  <si>
    <t>23.6.2018</t>
  </si>
  <si>
    <t>Bizol 15W40 (ေပပါဆီ)</t>
  </si>
  <si>
    <t>Lubrex Coolant</t>
  </si>
  <si>
    <t>24.6.2018</t>
  </si>
  <si>
    <t>Lukoil Brake Fluid</t>
  </si>
  <si>
    <t>Fuel Filter 220900</t>
  </si>
  <si>
    <t xml:space="preserve">Brake Shoe </t>
  </si>
  <si>
    <t>Insight</t>
  </si>
  <si>
    <t>အေရွုဟက္ေဘာ</t>
  </si>
  <si>
    <t xml:space="preserve">Tie Rod </t>
  </si>
  <si>
    <t xml:space="preserve">Tie Rod(23.6.18) </t>
  </si>
  <si>
    <t xml:space="preserve">Bizol 15W40 (ေပပါဆီ) </t>
  </si>
  <si>
    <t>25.6.2018</t>
  </si>
  <si>
    <t>GB-1</t>
  </si>
  <si>
    <t>ေရွ့ေရွာ့ဘား</t>
  </si>
  <si>
    <t>26.6.2018</t>
  </si>
  <si>
    <t>Tie Rod</t>
  </si>
  <si>
    <t>Belta</t>
  </si>
  <si>
    <t>Pajero</t>
  </si>
  <si>
    <t>27.6.2018</t>
  </si>
  <si>
    <t>Denso Plug 12/16</t>
  </si>
  <si>
    <t>Oil Filter 302/S</t>
  </si>
  <si>
    <t>Fuel Filter 78220</t>
  </si>
  <si>
    <t>Brake (RED)</t>
  </si>
  <si>
    <t>Bizol 15W40(ေပပါဆီ)</t>
  </si>
  <si>
    <t>1lI</t>
  </si>
  <si>
    <t xml:space="preserve">Lukoil ATF </t>
  </si>
  <si>
    <t xml:space="preserve">NGK Plug 12/16 </t>
  </si>
  <si>
    <t xml:space="preserve">Bizol 0W20 </t>
  </si>
  <si>
    <t>Bizol 10W40 4Li</t>
  </si>
  <si>
    <t>29.6.2018</t>
  </si>
  <si>
    <t>Hydralic Power Oil</t>
  </si>
  <si>
    <t>30.6.2018</t>
  </si>
  <si>
    <t>30.6.2018/1 Pcs</t>
  </si>
  <si>
    <t>28.6.2018</t>
  </si>
  <si>
    <t>30.6.2018/1Pcs</t>
  </si>
  <si>
    <t>Bizol Coolant</t>
  </si>
  <si>
    <t>NGK 12/16</t>
  </si>
  <si>
    <t>NGK 12/16/Office</t>
  </si>
  <si>
    <t>Lukoil Brake Oil</t>
  </si>
  <si>
    <t>အေပါ ္ေဘာဂိြ်ဳင္း</t>
  </si>
  <si>
    <t>1.7.2018</t>
  </si>
  <si>
    <t>Townace</t>
  </si>
  <si>
    <t>office</t>
  </si>
  <si>
    <t>Platinum Plug12/14</t>
  </si>
  <si>
    <t xml:space="preserve">Lukoil 10W40  </t>
  </si>
  <si>
    <t xml:space="preserve">Link </t>
  </si>
  <si>
    <t>ေနာက္ဟက္ေဘာ</t>
  </si>
  <si>
    <t>Fuel Filter 2904</t>
  </si>
  <si>
    <t>Toyota Plug 12/16-2 Point</t>
  </si>
  <si>
    <t>Air Filter Fit17220PWA110</t>
  </si>
  <si>
    <t>Silicon/Gun</t>
  </si>
  <si>
    <t>Office</t>
  </si>
  <si>
    <t>2.7.2018</t>
  </si>
  <si>
    <t>Colt</t>
  </si>
  <si>
    <t>ဂုိင္း</t>
  </si>
  <si>
    <t>1.2.18</t>
  </si>
  <si>
    <t>1.2.19</t>
  </si>
  <si>
    <t>2.7.18</t>
  </si>
  <si>
    <t>3.7.2018</t>
  </si>
  <si>
    <t>Hydraulic Power Oil</t>
  </si>
  <si>
    <t>Oil Filter 20001</t>
  </si>
  <si>
    <t>Timing Belt</t>
  </si>
  <si>
    <t>4.7.2018</t>
  </si>
  <si>
    <t xml:space="preserve"> </t>
  </si>
  <si>
    <t>Oil Filter 7770</t>
  </si>
  <si>
    <t>MB220900</t>
  </si>
  <si>
    <t xml:space="preserve">Bizol 5W30 </t>
  </si>
  <si>
    <t>MD1357371</t>
  </si>
  <si>
    <t>Oil Filter Office</t>
  </si>
  <si>
    <t>Oil Filter 64450</t>
  </si>
  <si>
    <t>Tierod</t>
  </si>
  <si>
    <t>5.7.2018</t>
  </si>
  <si>
    <t>6.7.2018</t>
  </si>
  <si>
    <t>Bizol 15W40(Paper Oil)</t>
  </si>
  <si>
    <t>7.7.2018</t>
  </si>
  <si>
    <t>AD VAN</t>
  </si>
  <si>
    <t>8.7.2018</t>
  </si>
  <si>
    <t>Oil Filter A7770</t>
  </si>
  <si>
    <t>Bizol 15W40</t>
  </si>
  <si>
    <t>9.7.2018</t>
  </si>
  <si>
    <t>Toyota Plug 18/16</t>
  </si>
  <si>
    <t>Lukoil ATF CVT</t>
  </si>
  <si>
    <t>Vitz</t>
  </si>
  <si>
    <t>10.7.2018</t>
  </si>
  <si>
    <t>Brake Shoe (F)</t>
  </si>
  <si>
    <t>Brake Shoe (R)</t>
  </si>
  <si>
    <t>11.7.2018</t>
  </si>
  <si>
    <t>11.7.2018/1Pcs</t>
  </si>
  <si>
    <t>12.7.2018</t>
  </si>
  <si>
    <t>Bizol 15W40 Paper Oil</t>
  </si>
  <si>
    <t>Oil Filter    10001</t>
  </si>
  <si>
    <t>13.7.2018</t>
  </si>
  <si>
    <t xml:space="preserve">Luloil ATF </t>
  </si>
  <si>
    <t>Bizol 15W40(Paper)</t>
  </si>
  <si>
    <t>14.7.2018</t>
  </si>
  <si>
    <t>Hijet</t>
  </si>
  <si>
    <t>Lukoil 10W30</t>
  </si>
  <si>
    <t>ေရွ့ရွဴး0038</t>
  </si>
  <si>
    <t>Dis Brake 52mm</t>
  </si>
  <si>
    <t>Thet Naing Oo</t>
  </si>
  <si>
    <t>Toyota Denso 12/16</t>
  </si>
  <si>
    <t>15.7.2018</t>
  </si>
  <si>
    <t>ဘရိတ္၀ါရွာ</t>
  </si>
  <si>
    <t>ေရွ့ဘရိတ္ရွဴး</t>
  </si>
  <si>
    <t>TieRod</t>
  </si>
  <si>
    <t>Oil Filter 2372</t>
  </si>
  <si>
    <t>ေရွ့ေရွာ့ဘားတစ္စံု</t>
  </si>
  <si>
    <t>16.7.2018</t>
  </si>
  <si>
    <t xml:space="preserve">United Brake Fluid </t>
  </si>
  <si>
    <t>12V(90AH)Ko Ba</t>
  </si>
  <si>
    <t>17.7.2018</t>
  </si>
  <si>
    <t>Mitsubishi</t>
  </si>
  <si>
    <t>Dis Brake</t>
  </si>
  <si>
    <t>KOBA Battery 12V60Ah</t>
  </si>
  <si>
    <t>18.7.2018</t>
  </si>
  <si>
    <t>Fuel Pump</t>
  </si>
  <si>
    <t>Wish</t>
  </si>
  <si>
    <t>Air Filter 22020</t>
  </si>
  <si>
    <t>Sparko</t>
  </si>
  <si>
    <t>Date17/18</t>
  </si>
  <si>
    <t>ေလဂန္း</t>
  </si>
  <si>
    <t>19.7.2018</t>
  </si>
  <si>
    <t>Demio</t>
  </si>
  <si>
    <t>Oil Filter MD 135737</t>
  </si>
  <si>
    <t>FOC/Ko Pyone</t>
  </si>
  <si>
    <t>FOC/Ko pyone</t>
  </si>
  <si>
    <t>Oil Filter 782</t>
  </si>
  <si>
    <t>20.7.2018</t>
  </si>
  <si>
    <t xml:space="preserve">Car Paper Oil </t>
  </si>
  <si>
    <t>Asean</t>
  </si>
  <si>
    <t>4A-5550</t>
  </si>
  <si>
    <t>21.7.2018</t>
  </si>
  <si>
    <t>Gun</t>
  </si>
  <si>
    <t>လက္၀ါးကိုင္</t>
  </si>
  <si>
    <t>Ko Pyone</t>
  </si>
  <si>
    <t>Toyota Plug 12/16 ခြ်န္</t>
  </si>
  <si>
    <t>Champion Plug 12/16တံုး</t>
  </si>
  <si>
    <t>22.7.2018</t>
  </si>
  <si>
    <t>Oil Filter 4A000</t>
  </si>
  <si>
    <t>Disel 15W40</t>
  </si>
  <si>
    <t>Meal Allowance</t>
  </si>
  <si>
    <t>23.7.2018</t>
  </si>
  <si>
    <t>Air Filter 20040</t>
  </si>
  <si>
    <t>17*1500</t>
  </si>
  <si>
    <t>ေကာ္ဘူး/ပိုက္ကလစ္/50mm</t>
  </si>
  <si>
    <t>24.7.2018</t>
  </si>
  <si>
    <t>Wipper</t>
  </si>
  <si>
    <t>Power Oil</t>
  </si>
  <si>
    <t>18*1500</t>
  </si>
  <si>
    <t>25.7.2018</t>
  </si>
  <si>
    <t>26.7.2018</t>
  </si>
  <si>
    <t>Pipe Click</t>
  </si>
  <si>
    <t>RAV-4</t>
  </si>
  <si>
    <t>NGK Plug 12/16 ခ်ြန္</t>
  </si>
  <si>
    <t>16*1500</t>
  </si>
  <si>
    <t>27.7.2018</t>
  </si>
  <si>
    <t>29.7.2018</t>
  </si>
  <si>
    <t>ေဘာဂြ်ိဳင္း</t>
  </si>
  <si>
    <t>ေအာက္ေဘာဂြ်ိဳင္း</t>
  </si>
  <si>
    <t>Platinum Plug12/16</t>
  </si>
  <si>
    <t>Car Paper Oil</t>
  </si>
  <si>
    <t xml:space="preserve">Power Oil </t>
  </si>
  <si>
    <t>Fuel Pump(27.7.2018)</t>
  </si>
  <si>
    <t>30.7.2018</t>
  </si>
  <si>
    <t>probox</t>
  </si>
  <si>
    <t>ရွဴး</t>
  </si>
  <si>
    <t>GB3</t>
  </si>
  <si>
    <t>Fuel Pump27.7.18</t>
  </si>
  <si>
    <t>31.7.2018</t>
  </si>
  <si>
    <t>Toyota plug 18/14</t>
  </si>
  <si>
    <t>Office(1)</t>
  </si>
  <si>
    <t>ေကာ္ပတ္</t>
  </si>
  <si>
    <t>1.8.2018</t>
  </si>
  <si>
    <t>lukoil ATF</t>
  </si>
  <si>
    <t>lukoil 10W40</t>
  </si>
  <si>
    <t>Fire</t>
  </si>
  <si>
    <t>2.8.2018</t>
  </si>
  <si>
    <t>Hiace</t>
  </si>
  <si>
    <t xml:space="preserve">lukoil ATF </t>
  </si>
  <si>
    <t>Office-3</t>
  </si>
  <si>
    <t>3.8.2018</t>
  </si>
  <si>
    <t>စက္ေကာ္ပတ္</t>
  </si>
  <si>
    <t>19*1500</t>
  </si>
  <si>
    <t>Balance(2.8.18)</t>
  </si>
  <si>
    <t>4.8.2018</t>
  </si>
  <si>
    <t>Oil Filter YZZC5</t>
  </si>
  <si>
    <t>Koba Battery</t>
  </si>
  <si>
    <t>အမဲဆီ</t>
  </si>
  <si>
    <t>Phone Bill</t>
  </si>
  <si>
    <t>GB-3</t>
  </si>
  <si>
    <t>6.8.2018</t>
  </si>
  <si>
    <t>Oil Filter 4A0000</t>
  </si>
  <si>
    <t>5.8.2018</t>
  </si>
  <si>
    <t xml:space="preserve">Toyota Denso Plug </t>
  </si>
  <si>
    <t>18/16</t>
  </si>
  <si>
    <t>SFF-7-7331</t>
  </si>
  <si>
    <t>7.8.2018</t>
  </si>
  <si>
    <t>Fuel Filter 64010</t>
  </si>
  <si>
    <t>S/Shoe</t>
  </si>
  <si>
    <t>Oil Filter 1221</t>
  </si>
  <si>
    <t>1*1500</t>
  </si>
  <si>
    <t>Meal Allowance(6.8.18)</t>
  </si>
  <si>
    <t>8.8.2018</t>
  </si>
  <si>
    <t xml:space="preserve">Disel 15W40 </t>
  </si>
  <si>
    <t>Brake (red)</t>
  </si>
  <si>
    <t>Oil Filter302/B</t>
  </si>
  <si>
    <t>Air Filter 1106</t>
  </si>
  <si>
    <t>Oil Filter ME215002</t>
  </si>
  <si>
    <t>Corolla</t>
  </si>
  <si>
    <t>ေဘာဂိြ်ုင္း</t>
  </si>
  <si>
    <t>9.8.2018</t>
  </si>
  <si>
    <t>Fuel Filter 2E900</t>
  </si>
  <si>
    <t>Air Filter (Probox)</t>
  </si>
  <si>
    <t>Prado</t>
  </si>
  <si>
    <t>10.8.2018</t>
  </si>
  <si>
    <t>Valvoline 15W40</t>
  </si>
  <si>
    <t>Oil Filter E750H</t>
  </si>
  <si>
    <t>Demio/GB</t>
  </si>
  <si>
    <t>Hijet/GB</t>
  </si>
  <si>
    <t>11.8.2018</t>
  </si>
  <si>
    <t>1Pcsက်န္</t>
  </si>
  <si>
    <t>12.8.2018</t>
  </si>
  <si>
    <t>Air Filter 21030</t>
  </si>
  <si>
    <t>Disk Brake</t>
  </si>
  <si>
    <r>
      <rPr>
        <b/>
        <u/>
        <sz val="16"/>
        <color theme="1"/>
        <rFont val="Calibri"/>
        <family val="2"/>
        <scheme val="minor"/>
      </rPr>
      <t>OFFICE</t>
    </r>
    <r>
      <rPr>
        <u/>
        <sz val="16"/>
        <color theme="1"/>
        <rFont val="Calibri"/>
        <family val="2"/>
        <scheme val="minor"/>
      </rPr>
      <t xml:space="preserve"> ရွင္းေငြ</t>
    </r>
  </si>
  <si>
    <t>13.8.2018</t>
  </si>
  <si>
    <t>Switz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</si>
</sst>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Zawgyi-One"/>
      <family val="2"/>
    </font>
    <font>
      <sz val="10"/>
      <color theme="1"/>
      <name val="Calibri"/>
      <family val="2"/>
      <scheme val="minor"/>
    </font>
    <font>
      <b/>
      <sz val="10"/>
      <name val="Zawgyi-One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sz val="14"/>
      <name val="Calibri"/>
      <family val="2"/>
      <scheme val="minor"/>
    </font>
    <font>
      <b/>
      <sz val="14"/>
      <color theme="1"/>
      <name val="Zawgyi-One"/>
      <family val="2"/>
    </font>
    <font>
      <b/>
      <sz val="9"/>
      <color theme="1"/>
      <name val="Zawgyi-One"/>
      <family val="2"/>
    </font>
    <font>
      <b/>
      <sz val="10"/>
      <color rgb="FFFF0000"/>
      <name val="Zawgyi-One"/>
      <family val="2"/>
    </font>
    <font>
      <b/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rgb="FFFF0000"/>
      <name val="Zawgyi-One"/>
      <family val="2"/>
    </font>
    <font>
      <b/>
      <sz val="18"/>
      <color theme="1"/>
      <name val="Calibri"/>
      <family val="2"/>
      <scheme val="minor"/>
    </font>
    <font>
      <b/>
      <sz val="9"/>
      <name val="Zawgyi-One"/>
      <family val="2"/>
    </font>
    <font>
      <u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9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0" xfId="0" applyFont="1" applyAlignment="1"/>
    <xf numFmtId="0" fontId="6" fillId="0" borderId="2" xfId="0" applyFont="1" applyBorder="1" applyAlignment="1">
      <alignment vertical="center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164" fontId="0" fillId="0" borderId="4" xfId="1" applyNumberFormat="1" applyFont="1" applyBorder="1" applyAlignment="1"/>
    <xf numFmtId="164" fontId="0" fillId="0" borderId="1" xfId="1" applyNumberFormat="1" applyFont="1" applyBorder="1" applyAlignme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11" fillId="0" borderId="4" xfId="1" applyNumberFormat="1" applyFont="1" applyBorder="1"/>
    <xf numFmtId="164" fontId="11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11" fillId="0" borderId="1" xfId="1" applyNumberFormat="1" applyFont="1" applyBorder="1" applyAlignment="1"/>
    <xf numFmtId="0" fontId="13" fillId="0" borderId="4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/>
    <xf numFmtId="164" fontId="0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0" fontId="15" fillId="0" borderId="3" xfId="0" applyFont="1" applyBorder="1" applyAlignment="1"/>
    <xf numFmtId="164" fontId="0" fillId="0" borderId="3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6" fillId="0" borderId="1" xfId="1" applyNumberFormat="1" applyFont="1" applyBorder="1"/>
    <xf numFmtId="164" fontId="20" fillId="0" borderId="1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16" fillId="0" borderId="1" xfId="1" applyNumberFormat="1" applyFont="1" applyBorder="1" applyAlignment="1">
      <alignment vertical="center"/>
    </xf>
    <xf numFmtId="0" fontId="16" fillId="0" borderId="1" xfId="0" applyFont="1" applyBorder="1"/>
    <xf numFmtId="164" fontId="13" fillId="0" borderId="1" xfId="0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2" fillId="2" borderId="7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/>
    <xf numFmtId="164" fontId="2" fillId="2" borderId="7" xfId="1" applyNumberFormat="1" applyFont="1" applyFill="1" applyBorder="1"/>
    <xf numFmtId="0" fontId="10" fillId="2" borderId="1" xfId="0" applyFont="1" applyFill="1" applyBorder="1"/>
    <xf numFmtId="0" fontId="2" fillId="2" borderId="7" xfId="0" applyFont="1" applyFill="1" applyBorder="1"/>
    <xf numFmtId="0" fontId="4" fillId="2" borderId="1" xfId="0" applyFont="1" applyFill="1" applyBorder="1"/>
    <xf numFmtId="164" fontId="2" fillId="2" borderId="1" xfId="0" applyNumberFormat="1" applyFont="1" applyFill="1" applyBorder="1"/>
    <xf numFmtId="164" fontId="2" fillId="2" borderId="9" xfId="1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164" fontId="2" fillId="2" borderId="4" xfId="1" applyNumberFormat="1" applyFont="1" applyFill="1" applyBorder="1" applyAlignment="1">
      <alignment horizontal="center" vertical="center"/>
    </xf>
    <xf numFmtId="164" fontId="22" fillId="2" borderId="8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/>
    <xf numFmtId="164" fontId="2" fillId="2" borderId="9" xfId="1" applyNumberFormat="1" applyFont="1" applyFill="1" applyBorder="1" applyAlignment="1"/>
    <xf numFmtId="164" fontId="22" fillId="2" borderId="8" xfId="0" applyNumberFormat="1" applyFont="1" applyFill="1" applyBorder="1"/>
    <xf numFmtId="164" fontId="2" fillId="2" borderId="9" xfId="1" applyNumberFormat="1" applyFont="1" applyFill="1" applyBorder="1"/>
    <xf numFmtId="164" fontId="7" fillId="2" borderId="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164" fontId="25" fillId="2" borderId="8" xfId="1" applyNumberFormat="1" applyFont="1" applyFill="1" applyBorder="1" applyAlignment="1">
      <alignment horizontal="center" vertical="center"/>
    </xf>
    <xf numFmtId="164" fontId="2" fillId="0" borderId="9" xfId="1" applyNumberFormat="1" applyFont="1" applyBorder="1"/>
    <xf numFmtId="164" fontId="2" fillId="0" borderId="4" xfId="1" applyNumberFormat="1" applyFont="1" applyBorder="1" applyAlignment="1">
      <alignment horizontal="center" vertical="center"/>
    </xf>
    <xf numFmtId="164" fontId="22" fillId="0" borderId="8" xfId="0" applyNumberFormat="1" applyFont="1" applyBorder="1"/>
    <xf numFmtId="164" fontId="2" fillId="0" borderId="9" xfId="1" applyNumberFormat="1" applyFont="1" applyBorder="1" applyAlignment="1">
      <alignment horizontal="center" vertical="center"/>
    </xf>
    <xf numFmtId="164" fontId="22" fillId="0" borderId="8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164" fontId="2" fillId="2" borderId="10" xfId="1" applyNumberFormat="1" applyFont="1" applyFill="1" applyBorder="1"/>
    <xf numFmtId="0" fontId="0" fillId="2" borderId="6" xfId="0" applyFill="1" applyBorder="1"/>
    <xf numFmtId="164" fontId="0" fillId="2" borderId="6" xfId="0" applyNumberFormat="1" applyFill="1" applyBorder="1"/>
    <xf numFmtId="0" fontId="7" fillId="2" borderId="4" xfId="0" applyFont="1" applyFill="1" applyBorder="1"/>
    <xf numFmtId="0" fontId="0" fillId="2" borderId="12" xfId="0" applyFill="1" applyBorder="1"/>
    <xf numFmtId="16" fontId="2" fillId="0" borderId="4" xfId="0" applyNumberFormat="1" applyFont="1" applyBorder="1" applyAlignment="1">
      <alignment horizontal="center" vertical="center"/>
    </xf>
    <xf numFmtId="0" fontId="7" fillId="2" borderId="12" xfId="0" applyFont="1" applyFill="1" applyBorder="1"/>
    <xf numFmtId="0" fontId="7" fillId="2" borderId="12" xfId="0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0" fontId="0" fillId="0" borderId="11" xfId="0" applyBorder="1"/>
    <xf numFmtId="164" fontId="4" fillId="0" borderId="11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/>
    <xf numFmtId="16" fontId="2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2" fillId="2" borderId="3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2" fillId="0" borderId="1" xfId="1" applyNumberFormat="1" applyFont="1" applyBorder="1"/>
    <xf numFmtId="164" fontId="22" fillId="0" borderId="8" xfId="0" applyNumberFormat="1" applyFont="1" applyBorder="1" applyAlignment="1">
      <alignment horizontal="center" vertical="center"/>
    </xf>
    <xf numFmtId="0" fontId="0" fillId="0" borderId="12" xfId="0" applyBorder="1"/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" fontId="2" fillId="0" borderId="4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4" xfId="0" applyFont="1" applyBorder="1"/>
    <xf numFmtId="164" fontId="2" fillId="0" borderId="11" xfId="1" applyNumberFormat="1" applyFont="1" applyBorder="1" applyAlignment="1">
      <alignment horizontal="center" vertical="center"/>
    </xf>
    <xf numFmtId="164" fontId="22" fillId="0" borderId="8" xfId="1" applyNumberFormat="1" applyFont="1" applyBorder="1"/>
    <xf numFmtId="164" fontId="2" fillId="0" borderId="3" xfId="1" applyNumberFormat="1" applyFont="1" applyBorder="1"/>
    <xf numFmtId="0" fontId="3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164" fontId="2" fillId="0" borderId="11" xfId="1" applyNumberFormat="1" applyFont="1" applyBorder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3" fillId="2" borderId="3" xfId="0" applyFont="1" applyFill="1" applyBorder="1"/>
    <xf numFmtId="164" fontId="9" fillId="2" borderId="8" xfId="1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 vertical="center"/>
    </xf>
    <xf numFmtId="164" fontId="22" fillId="0" borderId="1" xfId="1" applyNumberFormat="1" applyFont="1" applyBorder="1"/>
    <xf numFmtId="164" fontId="2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0" borderId="1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2" fillId="0" borderId="3" xfId="0" applyNumberFormat="1" applyFont="1" applyBorder="1"/>
    <xf numFmtId="164" fontId="22" fillId="0" borderId="3" xfId="1" applyNumberFormat="1" applyFont="1" applyBorder="1"/>
    <xf numFmtId="164" fontId="2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/>
    <xf numFmtId="164" fontId="2" fillId="4" borderId="4" xfId="1" applyNumberFormat="1" applyFont="1" applyFill="1" applyBorder="1" applyAlignment="1"/>
    <xf numFmtId="0" fontId="2" fillId="4" borderId="1" xfId="0" applyFont="1" applyFill="1" applyBorder="1"/>
    <xf numFmtId="164" fontId="2" fillId="4" borderId="7" xfId="1" applyNumberFormat="1" applyFont="1" applyFill="1" applyBorder="1"/>
    <xf numFmtId="164" fontId="2" fillId="4" borderId="1" xfId="1" applyNumberFormat="1" applyFont="1" applyFill="1" applyBorder="1" applyAlignment="1"/>
    <xf numFmtId="164" fontId="2" fillId="4" borderId="1" xfId="1" applyNumberFormat="1" applyFont="1" applyFill="1" applyBorder="1"/>
    <xf numFmtId="1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164" fontId="22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16" fontId="2" fillId="4" borderId="4" xfId="0" applyNumberFormat="1" applyFont="1" applyFill="1" applyBorder="1" applyAlignment="1">
      <alignment horizontal="center"/>
    </xf>
    <xf numFmtId="164" fontId="13" fillId="4" borderId="4" xfId="1" applyNumberFormat="1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164" fontId="22" fillId="4" borderId="1" xfId="1" applyNumberFormat="1" applyFont="1" applyFill="1" applyBorder="1" applyAlignment="1">
      <alignment horizontal="center" vertical="center"/>
    </xf>
    <xf numFmtId="16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 vertical="center"/>
    </xf>
    <xf numFmtId="164" fontId="22" fillId="4" borderId="3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164" fontId="2" fillId="4" borderId="9" xfId="1" applyNumberFormat="1" applyFont="1" applyFill="1" applyBorder="1"/>
    <xf numFmtId="0" fontId="0" fillId="4" borderId="1" xfId="0" applyFill="1" applyBorder="1" applyAlignment="1">
      <alignment horizontal="center"/>
    </xf>
    <xf numFmtId="16" fontId="2" fillId="4" borderId="4" xfId="0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8" fillId="4" borderId="4" xfId="0" applyFont="1" applyFill="1" applyBorder="1"/>
    <xf numFmtId="1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/>
    <xf numFmtId="0" fontId="28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10" fillId="4" borderId="4" xfId="0" applyFont="1" applyFill="1" applyBorder="1"/>
    <xf numFmtId="0" fontId="0" fillId="4" borderId="4" xfId="0" applyFill="1" applyBorder="1"/>
    <xf numFmtId="0" fontId="10" fillId="4" borderId="1" xfId="0" applyFont="1" applyFill="1" applyBorder="1"/>
    <xf numFmtId="0" fontId="2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20" fillId="2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3" xfId="0" applyFont="1" applyBorder="1"/>
    <xf numFmtId="0" fontId="14" fillId="0" borderId="0" xfId="0" applyFont="1"/>
    <xf numFmtId="0" fontId="30" fillId="0" borderId="1" xfId="0" applyFont="1" applyBorder="1" applyAlignment="1">
      <alignment horizontal="center" vertical="center"/>
    </xf>
    <xf numFmtId="0" fontId="17" fillId="2" borderId="1" xfId="0" applyFont="1" applyFill="1" applyBorder="1"/>
    <xf numFmtId="0" fontId="17" fillId="4" borderId="1" xfId="0" applyFont="1" applyFill="1" applyBorder="1"/>
    <xf numFmtId="0" fontId="17" fillId="4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6" fontId="4" fillId="4" borderId="4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left"/>
    </xf>
    <xf numFmtId="0" fontId="29" fillId="0" borderId="4" xfId="0" applyFont="1" applyBorder="1"/>
    <xf numFmtId="16" fontId="12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" fontId="7" fillId="2" borderId="1" xfId="0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11" xfId="1" applyNumberFormat="1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left" vertical="center"/>
    </xf>
    <xf numFmtId="164" fontId="17" fillId="0" borderId="1" xfId="1" applyNumberFormat="1" applyFont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20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164" fontId="22" fillId="0" borderId="1" xfId="0" applyNumberFormat="1" applyFont="1" applyBorder="1"/>
    <xf numFmtId="164" fontId="22" fillId="0" borderId="3" xfId="1" applyNumberFormat="1" applyFont="1" applyBorder="1" applyAlignment="1">
      <alignment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32" fillId="0" borderId="1" xfId="1" applyNumberFormat="1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/>
    <xf numFmtId="164" fontId="34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27" fillId="2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164" fontId="13" fillId="2" borderId="1" xfId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4" fontId="32" fillId="2" borderId="1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64" fontId="34" fillId="2" borderId="1" xfId="1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164" fontId="23" fillId="2" borderId="1" xfId="1" applyNumberFormat="1" applyFont="1" applyFill="1" applyBorder="1" applyAlignment="1">
      <alignment horizontal="right" vertical="center"/>
    </xf>
    <xf numFmtId="164" fontId="9" fillId="2" borderId="1" xfId="0" applyNumberFormat="1" applyFont="1" applyFill="1" applyBorder="1"/>
    <xf numFmtId="0" fontId="35" fillId="2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10" fillId="2" borderId="0" xfId="0" applyFont="1" applyFill="1"/>
    <xf numFmtId="0" fontId="4" fillId="0" borderId="1" xfId="0" applyFont="1" applyBorder="1"/>
    <xf numFmtId="0" fontId="4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1" applyNumberFormat="1" applyFont="1" applyBorder="1" applyAlignment="1"/>
    <xf numFmtId="0" fontId="31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4" fontId="25" fillId="5" borderId="1" xfId="1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Font="1"/>
    <xf numFmtId="164" fontId="4" fillId="0" borderId="1" xfId="0" applyNumberFormat="1" applyFont="1" applyBorder="1" applyAlignment="1"/>
    <xf numFmtId="164" fontId="4" fillId="0" borderId="1" xfId="1" applyNumberFormat="1" applyFont="1" applyBorder="1" applyAlignment="1"/>
    <xf numFmtId="164" fontId="4" fillId="0" borderId="1" xfId="0" applyNumberFormat="1" applyFont="1" applyBorder="1"/>
    <xf numFmtId="0" fontId="31" fillId="0" borderId="1" xfId="0" applyFont="1" applyBorder="1" applyAlignment="1"/>
    <xf numFmtId="0" fontId="2" fillId="5" borderId="1" xfId="0" applyFont="1" applyFill="1" applyBorder="1" applyAlignment="1"/>
    <xf numFmtId="164" fontId="2" fillId="5" borderId="1" xfId="0" applyNumberFormat="1" applyFont="1" applyFill="1" applyBorder="1" applyAlignment="1"/>
    <xf numFmtId="164" fontId="2" fillId="5" borderId="1" xfId="1" applyNumberFormat="1" applyFont="1" applyFill="1" applyBorder="1" applyAlignment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31" fillId="5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2"/>
  <sheetViews>
    <sheetView topLeftCell="A97" workbookViewId="0">
      <selection activeCell="I137" sqref="I137"/>
    </sheetView>
  </sheetViews>
  <sheetFormatPr defaultRowHeight="19.5" customHeight="1" x14ac:dyDescent="0.25"/>
  <cols>
    <col min="1" max="1" width="4.28515625" customWidth="1"/>
    <col min="2" max="2" width="16.7109375" customWidth="1"/>
    <col min="3" max="4" width="15.5703125" customWidth="1"/>
    <col min="5" max="5" width="3.7109375" customWidth="1"/>
    <col min="6" max="6" width="4" customWidth="1"/>
    <col min="7" max="7" width="8.28515625" customWidth="1"/>
    <col min="8" max="8" width="12" customWidth="1"/>
    <col min="9" max="9" width="9.85546875" customWidth="1"/>
    <col min="10" max="10" width="10.28515625" customWidth="1"/>
    <col min="11" max="11" width="16.85546875" customWidth="1"/>
    <col min="12" max="12" width="11.85546875" customWidth="1"/>
    <col min="13" max="13" width="10.42578125" customWidth="1"/>
    <col min="14" max="14" width="9.7109375" customWidth="1"/>
    <col min="15" max="15" width="9.140625" customWidth="1"/>
    <col min="16" max="16" width="10.140625" customWidth="1"/>
    <col min="17" max="17" width="11" customWidth="1"/>
  </cols>
  <sheetData>
    <row r="1" spans="1:13" ht="19.5" customHeight="1" x14ac:dyDescent="0.35">
      <c r="A1" s="15"/>
      <c r="B1" s="15"/>
      <c r="C1" s="16" t="s">
        <v>19</v>
      </c>
      <c r="D1" s="14"/>
      <c r="E1" s="14"/>
      <c r="F1" s="14"/>
      <c r="G1" s="14"/>
      <c r="H1" s="14"/>
    </row>
    <row r="2" spans="1:13" ht="19.5" customHeight="1" x14ac:dyDescent="0.25">
      <c r="A2" s="3">
        <v>1</v>
      </c>
      <c r="B2" s="3" t="s">
        <v>18</v>
      </c>
      <c r="C2" s="45" t="s">
        <v>5</v>
      </c>
      <c r="D2" s="6" t="s">
        <v>2</v>
      </c>
      <c r="E2" s="3"/>
      <c r="F2" s="3">
        <v>4</v>
      </c>
      <c r="G2" s="1">
        <v>4500</v>
      </c>
      <c r="H2" s="5">
        <v>18000</v>
      </c>
      <c r="L2" s="19"/>
    </row>
    <row r="3" spans="1:13" ht="19.5" customHeight="1" x14ac:dyDescent="0.25">
      <c r="A3" s="3">
        <v>2</v>
      </c>
      <c r="B3" s="3"/>
      <c r="C3" s="8" t="s">
        <v>3</v>
      </c>
      <c r="D3" s="8" t="s">
        <v>2</v>
      </c>
      <c r="E3" s="47"/>
      <c r="F3" s="47">
        <v>4</v>
      </c>
      <c r="G3" s="40">
        <v>3500</v>
      </c>
      <c r="H3" s="48">
        <v>14000</v>
      </c>
      <c r="I3" s="46" t="s">
        <v>4</v>
      </c>
      <c r="J3" s="19" t="s">
        <v>20</v>
      </c>
    </row>
    <row r="4" spans="1:13" ht="19.5" customHeight="1" x14ac:dyDescent="0.25">
      <c r="A4" s="3">
        <v>3</v>
      </c>
      <c r="B4" s="3"/>
      <c r="C4" s="2" t="s">
        <v>6</v>
      </c>
      <c r="D4" s="4" t="s">
        <v>7</v>
      </c>
      <c r="E4" s="3" t="s">
        <v>8</v>
      </c>
      <c r="F4" s="3">
        <v>1</v>
      </c>
      <c r="G4" s="1"/>
      <c r="H4" s="5">
        <v>35000</v>
      </c>
      <c r="J4" s="19" t="s">
        <v>57</v>
      </c>
      <c r="K4" s="19"/>
      <c r="L4" s="19" t="s">
        <v>58</v>
      </c>
      <c r="M4" s="19"/>
    </row>
    <row r="5" spans="1:13" ht="19.5" customHeight="1" x14ac:dyDescent="0.25">
      <c r="A5" s="3">
        <v>4</v>
      </c>
      <c r="B5" s="3"/>
      <c r="C5" s="8" t="s">
        <v>9</v>
      </c>
      <c r="D5" s="8">
        <v>33010</v>
      </c>
      <c r="E5" s="47"/>
      <c r="F5" s="47">
        <v>1</v>
      </c>
      <c r="G5" s="40"/>
      <c r="H5" s="48">
        <v>4500</v>
      </c>
      <c r="J5" s="19" t="s">
        <v>82</v>
      </c>
      <c r="K5" s="19"/>
      <c r="L5" s="19"/>
    </row>
    <row r="6" spans="1:13" ht="19.5" customHeight="1" x14ac:dyDescent="0.25">
      <c r="A6" s="3">
        <v>5</v>
      </c>
      <c r="B6" s="3"/>
      <c r="C6" s="69" t="s">
        <v>10</v>
      </c>
      <c r="D6" s="45" t="s">
        <v>11</v>
      </c>
      <c r="E6" s="70"/>
      <c r="F6" s="70">
        <v>2</v>
      </c>
      <c r="G6" s="60">
        <v>8500</v>
      </c>
      <c r="H6" s="71">
        <v>17000</v>
      </c>
      <c r="I6" s="46"/>
    </row>
    <row r="7" spans="1:13" ht="19.5" customHeight="1" x14ac:dyDescent="0.25">
      <c r="A7" s="3">
        <v>6</v>
      </c>
      <c r="B7" s="3"/>
      <c r="C7" s="7" t="s">
        <v>0</v>
      </c>
      <c r="D7" s="4" t="s">
        <v>1</v>
      </c>
      <c r="E7" s="3"/>
      <c r="F7" s="3">
        <v>2</v>
      </c>
      <c r="G7" s="1">
        <v>2450</v>
      </c>
      <c r="H7" s="5">
        <v>4900</v>
      </c>
    </row>
    <row r="8" spans="1:13" ht="19.5" customHeight="1" thickBot="1" x14ac:dyDescent="0.3">
      <c r="A8" s="11"/>
      <c r="B8" s="11"/>
      <c r="C8" s="11"/>
      <c r="D8" s="11"/>
      <c r="E8" s="11"/>
      <c r="F8" s="11"/>
      <c r="G8" s="12"/>
      <c r="H8" s="13">
        <f>SUM(H2:H7)</f>
        <v>93400</v>
      </c>
    </row>
    <row r="9" spans="1:13" ht="19.5" customHeight="1" x14ac:dyDescent="0.25">
      <c r="A9" s="9">
        <v>1</v>
      </c>
      <c r="B9" s="9" t="s">
        <v>17</v>
      </c>
      <c r="C9" s="43" t="s">
        <v>12</v>
      </c>
      <c r="D9" s="9" t="s">
        <v>13</v>
      </c>
      <c r="E9" s="9" t="s">
        <v>14</v>
      </c>
      <c r="F9" s="9">
        <v>2</v>
      </c>
      <c r="G9" s="10">
        <v>6000</v>
      </c>
      <c r="H9" s="10">
        <v>12000</v>
      </c>
    </row>
    <row r="10" spans="1:13" ht="19.5" customHeight="1" x14ac:dyDescent="0.25">
      <c r="A10" s="4">
        <v>2</v>
      </c>
      <c r="B10" s="4"/>
      <c r="C10" s="4" t="s">
        <v>15</v>
      </c>
      <c r="D10" s="4">
        <v>21030</v>
      </c>
      <c r="E10" s="4"/>
      <c r="F10" s="4">
        <v>1</v>
      </c>
      <c r="G10" s="1"/>
      <c r="H10" s="1">
        <v>2650</v>
      </c>
    </row>
    <row r="11" spans="1:13" ht="19.5" customHeight="1" x14ac:dyDescent="0.25">
      <c r="A11" s="4">
        <v>3</v>
      </c>
      <c r="B11" s="4"/>
      <c r="C11" s="4" t="s">
        <v>15</v>
      </c>
      <c r="D11" s="4">
        <v>20040</v>
      </c>
      <c r="E11" s="4"/>
      <c r="F11" s="4">
        <v>1</v>
      </c>
      <c r="G11" s="1"/>
      <c r="H11" s="1">
        <v>3750</v>
      </c>
    </row>
    <row r="12" spans="1:13" ht="19.5" customHeight="1" x14ac:dyDescent="0.25">
      <c r="A12" s="4">
        <v>4</v>
      </c>
      <c r="B12" s="4"/>
      <c r="C12" s="4" t="s">
        <v>16</v>
      </c>
      <c r="D12" s="4" t="s">
        <v>7</v>
      </c>
      <c r="E12" s="4" t="s">
        <v>8</v>
      </c>
      <c r="F12" s="4">
        <v>1</v>
      </c>
      <c r="G12" s="1"/>
      <c r="H12" s="1">
        <v>35000</v>
      </c>
    </row>
    <row r="13" spans="1:13" ht="19.5" customHeight="1" x14ac:dyDescent="0.25">
      <c r="A13" s="4">
        <v>5</v>
      </c>
      <c r="B13" s="4"/>
      <c r="C13" s="4" t="s">
        <v>16</v>
      </c>
      <c r="D13" s="4" t="s">
        <v>7</v>
      </c>
      <c r="E13" s="4" t="s">
        <v>14</v>
      </c>
      <c r="F13" s="4">
        <v>1</v>
      </c>
      <c r="G13" s="1"/>
      <c r="H13" s="1">
        <v>8150</v>
      </c>
    </row>
    <row r="14" spans="1:13" ht="19.5" customHeight="1" x14ac:dyDescent="0.25">
      <c r="A14" s="4">
        <v>6</v>
      </c>
      <c r="B14" s="4"/>
      <c r="C14" s="4" t="s">
        <v>0</v>
      </c>
      <c r="D14" s="4">
        <v>30002</v>
      </c>
      <c r="E14" s="4"/>
      <c r="F14" s="4">
        <v>1</v>
      </c>
      <c r="G14" s="1"/>
      <c r="H14" s="1">
        <v>3150</v>
      </c>
    </row>
    <row r="15" spans="1:13" ht="19.5" customHeight="1" thickBot="1" x14ac:dyDescent="0.3">
      <c r="A15" s="17"/>
      <c r="B15" s="17"/>
      <c r="C15" s="17"/>
      <c r="D15" s="17"/>
      <c r="E15" s="17"/>
      <c r="F15" s="17"/>
      <c r="G15" s="17"/>
      <c r="H15" s="18">
        <f>SUM(H9:H14)</f>
        <v>64700</v>
      </c>
    </row>
    <row r="16" spans="1:13" ht="19.5" customHeight="1" x14ac:dyDescent="0.25">
      <c r="A16" s="9">
        <v>1</v>
      </c>
      <c r="B16" s="9" t="s">
        <v>21</v>
      </c>
      <c r="C16" s="9" t="s">
        <v>12</v>
      </c>
      <c r="D16" s="9" t="s">
        <v>13</v>
      </c>
      <c r="E16" s="9" t="s">
        <v>22</v>
      </c>
      <c r="F16" s="9">
        <v>1</v>
      </c>
      <c r="G16" s="21"/>
      <c r="H16" s="21">
        <v>20950</v>
      </c>
    </row>
    <row r="17" spans="1:8" ht="19.5" customHeight="1" x14ac:dyDescent="0.25">
      <c r="A17" s="4">
        <v>2</v>
      </c>
      <c r="B17" s="4"/>
      <c r="C17" s="8" t="s">
        <v>3</v>
      </c>
      <c r="D17" s="8" t="s">
        <v>23</v>
      </c>
      <c r="E17" s="8"/>
      <c r="F17" s="8">
        <v>4</v>
      </c>
      <c r="G17" s="44">
        <v>3150</v>
      </c>
      <c r="H17" s="44">
        <v>12600</v>
      </c>
    </row>
    <row r="18" spans="1:8" ht="19.5" customHeight="1" x14ac:dyDescent="0.25">
      <c r="A18" s="4">
        <v>3</v>
      </c>
      <c r="B18" s="4"/>
      <c r="C18" s="8" t="s">
        <v>9</v>
      </c>
      <c r="D18" s="8" t="s">
        <v>24</v>
      </c>
      <c r="E18" s="8"/>
      <c r="F18" s="8">
        <v>1</v>
      </c>
      <c r="G18" s="44"/>
      <c r="H18" s="44">
        <v>9000</v>
      </c>
    </row>
    <row r="19" spans="1:8" ht="19.5" customHeight="1" x14ac:dyDescent="0.25">
      <c r="A19" s="4">
        <v>4</v>
      </c>
      <c r="B19" s="4"/>
      <c r="C19" s="4" t="s">
        <v>15</v>
      </c>
      <c r="D19" s="4" t="s">
        <v>25</v>
      </c>
      <c r="E19" s="4"/>
      <c r="F19" s="4">
        <v>1</v>
      </c>
      <c r="G19" s="22"/>
      <c r="H19" s="22">
        <v>7800</v>
      </c>
    </row>
    <row r="20" spans="1:8" ht="19.5" customHeight="1" x14ac:dyDescent="0.25">
      <c r="A20" s="4">
        <v>5</v>
      </c>
      <c r="B20" s="4"/>
      <c r="C20" s="4" t="s">
        <v>26</v>
      </c>
      <c r="D20" s="4">
        <v>1102</v>
      </c>
      <c r="E20" s="4"/>
      <c r="F20" s="4">
        <v>1</v>
      </c>
      <c r="G20" s="22"/>
      <c r="H20" s="22">
        <v>2650</v>
      </c>
    </row>
    <row r="21" spans="1:8" ht="19.5" customHeight="1" x14ac:dyDescent="0.25">
      <c r="A21" s="4">
        <v>6</v>
      </c>
      <c r="B21" s="4"/>
      <c r="C21" s="45" t="s">
        <v>27</v>
      </c>
      <c r="D21" s="45" t="s">
        <v>28</v>
      </c>
      <c r="E21" s="45"/>
      <c r="F21" s="45">
        <v>1</v>
      </c>
      <c r="G21" s="68"/>
      <c r="H21" s="68">
        <v>15000</v>
      </c>
    </row>
    <row r="22" spans="1:8" ht="19.5" customHeight="1" x14ac:dyDescent="0.25">
      <c r="A22" s="20">
        <v>7</v>
      </c>
      <c r="B22" s="23"/>
      <c r="C22" s="4" t="s">
        <v>6</v>
      </c>
      <c r="D22" s="4" t="s">
        <v>29</v>
      </c>
      <c r="E22" s="4" t="s">
        <v>22</v>
      </c>
      <c r="F22" s="4">
        <v>1</v>
      </c>
      <c r="G22" s="23"/>
      <c r="H22" s="24">
        <v>28500</v>
      </c>
    </row>
    <row r="23" spans="1:8" ht="19.5" customHeight="1" x14ac:dyDescent="0.25">
      <c r="A23" s="9">
        <v>8</v>
      </c>
      <c r="B23" s="9"/>
      <c r="C23" s="9" t="s">
        <v>0</v>
      </c>
      <c r="D23" s="9">
        <v>10001</v>
      </c>
      <c r="E23" s="9"/>
      <c r="F23" s="9">
        <v>1</v>
      </c>
      <c r="G23" s="21"/>
      <c r="H23" s="21">
        <v>1750</v>
      </c>
    </row>
    <row r="24" spans="1:8" ht="19.5" customHeight="1" x14ac:dyDescent="0.25">
      <c r="A24" s="4">
        <v>9</v>
      </c>
      <c r="B24" s="4"/>
      <c r="C24" s="8" t="s">
        <v>30</v>
      </c>
      <c r="D24" s="8" t="s">
        <v>31</v>
      </c>
      <c r="E24" s="8"/>
      <c r="F24" s="8">
        <v>3</v>
      </c>
      <c r="G24" s="44">
        <v>3500</v>
      </c>
      <c r="H24" s="44">
        <v>10500</v>
      </c>
    </row>
    <row r="25" spans="1:8" ht="19.5" customHeight="1" thickBot="1" x14ac:dyDescent="0.3">
      <c r="A25" s="27"/>
      <c r="B25" s="27"/>
      <c r="C25" s="27"/>
      <c r="D25" s="27"/>
      <c r="E25" s="27"/>
      <c r="F25" s="27"/>
      <c r="G25" s="28"/>
      <c r="H25" s="29">
        <f>SUM(H16:H24)</f>
        <v>108750</v>
      </c>
    </row>
    <row r="26" spans="1:8" ht="19.5" customHeight="1" x14ac:dyDescent="0.25">
      <c r="A26" s="30">
        <v>1</v>
      </c>
      <c r="B26" s="30" t="s">
        <v>36</v>
      </c>
      <c r="C26" s="30" t="s">
        <v>32</v>
      </c>
      <c r="D26" s="30" t="s">
        <v>13</v>
      </c>
      <c r="E26" s="30" t="s">
        <v>22</v>
      </c>
      <c r="F26" s="30">
        <v>1</v>
      </c>
      <c r="G26" s="31"/>
      <c r="H26" s="31">
        <v>20950</v>
      </c>
    </row>
    <row r="27" spans="1:8" ht="19.5" customHeight="1" x14ac:dyDescent="0.25">
      <c r="A27" s="4">
        <v>2</v>
      </c>
      <c r="B27" s="4"/>
      <c r="C27" s="8" t="s">
        <v>3</v>
      </c>
      <c r="D27" s="8" t="s">
        <v>38</v>
      </c>
      <c r="E27" s="8"/>
      <c r="F27" s="8">
        <v>6</v>
      </c>
      <c r="G27" s="40">
        <v>4500</v>
      </c>
      <c r="H27" s="40">
        <v>27000</v>
      </c>
    </row>
    <row r="28" spans="1:8" ht="19.5" customHeight="1" x14ac:dyDescent="0.25">
      <c r="A28" s="4">
        <v>3</v>
      </c>
      <c r="B28" s="4"/>
      <c r="C28" s="45" t="s">
        <v>33</v>
      </c>
      <c r="D28" s="45" t="s">
        <v>34</v>
      </c>
      <c r="E28" s="45"/>
      <c r="F28" s="45">
        <v>2</v>
      </c>
      <c r="G28" s="60">
        <v>30000</v>
      </c>
      <c r="H28" s="60">
        <v>60000</v>
      </c>
    </row>
    <row r="29" spans="1:8" ht="19.5" customHeight="1" thickBot="1" x14ac:dyDescent="0.3">
      <c r="A29" s="17"/>
      <c r="B29" s="17"/>
      <c r="C29" s="17"/>
      <c r="D29" s="17"/>
      <c r="E29" s="17"/>
      <c r="F29" s="17"/>
      <c r="G29" s="17"/>
      <c r="H29" s="18">
        <f>SUM(H26:H28)</f>
        <v>107950</v>
      </c>
    </row>
    <row r="30" spans="1:8" ht="19.5" customHeight="1" x14ac:dyDescent="0.25">
      <c r="A30" s="9">
        <v>1</v>
      </c>
      <c r="B30" s="9" t="s">
        <v>37</v>
      </c>
      <c r="C30" s="9" t="s">
        <v>16</v>
      </c>
      <c r="D30" s="9" t="s">
        <v>35</v>
      </c>
      <c r="E30" s="9" t="s">
        <v>14</v>
      </c>
      <c r="F30" s="9">
        <v>2</v>
      </c>
      <c r="G30" s="10">
        <v>10000</v>
      </c>
      <c r="H30" s="10">
        <v>20000</v>
      </c>
    </row>
    <row r="31" spans="1:8" ht="19.5" customHeight="1" x14ac:dyDescent="0.25">
      <c r="A31" s="4">
        <v>2</v>
      </c>
      <c r="B31" s="4"/>
      <c r="C31" s="8" t="s">
        <v>3</v>
      </c>
      <c r="D31" s="8" t="s">
        <v>23</v>
      </c>
      <c r="E31" s="8"/>
      <c r="F31" s="8">
        <v>4</v>
      </c>
      <c r="G31" s="40">
        <v>3500</v>
      </c>
      <c r="H31" s="40">
        <v>14000</v>
      </c>
    </row>
    <row r="32" spans="1:8" ht="19.5" customHeight="1" x14ac:dyDescent="0.25">
      <c r="A32" s="4">
        <v>3</v>
      </c>
      <c r="B32" s="4"/>
      <c r="C32" s="4" t="s">
        <v>5</v>
      </c>
      <c r="D32" s="4" t="s">
        <v>2</v>
      </c>
      <c r="E32" s="4"/>
      <c r="F32" s="4">
        <v>4</v>
      </c>
      <c r="G32" s="1">
        <v>4500</v>
      </c>
      <c r="H32" s="1">
        <v>18000</v>
      </c>
    </row>
    <row r="33" spans="1:8" ht="19.5" customHeight="1" x14ac:dyDescent="0.25">
      <c r="A33" s="4">
        <v>4</v>
      </c>
      <c r="B33" s="4"/>
      <c r="C33" s="4" t="s">
        <v>0</v>
      </c>
      <c r="D33" s="4">
        <v>64010</v>
      </c>
      <c r="E33" s="4"/>
      <c r="F33" s="4">
        <v>1</v>
      </c>
      <c r="G33" s="1"/>
      <c r="H33" s="1">
        <v>2750</v>
      </c>
    </row>
    <row r="34" spans="1:8" ht="19.5" customHeight="1" x14ac:dyDescent="0.25">
      <c r="A34" s="4">
        <v>5</v>
      </c>
      <c r="B34" s="4"/>
      <c r="C34" s="4" t="s">
        <v>15</v>
      </c>
      <c r="D34" s="4">
        <v>20040</v>
      </c>
      <c r="E34" s="4"/>
      <c r="F34" s="4">
        <v>1</v>
      </c>
      <c r="G34" s="1"/>
      <c r="H34" s="1">
        <v>3750</v>
      </c>
    </row>
    <row r="35" spans="1:8" ht="19.5" customHeight="1" thickBot="1" x14ac:dyDescent="0.3">
      <c r="A35" s="32"/>
      <c r="B35" s="27"/>
      <c r="C35" s="27"/>
      <c r="D35" s="27"/>
      <c r="E35" s="27"/>
      <c r="F35" s="27"/>
      <c r="G35" s="27"/>
      <c r="H35" s="29">
        <f>SUM(H30:H34)</f>
        <v>58500</v>
      </c>
    </row>
    <row r="36" spans="1:8" ht="19.5" customHeight="1" x14ac:dyDescent="0.25">
      <c r="A36" s="33">
        <v>1</v>
      </c>
      <c r="B36" s="33" t="s">
        <v>41</v>
      </c>
      <c r="C36" s="33" t="s">
        <v>6</v>
      </c>
      <c r="D36" s="33" t="s">
        <v>29</v>
      </c>
      <c r="E36" s="33" t="s">
        <v>22</v>
      </c>
      <c r="F36" s="33">
        <v>1</v>
      </c>
      <c r="G36" s="33"/>
      <c r="H36" s="34">
        <v>28500</v>
      </c>
    </row>
    <row r="37" spans="1:8" ht="19.5" customHeight="1" x14ac:dyDescent="0.25">
      <c r="A37" s="20">
        <v>2</v>
      </c>
      <c r="B37" s="20"/>
      <c r="C37" s="20" t="s">
        <v>0</v>
      </c>
      <c r="D37" s="20">
        <v>10001</v>
      </c>
      <c r="E37" s="20"/>
      <c r="F37" s="20">
        <v>1</v>
      </c>
      <c r="G37" s="20"/>
      <c r="H37" s="35">
        <v>1750</v>
      </c>
    </row>
    <row r="38" spans="1:8" ht="19.5" customHeight="1" x14ac:dyDescent="0.25">
      <c r="A38" s="20">
        <v>3</v>
      </c>
      <c r="B38" s="20"/>
      <c r="C38" s="41" t="s">
        <v>15</v>
      </c>
      <c r="D38" s="41" t="s">
        <v>39</v>
      </c>
      <c r="E38" s="41"/>
      <c r="F38" s="41">
        <v>1</v>
      </c>
      <c r="G38" s="41"/>
      <c r="H38" s="42">
        <v>5000</v>
      </c>
    </row>
    <row r="39" spans="1:8" ht="19.5" customHeight="1" x14ac:dyDescent="0.25">
      <c r="A39" s="20">
        <v>4</v>
      </c>
      <c r="B39" s="20"/>
      <c r="C39" s="41" t="s">
        <v>40</v>
      </c>
      <c r="D39" s="41" t="s">
        <v>29</v>
      </c>
      <c r="E39" s="41" t="s">
        <v>22</v>
      </c>
      <c r="F39" s="41">
        <v>1</v>
      </c>
      <c r="G39" s="41"/>
      <c r="H39" s="42">
        <v>18000</v>
      </c>
    </row>
    <row r="40" spans="1:8" ht="19.5" customHeight="1" x14ac:dyDescent="0.25">
      <c r="A40" s="20">
        <v>5</v>
      </c>
      <c r="B40" s="20"/>
      <c r="C40" s="20" t="s">
        <v>0</v>
      </c>
      <c r="D40" s="20" t="s">
        <v>1</v>
      </c>
      <c r="E40" s="20"/>
      <c r="F40" s="20">
        <v>1</v>
      </c>
      <c r="G40" s="20"/>
      <c r="H40" s="35">
        <v>2450</v>
      </c>
    </row>
    <row r="41" spans="1:8" ht="19.5" customHeight="1" thickBot="1" x14ac:dyDescent="0.3">
      <c r="A41" s="17"/>
      <c r="B41" s="17"/>
      <c r="C41" s="17"/>
      <c r="D41" s="17"/>
      <c r="E41" s="17"/>
      <c r="F41" s="17"/>
      <c r="G41" s="17"/>
      <c r="H41" s="18">
        <f>SUM(H36:H40)</f>
        <v>55700</v>
      </c>
    </row>
    <row r="42" spans="1:8" ht="19.5" customHeight="1" x14ac:dyDescent="0.25">
      <c r="A42" s="33">
        <v>1</v>
      </c>
      <c r="B42" s="33" t="s">
        <v>42</v>
      </c>
      <c r="C42" s="33" t="s">
        <v>32</v>
      </c>
      <c r="D42" s="33" t="s">
        <v>13</v>
      </c>
      <c r="E42" s="33" t="s">
        <v>22</v>
      </c>
      <c r="F42" s="33">
        <v>1</v>
      </c>
      <c r="G42" s="36"/>
      <c r="H42" s="36">
        <v>20950</v>
      </c>
    </row>
    <row r="43" spans="1:8" ht="19.5" customHeight="1" x14ac:dyDescent="0.25">
      <c r="A43" s="20">
        <v>2</v>
      </c>
      <c r="B43" s="20"/>
      <c r="C43" s="20" t="s">
        <v>43</v>
      </c>
      <c r="D43" s="20" t="s">
        <v>44</v>
      </c>
      <c r="E43" s="20"/>
      <c r="F43" s="20">
        <v>1</v>
      </c>
      <c r="G43" s="37"/>
      <c r="H43" s="37">
        <v>17000</v>
      </c>
    </row>
    <row r="44" spans="1:8" ht="19.5" customHeight="1" x14ac:dyDescent="0.25">
      <c r="A44" s="20">
        <v>3</v>
      </c>
      <c r="B44" s="20"/>
      <c r="C44" s="20" t="s">
        <v>12</v>
      </c>
      <c r="D44" s="20" t="s">
        <v>29</v>
      </c>
      <c r="E44" s="20" t="s">
        <v>22</v>
      </c>
      <c r="F44" s="20">
        <v>3</v>
      </c>
      <c r="G44" s="37">
        <v>20450</v>
      </c>
      <c r="H44" s="37">
        <v>61350</v>
      </c>
    </row>
    <row r="45" spans="1:8" ht="19.5" customHeight="1" x14ac:dyDescent="0.25">
      <c r="A45" s="20">
        <v>4</v>
      </c>
      <c r="B45" s="20"/>
      <c r="C45" s="20" t="s">
        <v>45</v>
      </c>
      <c r="D45" s="20" t="s">
        <v>34</v>
      </c>
      <c r="E45" s="20"/>
      <c r="F45" s="20">
        <v>1</v>
      </c>
      <c r="G45" s="37"/>
      <c r="H45" s="37">
        <v>30000</v>
      </c>
    </row>
    <row r="46" spans="1:8" ht="19.5" customHeight="1" x14ac:dyDescent="0.25">
      <c r="A46" s="20">
        <v>5</v>
      </c>
      <c r="B46" s="20"/>
      <c r="C46" s="20" t="s">
        <v>5</v>
      </c>
      <c r="D46" s="20" t="s">
        <v>46</v>
      </c>
      <c r="E46" s="20"/>
      <c r="F46" s="20">
        <v>4</v>
      </c>
      <c r="G46" s="37">
        <v>4500</v>
      </c>
      <c r="H46" s="37">
        <v>18000</v>
      </c>
    </row>
    <row r="47" spans="1:8" ht="19.5" customHeight="1" x14ac:dyDescent="0.25">
      <c r="A47" s="20">
        <v>6</v>
      </c>
      <c r="B47" s="20"/>
      <c r="C47" s="20" t="s">
        <v>47</v>
      </c>
      <c r="D47" s="20" t="s">
        <v>1</v>
      </c>
      <c r="E47" s="20"/>
      <c r="F47" s="20">
        <v>1</v>
      </c>
      <c r="G47" s="37"/>
      <c r="H47" s="37">
        <v>2450</v>
      </c>
    </row>
    <row r="48" spans="1:8" ht="19.5" customHeight="1" x14ac:dyDescent="0.25">
      <c r="A48" s="20">
        <v>7</v>
      </c>
      <c r="B48" s="20"/>
      <c r="C48" s="20" t="s">
        <v>15</v>
      </c>
      <c r="D48" s="20" t="s">
        <v>48</v>
      </c>
      <c r="E48" s="20"/>
      <c r="F48" s="20">
        <v>1</v>
      </c>
      <c r="G48" s="37"/>
      <c r="H48" s="37">
        <v>2900</v>
      </c>
    </row>
    <row r="49" spans="1:8" ht="19.5" customHeight="1" x14ac:dyDescent="0.25">
      <c r="A49" s="20">
        <v>8</v>
      </c>
      <c r="B49" s="20"/>
      <c r="C49" s="20" t="s">
        <v>47</v>
      </c>
      <c r="D49" s="20">
        <v>10001</v>
      </c>
      <c r="E49" s="20"/>
      <c r="F49" s="20">
        <v>2</v>
      </c>
      <c r="G49" s="37">
        <v>1750</v>
      </c>
      <c r="H49" s="37">
        <v>3500</v>
      </c>
    </row>
    <row r="50" spans="1:8" ht="19.5" customHeight="1" x14ac:dyDescent="0.25">
      <c r="A50" s="20">
        <v>9</v>
      </c>
      <c r="B50" s="20"/>
      <c r="C50" s="20" t="s">
        <v>16</v>
      </c>
      <c r="D50" s="20" t="s">
        <v>29</v>
      </c>
      <c r="E50" s="20" t="s">
        <v>22</v>
      </c>
      <c r="F50" s="20">
        <v>1</v>
      </c>
      <c r="G50" s="37"/>
      <c r="H50" s="37">
        <v>28500</v>
      </c>
    </row>
    <row r="51" spans="1:8" ht="19.5" customHeight="1" x14ac:dyDescent="0.25">
      <c r="A51" s="20">
        <v>10</v>
      </c>
      <c r="B51" s="20"/>
      <c r="C51" s="20" t="s">
        <v>47</v>
      </c>
      <c r="D51" s="20" t="s">
        <v>49</v>
      </c>
      <c r="E51" s="20"/>
      <c r="F51" s="20">
        <v>1</v>
      </c>
      <c r="G51" s="37"/>
      <c r="H51" s="37">
        <v>2500</v>
      </c>
    </row>
    <row r="52" spans="1:8" ht="20.25" customHeight="1" x14ac:dyDescent="0.25">
      <c r="A52" s="20">
        <v>11</v>
      </c>
      <c r="B52" s="20"/>
      <c r="C52" s="20" t="s">
        <v>3</v>
      </c>
      <c r="D52" s="20" t="s">
        <v>23</v>
      </c>
      <c r="E52" s="20"/>
      <c r="F52" s="20">
        <v>4</v>
      </c>
      <c r="G52" s="37">
        <v>2500</v>
      </c>
      <c r="H52" s="37">
        <v>10000</v>
      </c>
    </row>
    <row r="53" spans="1:8" ht="23.25" customHeight="1" x14ac:dyDescent="0.45">
      <c r="A53" s="20">
        <v>12</v>
      </c>
      <c r="B53" s="20"/>
      <c r="C53" s="65" t="s">
        <v>50</v>
      </c>
      <c r="D53" s="66" t="s">
        <v>51</v>
      </c>
      <c r="E53" s="66"/>
      <c r="F53" s="66">
        <v>1</v>
      </c>
      <c r="G53" s="67"/>
      <c r="H53" s="67">
        <v>11000</v>
      </c>
    </row>
    <row r="54" spans="1:8" ht="19.5" customHeight="1" thickBot="1" x14ac:dyDescent="0.3">
      <c r="A54" s="17"/>
      <c r="B54" s="17"/>
      <c r="C54" s="17"/>
      <c r="D54" s="17"/>
      <c r="E54" s="17"/>
      <c r="F54" s="17"/>
      <c r="G54" s="38"/>
      <c r="H54" s="29">
        <f>SUM(H42:H53)</f>
        <v>208150</v>
      </c>
    </row>
    <row r="55" spans="1:8" ht="19.5" customHeight="1" x14ac:dyDescent="0.25">
      <c r="A55" s="9">
        <v>1</v>
      </c>
      <c r="B55" s="9" t="s">
        <v>52</v>
      </c>
      <c r="C55" s="25" t="s">
        <v>40</v>
      </c>
      <c r="D55" s="25" t="s">
        <v>29</v>
      </c>
      <c r="E55" s="25" t="s">
        <v>22</v>
      </c>
      <c r="F55" s="25">
        <v>1</v>
      </c>
      <c r="G55" s="39"/>
      <c r="H55" s="39">
        <v>18000</v>
      </c>
    </row>
    <row r="56" spans="1:8" ht="19.5" customHeight="1" x14ac:dyDescent="0.25">
      <c r="A56" s="4">
        <v>2</v>
      </c>
      <c r="B56" s="4"/>
      <c r="C56" s="4" t="s">
        <v>0</v>
      </c>
      <c r="D56" s="4" t="s">
        <v>1</v>
      </c>
      <c r="E56" s="4"/>
      <c r="F56" s="4">
        <v>1</v>
      </c>
      <c r="G56" s="37"/>
      <c r="H56" s="37">
        <v>2450</v>
      </c>
    </row>
    <row r="57" spans="1:8" ht="19.5" customHeight="1" x14ac:dyDescent="0.25">
      <c r="A57" s="4">
        <v>3</v>
      </c>
      <c r="B57" s="4"/>
      <c r="C57" s="4" t="s">
        <v>12</v>
      </c>
      <c r="D57" s="4" t="s">
        <v>29</v>
      </c>
      <c r="E57" s="4" t="s">
        <v>22</v>
      </c>
      <c r="F57" s="4">
        <v>1</v>
      </c>
      <c r="G57" s="37"/>
      <c r="H57" s="37">
        <v>21350</v>
      </c>
    </row>
    <row r="58" spans="1:8" ht="19.5" customHeight="1" x14ac:dyDescent="0.25">
      <c r="A58" s="4">
        <v>4</v>
      </c>
      <c r="B58" s="4"/>
      <c r="C58" s="4" t="s">
        <v>0</v>
      </c>
      <c r="D58" s="4">
        <v>10001</v>
      </c>
      <c r="E58" s="4"/>
      <c r="F58" s="4">
        <v>1</v>
      </c>
      <c r="G58" s="37"/>
      <c r="H58" s="37">
        <v>1750</v>
      </c>
    </row>
    <row r="59" spans="1:8" ht="19.5" customHeight="1" x14ac:dyDescent="0.25">
      <c r="A59" s="4">
        <v>5</v>
      </c>
      <c r="B59" s="4"/>
      <c r="C59" s="4" t="s">
        <v>53</v>
      </c>
      <c r="D59" s="4">
        <v>21030</v>
      </c>
      <c r="E59" s="4"/>
      <c r="F59" s="4">
        <v>1</v>
      </c>
      <c r="G59" s="37"/>
      <c r="H59" s="37">
        <v>2650</v>
      </c>
    </row>
    <row r="60" spans="1:8" ht="19.5" customHeight="1" x14ac:dyDescent="0.25">
      <c r="A60" s="4">
        <v>6</v>
      </c>
      <c r="B60" s="4"/>
      <c r="C60" s="4" t="s">
        <v>5</v>
      </c>
      <c r="D60" s="4" t="s">
        <v>23</v>
      </c>
      <c r="E60" s="4"/>
      <c r="F60" s="4">
        <v>4</v>
      </c>
      <c r="G60" s="37">
        <v>3500</v>
      </c>
      <c r="H60" s="37">
        <v>14000</v>
      </c>
    </row>
    <row r="61" spans="1:8" ht="19.5" customHeight="1" x14ac:dyDescent="0.25">
      <c r="A61" s="4">
        <v>7</v>
      </c>
      <c r="B61" s="4"/>
      <c r="C61" s="45" t="s">
        <v>45</v>
      </c>
      <c r="D61" s="45" t="s">
        <v>34</v>
      </c>
      <c r="E61" s="45"/>
      <c r="F61" s="45">
        <v>1</v>
      </c>
      <c r="G61" s="67"/>
      <c r="H61" s="67">
        <v>30000</v>
      </c>
    </row>
    <row r="62" spans="1:8" ht="19.5" customHeight="1" x14ac:dyDescent="0.25">
      <c r="A62" s="4">
        <v>8</v>
      </c>
      <c r="B62" s="4"/>
      <c r="C62" s="45" t="s">
        <v>54</v>
      </c>
      <c r="D62" s="45"/>
      <c r="E62" s="45"/>
      <c r="F62" s="45">
        <v>1</v>
      </c>
      <c r="G62" s="67"/>
      <c r="H62" s="67">
        <v>4500</v>
      </c>
    </row>
    <row r="63" spans="1:8" ht="19.5" customHeight="1" x14ac:dyDescent="0.25">
      <c r="A63" s="4">
        <v>9</v>
      </c>
      <c r="B63" s="4"/>
      <c r="C63" s="45" t="s">
        <v>5</v>
      </c>
      <c r="D63" s="45" t="s">
        <v>2</v>
      </c>
      <c r="E63" s="45"/>
      <c r="F63" s="45">
        <v>4</v>
      </c>
      <c r="G63" s="67">
        <v>4500</v>
      </c>
      <c r="H63" s="67">
        <v>18000</v>
      </c>
    </row>
    <row r="64" spans="1:8" ht="19.5" customHeight="1" x14ac:dyDescent="0.25">
      <c r="A64" s="4">
        <v>10</v>
      </c>
      <c r="B64" s="4"/>
      <c r="C64" s="45" t="s">
        <v>32</v>
      </c>
      <c r="D64" s="45" t="s">
        <v>55</v>
      </c>
      <c r="E64" s="45" t="s">
        <v>22</v>
      </c>
      <c r="F64" s="45">
        <v>1</v>
      </c>
      <c r="G64" s="67"/>
      <c r="H64" s="67">
        <v>21350</v>
      </c>
    </row>
    <row r="65" spans="1:13" ht="19.5" customHeight="1" x14ac:dyDescent="0.45">
      <c r="A65" s="4">
        <v>11</v>
      </c>
      <c r="B65" s="26"/>
      <c r="C65" s="65" t="s">
        <v>56</v>
      </c>
      <c r="D65" s="45" t="s">
        <v>51</v>
      </c>
      <c r="E65" s="72"/>
      <c r="F65" s="45">
        <v>1</v>
      </c>
      <c r="G65" s="67"/>
      <c r="H65" s="60">
        <v>4500</v>
      </c>
    </row>
    <row r="66" spans="1:13" ht="19.5" customHeight="1" x14ac:dyDescent="0.25">
      <c r="A66" s="26"/>
      <c r="B66" s="26"/>
      <c r="C66" s="72"/>
      <c r="D66" s="72"/>
      <c r="E66" s="72"/>
      <c r="F66" s="72"/>
      <c r="G66" s="72"/>
      <c r="H66" s="73">
        <f>SUM(H55:H65)</f>
        <v>138550</v>
      </c>
    </row>
    <row r="67" spans="1:13" ht="19.5" customHeight="1" x14ac:dyDescent="0.25">
      <c r="A67" s="4">
        <v>12</v>
      </c>
      <c r="B67" s="4"/>
      <c r="C67" s="45" t="s">
        <v>45</v>
      </c>
      <c r="D67" s="45" t="s">
        <v>34</v>
      </c>
      <c r="E67" s="45"/>
      <c r="F67" s="45">
        <v>2</v>
      </c>
      <c r="G67" s="74">
        <v>30000</v>
      </c>
      <c r="H67" s="74">
        <v>60000</v>
      </c>
    </row>
    <row r="68" spans="1:13" ht="19.5" customHeight="1" x14ac:dyDescent="0.25">
      <c r="A68" s="4">
        <v>13</v>
      </c>
      <c r="B68" s="4"/>
      <c r="C68" s="45" t="s">
        <v>27</v>
      </c>
      <c r="D68" s="45" t="s">
        <v>11</v>
      </c>
      <c r="E68" s="45"/>
      <c r="F68" s="45">
        <v>1</v>
      </c>
      <c r="G68" s="75"/>
      <c r="H68" s="76">
        <v>32000</v>
      </c>
    </row>
    <row r="69" spans="1:13" ht="19.5" customHeight="1" thickBot="1" x14ac:dyDescent="0.3">
      <c r="A69" s="17"/>
      <c r="B69" s="17"/>
      <c r="C69" s="17"/>
      <c r="D69" s="17"/>
      <c r="E69" s="17"/>
      <c r="F69" s="17"/>
      <c r="G69" s="17"/>
      <c r="H69" s="49">
        <f>SUM(H66:H68)</f>
        <v>230550</v>
      </c>
    </row>
    <row r="70" spans="1:13" ht="19.5" customHeight="1" x14ac:dyDescent="0.25">
      <c r="A70" s="9">
        <v>1</v>
      </c>
      <c r="B70" s="9" t="s">
        <v>58</v>
      </c>
      <c r="C70" s="2" t="s">
        <v>60</v>
      </c>
      <c r="D70" s="4" t="s">
        <v>51</v>
      </c>
      <c r="E70" s="4"/>
      <c r="F70" s="4">
        <v>2</v>
      </c>
      <c r="G70" s="1">
        <v>7500</v>
      </c>
      <c r="H70" s="1">
        <v>15000</v>
      </c>
      <c r="I70" s="19"/>
      <c r="J70" s="19"/>
      <c r="K70" s="19"/>
      <c r="L70" s="19"/>
      <c r="M70" s="46"/>
    </row>
    <row r="71" spans="1:13" ht="19.5" customHeight="1" x14ac:dyDescent="0.25">
      <c r="A71" s="4">
        <v>2</v>
      </c>
      <c r="B71" s="4"/>
      <c r="C71" s="4" t="s">
        <v>45</v>
      </c>
      <c r="D71" s="4" t="s">
        <v>34</v>
      </c>
      <c r="E71" s="4"/>
      <c r="F71" s="4">
        <v>1</v>
      </c>
      <c r="G71" s="1"/>
      <c r="H71" s="1">
        <v>30000</v>
      </c>
    </row>
    <row r="72" spans="1:13" ht="19.5" customHeight="1" x14ac:dyDescent="0.25">
      <c r="A72" s="4">
        <v>3</v>
      </c>
      <c r="B72" s="4"/>
      <c r="C72" s="4" t="s">
        <v>61</v>
      </c>
      <c r="D72" s="4" t="s">
        <v>23</v>
      </c>
      <c r="E72" s="4"/>
      <c r="F72" s="4">
        <v>4</v>
      </c>
      <c r="G72" s="1">
        <v>3550</v>
      </c>
      <c r="H72" s="1">
        <v>14200</v>
      </c>
    </row>
    <row r="73" spans="1:13" ht="19.5" customHeight="1" x14ac:dyDescent="0.25">
      <c r="A73" s="4"/>
      <c r="B73" s="4"/>
      <c r="C73" s="4"/>
      <c r="D73" s="4"/>
      <c r="E73" s="4"/>
      <c r="F73" s="4"/>
      <c r="G73" s="1"/>
      <c r="H73" s="50">
        <f>SUM(H70:H72)</f>
        <v>59200</v>
      </c>
    </row>
    <row r="74" spans="1:13" ht="19.5" customHeight="1" x14ac:dyDescent="0.25">
      <c r="A74" s="4">
        <v>4</v>
      </c>
      <c r="B74" s="4"/>
      <c r="C74" s="9" t="s">
        <v>12</v>
      </c>
      <c r="D74" s="9" t="s">
        <v>59</v>
      </c>
      <c r="E74" s="9"/>
      <c r="F74" s="9">
        <v>1</v>
      </c>
      <c r="G74" s="10"/>
      <c r="H74" s="10">
        <v>4500</v>
      </c>
    </row>
    <row r="75" spans="1:13" ht="19.5" customHeight="1" thickBot="1" x14ac:dyDescent="0.3">
      <c r="A75" s="27"/>
      <c r="B75" s="27"/>
      <c r="C75" s="27"/>
      <c r="D75" s="27"/>
      <c r="E75" s="27"/>
      <c r="F75" s="27"/>
      <c r="G75" s="12"/>
      <c r="H75" s="29">
        <f>SUM(H73:H74)</f>
        <v>63700</v>
      </c>
    </row>
    <row r="76" spans="1:13" ht="19.5" customHeight="1" x14ac:dyDescent="0.25">
      <c r="A76" s="9">
        <v>1</v>
      </c>
      <c r="B76" s="9" t="s">
        <v>62</v>
      </c>
      <c r="C76" s="9" t="s">
        <v>12</v>
      </c>
      <c r="D76" s="9" t="s">
        <v>63</v>
      </c>
      <c r="E76" s="9"/>
      <c r="F76" s="9">
        <v>2</v>
      </c>
      <c r="G76" s="10">
        <v>4500</v>
      </c>
      <c r="H76" s="10">
        <v>9000</v>
      </c>
    </row>
    <row r="77" spans="1:13" ht="19.5" customHeight="1" x14ac:dyDescent="0.25">
      <c r="A77" s="4">
        <v>2</v>
      </c>
      <c r="B77" s="4"/>
      <c r="C77" s="45" t="s">
        <v>12</v>
      </c>
      <c r="D77" s="45" t="s">
        <v>29</v>
      </c>
      <c r="E77" s="45" t="s">
        <v>22</v>
      </c>
      <c r="F77" s="45">
        <v>1</v>
      </c>
      <c r="G77" s="60"/>
      <c r="H77" s="60">
        <v>21350</v>
      </c>
    </row>
    <row r="78" spans="1:13" ht="19.5" customHeight="1" x14ac:dyDescent="0.25">
      <c r="A78" s="4">
        <v>3</v>
      </c>
      <c r="B78" s="4"/>
      <c r="C78" s="4" t="s">
        <v>32</v>
      </c>
      <c r="D78" s="4" t="s">
        <v>13</v>
      </c>
      <c r="E78" s="4" t="s">
        <v>22</v>
      </c>
      <c r="F78" s="4">
        <v>1</v>
      </c>
      <c r="G78" s="1"/>
      <c r="H78" s="1">
        <v>21350</v>
      </c>
    </row>
    <row r="79" spans="1:13" ht="19.5" customHeight="1" x14ac:dyDescent="0.25">
      <c r="A79" s="4">
        <v>4</v>
      </c>
      <c r="B79" s="4"/>
      <c r="C79" s="4" t="s">
        <v>0</v>
      </c>
      <c r="D79" s="4">
        <v>10001</v>
      </c>
      <c r="E79" s="4"/>
      <c r="F79" s="4">
        <v>1</v>
      </c>
      <c r="G79" s="1"/>
      <c r="H79" s="1">
        <v>1750</v>
      </c>
    </row>
    <row r="80" spans="1:13" ht="19.5" customHeight="1" x14ac:dyDescent="0.25">
      <c r="A80" s="4">
        <v>5</v>
      </c>
      <c r="B80" s="4"/>
      <c r="C80" s="4" t="s">
        <v>54</v>
      </c>
      <c r="D80" s="4"/>
      <c r="E80" s="4"/>
      <c r="F80" s="4">
        <v>1</v>
      </c>
      <c r="G80" s="1"/>
      <c r="H80" s="1">
        <v>4500</v>
      </c>
    </row>
    <row r="81" spans="1:8" ht="19.5" customHeight="1" x14ac:dyDescent="0.25">
      <c r="A81" s="4">
        <v>6</v>
      </c>
      <c r="B81" s="4"/>
      <c r="C81" s="4" t="s">
        <v>5</v>
      </c>
      <c r="D81" s="4" t="s">
        <v>23</v>
      </c>
      <c r="E81" s="4"/>
      <c r="F81" s="4">
        <v>4</v>
      </c>
      <c r="G81" s="1">
        <v>3500</v>
      </c>
      <c r="H81" s="1">
        <v>14000</v>
      </c>
    </row>
    <row r="82" spans="1:8" ht="19.5" customHeight="1" x14ac:dyDescent="0.25">
      <c r="A82" s="4">
        <v>7</v>
      </c>
      <c r="B82" s="4"/>
      <c r="C82" s="2" t="s">
        <v>50</v>
      </c>
      <c r="D82" s="4" t="s">
        <v>64</v>
      </c>
      <c r="E82" s="4"/>
      <c r="F82" s="4">
        <v>2</v>
      </c>
      <c r="G82" s="1">
        <v>12000</v>
      </c>
      <c r="H82" s="1">
        <v>24000</v>
      </c>
    </row>
    <row r="83" spans="1:8" ht="19.5" customHeight="1" thickBot="1" x14ac:dyDescent="0.3">
      <c r="A83" s="27"/>
      <c r="B83" s="27"/>
      <c r="C83" s="27"/>
      <c r="D83" s="27"/>
      <c r="E83" s="27"/>
      <c r="F83" s="27"/>
      <c r="G83" s="12"/>
      <c r="H83" s="29">
        <f>SUM(H76:H82)</f>
        <v>95950</v>
      </c>
    </row>
    <row r="84" spans="1:8" ht="19.5" customHeight="1" x14ac:dyDescent="0.25">
      <c r="A84" s="9">
        <v>1</v>
      </c>
      <c r="B84" s="9" t="s">
        <v>65</v>
      </c>
      <c r="C84" s="53" t="s">
        <v>66</v>
      </c>
      <c r="D84" s="9" t="s">
        <v>64</v>
      </c>
      <c r="E84" s="9"/>
      <c r="F84" s="9">
        <v>1</v>
      </c>
      <c r="G84" s="52"/>
      <c r="H84" s="55">
        <v>19000</v>
      </c>
    </row>
    <row r="85" spans="1:8" ht="19.5" customHeight="1" x14ac:dyDescent="0.3">
      <c r="A85" s="4">
        <v>2</v>
      </c>
      <c r="B85" s="51"/>
      <c r="C85" s="2" t="s">
        <v>50</v>
      </c>
      <c r="D85" s="4" t="s">
        <v>64</v>
      </c>
      <c r="E85" s="4"/>
      <c r="F85" s="4">
        <v>1</v>
      </c>
      <c r="G85" s="5"/>
      <c r="H85" s="56">
        <v>11000</v>
      </c>
    </row>
    <row r="86" spans="1:8" ht="19.5" customHeight="1" x14ac:dyDescent="0.3">
      <c r="A86" s="4">
        <v>3</v>
      </c>
      <c r="B86" s="51"/>
      <c r="C86" s="4" t="s">
        <v>6</v>
      </c>
      <c r="D86" s="4" t="s">
        <v>29</v>
      </c>
      <c r="E86" s="4" t="s">
        <v>22</v>
      </c>
      <c r="F86" s="4">
        <v>1</v>
      </c>
      <c r="G86" s="5"/>
      <c r="H86" s="56">
        <v>28500</v>
      </c>
    </row>
    <row r="87" spans="1:8" ht="19.5" customHeight="1" x14ac:dyDescent="0.3">
      <c r="A87" s="4">
        <v>4</v>
      </c>
      <c r="B87" s="51"/>
      <c r="C87" s="4" t="s">
        <v>6</v>
      </c>
      <c r="D87" s="4" t="s">
        <v>7</v>
      </c>
      <c r="E87" s="4" t="s">
        <v>14</v>
      </c>
      <c r="F87" s="4">
        <v>6</v>
      </c>
      <c r="G87" s="5">
        <v>4500</v>
      </c>
      <c r="H87" s="56">
        <v>27000</v>
      </c>
    </row>
    <row r="88" spans="1:8" ht="19.5" customHeight="1" x14ac:dyDescent="0.3">
      <c r="A88" s="4">
        <v>5</v>
      </c>
      <c r="B88" s="51"/>
      <c r="C88" s="4" t="s">
        <v>0</v>
      </c>
      <c r="D88" s="4">
        <v>782</v>
      </c>
      <c r="E88" s="4"/>
      <c r="F88" s="4">
        <v>1</v>
      </c>
      <c r="G88" s="5"/>
      <c r="H88" s="56">
        <v>3350</v>
      </c>
    </row>
    <row r="89" spans="1:8" ht="19.5" customHeight="1" x14ac:dyDescent="0.3">
      <c r="A89" s="4">
        <v>6</v>
      </c>
      <c r="B89" s="51"/>
      <c r="C89" s="4" t="s">
        <v>0</v>
      </c>
      <c r="D89" s="4" t="s">
        <v>49</v>
      </c>
      <c r="E89" s="4"/>
      <c r="F89" s="4">
        <v>1</v>
      </c>
      <c r="G89" s="5"/>
      <c r="H89" s="56">
        <v>2500</v>
      </c>
    </row>
    <row r="90" spans="1:8" ht="19.5" customHeight="1" x14ac:dyDescent="0.3">
      <c r="A90" s="4">
        <v>7</v>
      </c>
      <c r="B90" s="51"/>
      <c r="C90" s="4" t="s">
        <v>26</v>
      </c>
      <c r="D90" s="4">
        <v>1103</v>
      </c>
      <c r="E90" s="4"/>
      <c r="F90" s="4">
        <v>1</v>
      </c>
      <c r="G90" s="5"/>
      <c r="H90" s="56">
        <v>2500</v>
      </c>
    </row>
    <row r="91" spans="1:8" ht="19.5" customHeight="1" x14ac:dyDescent="0.3">
      <c r="A91" s="4">
        <v>8</v>
      </c>
      <c r="B91" s="51"/>
      <c r="C91" s="4" t="s">
        <v>40</v>
      </c>
      <c r="D91" s="4" t="s">
        <v>7</v>
      </c>
      <c r="E91" s="4" t="s">
        <v>14</v>
      </c>
      <c r="F91" s="4">
        <v>1</v>
      </c>
      <c r="G91" s="5"/>
      <c r="H91" s="54">
        <v>4800</v>
      </c>
    </row>
    <row r="92" spans="1:8" ht="19.5" customHeight="1" x14ac:dyDescent="0.3">
      <c r="A92" s="4">
        <v>9</v>
      </c>
      <c r="B92" s="51"/>
      <c r="C92" s="4" t="s">
        <v>45</v>
      </c>
      <c r="D92" s="4" t="s">
        <v>34</v>
      </c>
      <c r="E92" s="4"/>
      <c r="F92" s="4">
        <v>1</v>
      </c>
      <c r="G92" s="5"/>
      <c r="H92" s="56">
        <v>30000</v>
      </c>
    </row>
    <row r="93" spans="1:8" ht="19.5" customHeight="1" x14ac:dyDescent="0.3">
      <c r="A93" s="4">
        <v>10</v>
      </c>
      <c r="B93" s="51"/>
      <c r="C93" s="4" t="s">
        <v>32</v>
      </c>
      <c r="D93" s="4" t="s">
        <v>63</v>
      </c>
      <c r="E93" s="4"/>
      <c r="F93" s="4">
        <v>1</v>
      </c>
      <c r="G93" s="5"/>
      <c r="H93" s="56">
        <v>4500</v>
      </c>
    </row>
    <row r="94" spans="1:8" ht="19.5" customHeight="1" thickBot="1" x14ac:dyDescent="0.35">
      <c r="A94" s="27"/>
      <c r="B94" s="57"/>
      <c r="C94" s="27"/>
      <c r="D94" s="27"/>
      <c r="E94" s="27"/>
      <c r="F94" s="27"/>
      <c r="G94" s="58"/>
      <c r="H94" s="13">
        <f>SUM(H84:H93)</f>
        <v>133150</v>
      </c>
    </row>
    <row r="95" spans="1:8" ht="19.5" customHeight="1" x14ac:dyDescent="0.25">
      <c r="A95" s="9">
        <v>1</v>
      </c>
      <c r="B95" s="9" t="s">
        <v>67</v>
      </c>
      <c r="C95" s="9" t="s">
        <v>12</v>
      </c>
      <c r="D95" s="9" t="s">
        <v>63</v>
      </c>
      <c r="E95" s="9"/>
      <c r="F95" s="9">
        <v>1</v>
      </c>
      <c r="G95" s="10"/>
      <c r="H95" s="10">
        <v>4500</v>
      </c>
    </row>
    <row r="96" spans="1:8" ht="19.5" customHeight="1" x14ac:dyDescent="0.25">
      <c r="A96" s="4">
        <v>2</v>
      </c>
      <c r="B96" s="4"/>
      <c r="C96" s="4" t="s">
        <v>12</v>
      </c>
      <c r="D96" s="4" t="s">
        <v>13</v>
      </c>
      <c r="E96" s="4" t="s">
        <v>22</v>
      </c>
      <c r="F96" s="4">
        <v>1</v>
      </c>
      <c r="G96" s="1"/>
      <c r="H96" s="1">
        <v>22400</v>
      </c>
    </row>
    <row r="97" spans="1:8" ht="19.5" customHeight="1" x14ac:dyDescent="0.25">
      <c r="A97" s="4">
        <v>3</v>
      </c>
      <c r="B97" s="4"/>
      <c r="C97" s="4" t="s">
        <v>12</v>
      </c>
      <c r="D97" s="4" t="s">
        <v>7</v>
      </c>
      <c r="E97" s="4" t="s">
        <v>8</v>
      </c>
      <c r="F97" s="4">
        <v>1</v>
      </c>
      <c r="G97" s="1"/>
      <c r="H97" s="1">
        <v>22300</v>
      </c>
    </row>
    <row r="98" spans="1:8" ht="19.5" customHeight="1" x14ac:dyDescent="0.25">
      <c r="A98" s="4">
        <v>4</v>
      </c>
      <c r="B98" s="4"/>
      <c r="C98" s="4" t="s">
        <v>0</v>
      </c>
      <c r="D98" s="4">
        <v>30002</v>
      </c>
      <c r="E98" s="4"/>
      <c r="F98" s="4">
        <v>1</v>
      </c>
      <c r="G98" s="1"/>
      <c r="H98" s="1">
        <v>3150</v>
      </c>
    </row>
    <row r="99" spans="1:8" ht="19.5" customHeight="1" x14ac:dyDescent="0.25">
      <c r="A99" s="4">
        <v>5</v>
      </c>
      <c r="B99" s="4"/>
      <c r="C99" s="8" t="s">
        <v>5</v>
      </c>
      <c r="D99" s="8" t="s">
        <v>23</v>
      </c>
      <c r="E99" s="8"/>
      <c r="F99" s="8">
        <v>4</v>
      </c>
      <c r="G99" s="40">
        <v>3500</v>
      </c>
      <c r="H99" s="40">
        <v>14000</v>
      </c>
    </row>
    <row r="100" spans="1:8" ht="19.5" customHeight="1" x14ac:dyDescent="0.25">
      <c r="A100" s="4">
        <v>6</v>
      </c>
      <c r="B100" s="4"/>
      <c r="C100" s="4" t="s">
        <v>16</v>
      </c>
      <c r="D100" s="4" t="s">
        <v>68</v>
      </c>
      <c r="E100" s="4" t="s">
        <v>22</v>
      </c>
      <c r="F100" s="4">
        <v>1</v>
      </c>
      <c r="G100" s="1"/>
      <c r="H100" s="1">
        <v>47000</v>
      </c>
    </row>
    <row r="101" spans="1:8" ht="19.5" customHeight="1" x14ac:dyDescent="0.25">
      <c r="A101" s="4">
        <v>7</v>
      </c>
      <c r="B101" s="4"/>
      <c r="C101" s="4" t="s">
        <v>0</v>
      </c>
      <c r="D101" s="4" t="s">
        <v>1</v>
      </c>
      <c r="E101" s="4"/>
      <c r="F101" s="4">
        <v>1</v>
      </c>
      <c r="G101" s="1"/>
      <c r="H101" s="1">
        <v>2450</v>
      </c>
    </row>
    <row r="102" spans="1:8" ht="19.5" customHeight="1" x14ac:dyDescent="0.25">
      <c r="A102" s="4">
        <v>8</v>
      </c>
      <c r="B102" s="4"/>
      <c r="C102" s="4" t="s">
        <v>33</v>
      </c>
      <c r="D102" s="4" t="s">
        <v>34</v>
      </c>
      <c r="E102" s="4"/>
      <c r="F102" s="4">
        <v>1</v>
      </c>
      <c r="G102" s="1"/>
      <c r="H102" s="1">
        <v>30000</v>
      </c>
    </row>
    <row r="103" spans="1:8" ht="19.5" customHeight="1" x14ac:dyDescent="0.25">
      <c r="A103" s="4">
        <v>9</v>
      </c>
      <c r="B103" s="4"/>
      <c r="C103" s="4" t="s">
        <v>27</v>
      </c>
      <c r="D103" s="4" t="s">
        <v>69</v>
      </c>
      <c r="E103" s="4"/>
      <c r="F103" s="4">
        <v>1</v>
      </c>
      <c r="G103" s="1"/>
      <c r="H103" s="1">
        <v>17000</v>
      </c>
    </row>
    <row r="104" spans="1:8" ht="19.5" customHeight="1" thickBot="1" x14ac:dyDescent="0.3">
      <c r="A104" s="27"/>
      <c r="B104" s="27"/>
      <c r="C104" s="27"/>
      <c r="D104" s="27"/>
      <c r="E104" s="27"/>
      <c r="F104" s="27"/>
      <c r="G104" s="12"/>
      <c r="H104" s="29">
        <f>SUM(H95:H103)</f>
        <v>162800</v>
      </c>
    </row>
    <row r="105" spans="1:8" ht="19.5" customHeight="1" x14ac:dyDescent="0.25">
      <c r="A105" s="9">
        <v>1</v>
      </c>
      <c r="B105" s="9" t="s">
        <v>70</v>
      </c>
      <c r="C105" s="53" t="s">
        <v>71</v>
      </c>
      <c r="D105" s="9" t="s">
        <v>72</v>
      </c>
      <c r="E105" s="9"/>
      <c r="F105" s="9">
        <v>1</v>
      </c>
      <c r="G105" s="10"/>
      <c r="H105" s="10">
        <v>8000</v>
      </c>
    </row>
    <row r="106" spans="1:8" ht="19.5" customHeight="1" x14ac:dyDescent="0.25">
      <c r="A106" s="4">
        <v>2</v>
      </c>
      <c r="B106" s="4"/>
      <c r="C106" s="4" t="s">
        <v>73</v>
      </c>
      <c r="D106" s="4" t="s">
        <v>23</v>
      </c>
      <c r="E106" s="4"/>
      <c r="F106" s="4">
        <v>4</v>
      </c>
      <c r="G106" s="1">
        <v>3550</v>
      </c>
      <c r="H106" s="1">
        <v>14200</v>
      </c>
    </row>
    <row r="107" spans="1:8" ht="19.5" customHeight="1" x14ac:dyDescent="0.25">
      <c r="A107" s="4">
        <v>3</v>
      </c>
      <c r="B107" s="4"/>
      <c r="C107" s="4" t="s">
        <v>16</v>
      </c>
      <c r="D107" s="4" t="s">
        <v>29</v>
      </c>
      <c r="E107" s="4" t="s">
        <v>22</v>
      </c>
      <c r="F107" s="4">
        <v>1</v>
      </c>
      <c r="G107" s="1"/>
      <c r="H107" s="1">
        <v>28500</v>
      </c>
    </row>
    <row r="108" spans="1:8" ht="19.5" customHeight="1" x14ac:dyDescent="0.25">
      <c r="A108" s="4">
        <v>4</v>
      </c>
      <c r="B108" s="4"/>
      <c r="C108" s="4" t="s">
        <v>0</v>
      </c>
      <c r="D108" s="4" t="s">
        <v>1</v>
      </c>
      <c r="E108" s="4"/>
      <c r="F108" s="4">
        <v>1</v>
      </c>
      <c r="G108" s="1"/>
      <c r="H108" s="1">
        <v>2450</v>
      </c>
    </row>
    <row r="109" spans="1:8" ht="19.5" customHeight="1" x14ac:dyDescent="0.25">
      <c r="A109" s="4">
        <v>5</v>
      </c>
      <c r="B109" s="4"/>
      <c r="C109" s="8" t="s">
        <v>15</v>
      </c>
      <c r="D109" s="8" t="s">
        <v>74</v>
      </c>
      <c r="E109" s="8"/>
      <c r="F109" s="8">
        <v>1</v>
      </c>
      <c r="G109" s="40"/>
      <c r="H109" s="40">
        <v>5000</v>
      </c>
    </row>
    <row r="110" spans="1:8" ht="19.5" customHeight="1" x14ac:dyDescent="0.25">
      <c r="A110" s="4">
        <v>6</v>
      </c>
      <c r="B110" s="26"/>
      <c r="C110" s="4" t="s">
        <v>26</v>
      </c>
      <c r="D110" s="4">
        <v>1107</v>
      </c>
      <c r="E110" s="4"/>
      <c r="F110" s="4">
        <v>1</v>
      </c>
      <c r="G110" s="1"/>
      <c r="H110" s="1">
        <v>2650</v>
      </c>
    </row>
    <row r="111" spans="1:8" ht="19.5" customHeight="1" x14ac:dyDescent="0.25">
      <c r="A111" s="4">
        <v>7</v>
      </c>
      <c r="B111" s="26"/>
      <c r="C111" s="2" t="s">
        <v>66</v>
      </c>
      <c r="D111" s="4" t="s">
        <v>24</v>
      </c>
      <c r="E111" s="4"/>
      <c r="F111" s="4">
        <v>1</v>
      </c>
      <c r="G111" s="1"/>
      <c r="H111" s="1">
        <v>13000</v>
      </c>
    </row>
    <row r="112" spans="1:8" ht="19.5" customHeight="1" thickBot="1" x14ac:dyDescent="0.3">
      <c r="A112" s="17"/>
      <c r="B112" s="17"/>
      <c r="C112" s="27"/>
      <c r="D112" s="27"/>
      <c r="E112" s="27"/>
      <c r="F112" s="27"/>
      <c r="G112" s="12"/>
      <c r="H112" s="29">
        <f>SUM(H105:H111)</f>
        <v>73800</v>
      </c>
    </row>
    <row r="113" spans="1:8" ht="19.5" customHeight="1" x14ac:dyDescent="0.25">
      <c r="A113" s="33">
        <v>1</v>
      </c>
      <c r="B113" s="33" t="s">
        <v>75</v>
      </c>
      <c r="C113" s="9" t="s">
        <v>76</v>
      </c>
      <c r="D113" s="9" t="s">
        <v>46</v>
      </c>
      <c r="E113" s="9"/>
      <c r="F113" s="9">
        <v>3</v>
      </c>
      <c r="G113" s="10">
        <v>4500</v>
      </c>
      <c r="H113" s="10">
        <v>13500</v>
      </c>
    </row>
    <row r="114" spans="1:8" ht="19.5" customHeight="1" x14ac:dyDescent="0.25">
      <c r="A114" s="20">
        <v>2</v>
      </c>
      <c r="B114" s="20"/>
      <c r="C114" s="4" t="s">
        <v>26</v>
      </c>
      <c r="D114" s="4">
        <v>1106</v>
      </c>
      <c r="E114" s="4"/>
      <c r="F114" s="4">
        <v>1</v>
      </c>
      <c r="G114" s="1"/>
      <c r="H114" s="1">
        <v>2650</v>
      </c>
    </row>
    <row r="115" spans="1:8" ht="19.5" customHeight="1" x14ac:dyDescent="0.25">
      <c r="A115" s="20">
        <v>3</v>
      </c>
      <c r="B115" s="20"/>
      <c r="C115" s="8" t="s">
        <v>15</v>
      </c>
      <c r="D115" s="8"/>
      <c r="E115" s="8"/>
      <c r="F115" s="8">
        <v>1</v>
      </c>
      <c r="G115" s="40"/>
      <c r="H115" s="40">
        <v>3650</v>
      </c>
    </row>
    <row r="116" spans="1:8" ht="19.5" customHeight="1" x14ac:dyDescent="0.25">
      <c r="A116" s="20">
        <v>4</v>
      </c>
      <c r="B116" s="20"/>
      <c r="C116" s="4" t="s">
        <v>32</v>
      </c>
      <c r="D116" s="4" t="s">
        <v>63</v>
      </c>
      <c r="E116" s="4"/>
      <c r="F116" s="4">
        <v>1</v>
      </c>
      <c r="G116" s="1"/>
      <c r="H116" s="1">
        <v>4650</v>
      </c>
    </row>
    <row r="117" spans="1:8" ht="19.5" customHeight="1" thickBot="1" x14ac:dyDescent="0.3">
      <c r="A117" s="59"/>
      <c r="B117" s="59"/>
      <c r="C117" s="27"/>
      <c r="D117" s="27"/>
      <c r="E117" s="27"/>
      <c r="F117" s="27"/>
      <c r="G117" s="12"/>
      <c r="H117" s="29">
        <f>SUM(H113:H116)</f>
        <v>24450</v>
      </c>
    </row>
    <row r="118" spans="1:8" ht="19.5" customHeight="1" x14ac:dyDescent="0.25">
      <c r="A118" s="33">
        <v>1</v>
      </c>
      <c r="B118" s="33" t="s">
        <v>77</v>
      </c>
      <c r="C118" s="9" t="s">
        <v>78</v>
      </c>
      <c r="D118" s="9" t="s">
        <v>24</v>
      </c>
      <c r="E118" s="9"/>
      <c r="F118" s="9">
        <v>1</v>
      </c>
      <c r="G118" s="10"/>
      <c r="H118" s="10">
        <v>9500</v>
      </c>
    </row>
    <row r="119" spans="1:8" ht="19.5" customHeight="1" x14ac:dyDescent="0.25">
      <c r="A119" s="20">
        <v>2</v>
      </c>
      <c r="B119" s="20"/>
      <c r="C119" s="4" t="s">
        <v>27</v>
      </c>
      <c r="D119" s="4" t="s">
        <v>24</v>
      </c>
      <c r="E119" s="4"/>
      <c r="F119" s="4">
        <v>1</v>
      </c>
      <c r="G119" s="1"/>
      <c r="H119" s="1">
        <v>13000</v>
      </c>
    </row>
    <row r="120" spans="1:8" ht="19.5" customHeight="1" x14ac:dyDescent="0.25">
      <c r="A120" s="20">
        <v>3</v>
      </c>
      <c r="B120" s="20"/>
      <c r="C120" s="4" t="s">
        <v>16</v>
      </c>
      <c r="D120" s="4" t="s">
        <v>29</v>
      </c>
      <c r="E120" s="4" t="s">
        <v>22</v>
      </c>
      <c r="F120" s="4">
        <v>1</v>
      </c>
      <c r="G120" s="1"/>
      <c r="H120" s="1">
        <v>28500</v>
      </c>
    </row>
    <row r="121" spans="1:8" ht="19.5" customHeight="1" x14ac:dyDescent="0.25">
      <c r="A121" s="20">
        <v>4</v>
      </c>
      <c r="B121" s="20"/>
      <c r="C121" s="45" t="s">
        <v>47</v>
      </c>
      <c r="D121" s="45">
        <v>10001</v>
      </c>
      <c r="E121" s="45"/>
      <c r="F121" s="45">
        <v>1</v>
      </c>
      <c r="G121" s="60"/>
      <c r="H121" s="60">
        <v>1750</v>
      </c>
    </row>
    <row r="122" spans="1:8" ht="19.5" customHeight="1" x14ac:dyDescent="0.25">
      <c r="A122" s="20">
        <v>5</v>
      </c>
      <c r="B122" s="20"/>
      <c r="C122" s="4" t="s">
        <v>26</v>
      </c>
      <c r="D122" s="4">
        <v>1102</v>
      </c>
      <c r="E122" s="4"/>
      <c r="F122" s="4">
        <v>1</v>
      </c>
      <c r="G122" s="1"/>
      <c r="H122" s="1">
        <v>2650</v>
      </c>
    </row>
    <row r="123" spans="1:8" ht="19.5" customHeight="1" x14ac:dyDescent="0.25">
      <c r="A123" s="20">
        <v>6</v>
      </c>
      <c r="B123" s="20"/>
      <c r="C123" s="45" t="s">
        <v>61</v>
      </c>
      <c r="D123" s="45" t="s">
        <v>23</v>
      </c>
      <c r="E123" s="45"/>
      <c r="F123" s="45">
        <v>4</v>
      </c>
      <c r="G123" s="60">
        <v>3550</v>
      </c>
      <c r="H123" s="60">
        <v>14200</v>
      </c>
    </row>
    <row r="124" spans="1:8" ht="19.5" customHeight="1" x14ac:dyDescent="0.25">
      <c r="A124" s="20"/>
      <c r="B124" s="20"/>
      <c r="C124" s="4"/>
      <c r="D124" s="4"/>
      <c r="E124" s="4"/>
      <c r="F124" s="4"/>
      <c r="G124" s="1"/>
      <c r="H124" s="50">
        <f>SUM(H118:H123)</f>
        <v>69600</v>
      </c>
    </row>
    <row r="125" spans="1:8" ht="19.5" customHeight="1" x14ac:dyDescent="0.25">
      <c r="A125" s="20">
        <v>7</v>
      </c>
      <c r="B125" s="20"/>
      <c r="C125" s="4" t="s">
        <v>16</v>
      </c>
      <c r="D125" s="4" t="s">
        <v>7</v>
      </c>
      <c r="E125" s="4" t="s">
        <v>14</v>
      </c>
      <c r="F125" s="4">
        <v>5</v>
      </c>
      <c r="G125" s="1">
        <v>4500</v>
      </c>
      <c r="H125" s="1">
        <v>22500</v>
      </c>
    </row>
    <row r="126" spans="1:8" ht="19.5" customHeight="1" x14ac:dyDescent="0.25">
      <c r="A126" s="20">
        <v>8</v>
      </c>
      <c r="B126" s="20"/>
      <c r="C126" s="4" t="s">
        <v>0</v>
      </c>
      <c r="D126" s="4">
        <v>782</v>
      </c>
      <c r="E126" s="4"/>
      <c r="F126" s="4">
        <v>1</v>
      </c>
      <c r="G126" s="1"/>
      <c r="H126" s="1">
        <v>3350</v>
      </c>
    </row>
    <row r="127" spans="1:8" ht="19.5" customHeight="1" x14ac:dyDescent="0.25">
      <c r="A127" s="20"/>
      <c r="B127" s="20"/>
      <c r="C127" s="4"/>
      <c r="D127" s="4"/>
      <c r="E127" s="4"/>
      <c r="F127" s="4"/>
      <c r="G127" s="1"/>
      <c r="H127" s="50">
        <f>SUM(H124:H126)</f>
        <v>95450</v>
      </c>
    </row>
    <row r="128" spans="1:8" ht="19.5" customHeight="1" thickBot="1" x14ac:dyDescent="0.3">
      <c r="A128" s="59"/>
      <c r="B128" s="59"/>
      <c r="C128" s="27"/>
      <c r="D128" s="27"/>
      <c r="E128" s="27"/>
      <c r="F128" s="27"/>
      <c r="G128" s="12"/>
      <c r="H128" s="29"/>
    </row>
    <row r="129" spans="1:8" ht="19.5" customHeight="1" x14ac:dyDescent="0.25">
      <c r="A129" s="33">
        <v>1</v>
      </c>
      <c r="B129" s="33" t="s">
        <v>79</v>
      </c>
      <c r="C129" s="9" t="s">
        <v>80</v>
      </c>
      <c r="D129" s="9" t="s">
        <v>81</v>
      </c>
      <c r="E129" s="9"/>
      <c r="F129" s="9">
        <v>3</v>
      </c>
      <c r="G129" s="10">
        <v>3500</v>
      </c>
      <c r="H129" s="10">
        <v>10500</v>
      </c>
    </row>
    <row r="130" spans="1:8" ht="19.5" customHeight="1" x14ac:dyDescent="0.25">
      <c r="A130" s="20">
        <v>2</v>
      </c>
      <c r="B130" s="20"/>
      <c r="C130" s="4" t="s">
        <v>6</v>
      </c>
      <c r="D130" s="4" t="s">
        <v>29</v>
      </c>
      <c r="E130" s="4" t="s">
        <v>22</v>
      </c>
      <c r="F130" s="4">
        <v>1</v>
      </c>
      <c r="G130" s="1"/>
      <c r="H130" s="1">
        <v>28500</v>
      </c>
    </row>
    <row r="131" spans="1:8" ht="19.5" customHeight="1" x14ac:dyDescent="0.25">
      <c r="A131" s="20">
        <v>3</v>
      </c>
      <c r="B131" s="20"/>
      <c r="C131" s="4" t="s">
        <v>0</v>
      </c>
      <c r="D131" s="4">
        <v>10001</v>
      </c>
      <c r="E131" s="4"/>
      <c r="F131" s="4">
        <v>1</v>
      </c>
      <c r="G131" s="1"/>
      <c r="H131" s="1">
        <v>1750</v>
      </c>
    </row>
    <row r="132" spans="1:8" ht="19.5" customHeight="1" x14ac:dyDescent="0.25">
      <c r="A132" s="20">
        <v>4</v>
      </c>
      <c r="B132" s="20"/>
      <c r="C132" s="4" t="s">
        <v>40</v>
      </c>
      <c r="D132" s="4" t="s">
        <v>29</v>
      </c>
      <c r="E132" s="4" t="s">
        <v>14</v>
      </c>
      <c r="F132" s="4">
        <v>1</v>
      </c>
      <c r="G132" s="1"/>
      <c r="H132" s="1">
        <v>5500</v>
      </c>
    </row>
    <row r="133" spans="1:8" ht="19.5" customHeight="1" x14ac:dyDescent="0.25">
      <c r="A133" s="20">
        <v>5</v>
      </c>
      <c r="B133" s="20"/>
      <c r="C133" s="4" t="s">
        <v>30</v>
      </c>
      <c r="D133" s="4" t="s">
        <v>23</v>
      </c>
      <c r="E133" s="4"/>
      <c r="F133" s="4">
        <v>4</v>
      </c>
      <c r="G133" s="1">
        <v>3800</v>
      </c>
      <c r="H133" s="1">
        <v>15200</v>
      </c>
    </row>
    <row r="134" spans="1:8" ht="19.5" customHeight="1" thickBot="1" x14ac:dyDescent="0.3">
      <c r="A134" s="59"/>
      <c r="B134" s="59"/>
      <c r="C134" s="27"/>
      <c r="D134" s="27"/>
      <c r="E134" s="27"/>
      <c r="F134" s="27"/>
      <c r="G134" s="12"/>
      <c r="H134" s="29">
        <f>SUM(H129:H133)</f>
        <v>61450</v>
      </c>
    </row>
    <row r="135" spans="1:8" ht="19.5" customHeight="1" x14ac:dyDescent="0.25">
      <c r="A135" s="33">
        <v>1</v>
      </c>
      <c r="B135" s="33" t="s">
        <v>83</v>
      </c>
      <c r="C135" s="9" t="s">
        <v>16</v>
      </c>
      <c r="D135" s="9" t="s">
        <v>29</v>
      </c>
      <c r="E135" s="9" t="s">
        <v>22</v>
      </c>
      <c r="F135" s="9">
        <v>2</v>
      </c>
      <c r="G135" s="10">
        <v>28500</v>
      </c>
      <c r="H135" s="10">
        <v>57000</v>
      </c>
    </row>
    <row r="136" spans="1:8" ht="19.5" customHeight="1" x14ac:dyDescent="0.25">
      <c r="A136" s="20">
        <v>2</v>
      </c>
      <c r="B136" s="20"/>
      <c r="C136" s="4" t="s">
        <v>0</v>
      </c>
      <c r="D136" s="4">
        <v>10001</v>
      </c>
      <c r="E136" s="4"/>
      <c r="F136" s="4">
        <v>2</v>
      </c>
      <c r="G136" s="1">
        <v>1750</v>
      </c>
      <c r="H136" s="1">
        <v>3500</v>
      </c>
    </row>
    <row r="137" spans="1:8" ht="19.5" customHeight="1" x14ac:dyDescent="0.25">
      <c r="A137" s="20">
        <v>3</v>
      </c>
      <c r="B137" s="20"/>
      <c r="C137" s="4" t="s">
        <v>15</v>
      </c>
      <c r="D137" s="4">
        <v>22020</v>
      </c>
      <c r="E137" s="4"/>
      <c r="F137" s="4">
        <v>1</v>
      </c>
      <c r="G137" s="1"/>
      <c r="H137" s="1">
        <v>3150</v>
      </c>
    </row>
    <row r="138" spans="1:8" ht="19.5" customHeight="1" x14ac:dyDescent="0.25">
      <c r="A138" s="20">
        <v>4</v>
      </c>
      <c r="B138" s="20"/>
      <c r="C138" s="4" t="s">
        <v>26</v>
      </c>
      <c r="D138" s="4">
        <v>1101</v>
      </c>
      <c r="E138" s="4"/>
      <c r="F138" s="4">
        <v>1</v>
      </c>
      <c r="G138" s="1"/>
      <c r="H138" s="1">
        <v>2650</v>
      </c>
    </row>
    <row r="139" spans="1:8" ht="19.5" customHeight="1" x14ac:dyDescent="0.25">
      <c r="A139" s="20">
        <v>5</v>
      </c>
      <c r="B139" s="20"/>
      <c r="C139" s="4" t="s">
        <v>30</v>
      </c>
      <c r="D139" s="4" t="s">
        <v>23</v>
      </c>
      <c r="E139" s="4"/>
      <c r="F139" s="4">
        <v>4</v>
      </c>
      <c r="G139" s="1">
        <v>2000</v>
      </c>
      <c r="H139" s="1">
        <v>8000</v>
      </c>
    </row>
    <row r="140" spans="1:8" ht="19.5" customHeight="1" x14ac:dyDescent="0.25">
      <c r="A140" s="20">
        <v>6</v>
      </c>
      <c r="B140" s="20"/>
      <c r="C140" s="4" t="s">
        <v>30</v>
      </c>
      <c r="D140" s="4" t="s">
        <v>23</v>
      </c>
      <c r="E140" s="4"/>
      <c r="F140" s="4">
        <v>4</v>
      </c>
      <c r="G140" s="1">
        <v>3800</v>
      </c>
      <c r="H140" s="1">
        <v>15200</v>
      </c>
    </row>
    <row r="141" spans="1:8" ht="19.5" customHeight="1" x14ac:dyDescent="0.25">
      <c r="A141" s="20">
        <v>7</v>
      </c>
      <c r="B141" s="20"/>
      <c r="C141" s="63" t="s">
        <v>84</v>
      </c>
      <c r="D141" s="4" t="s">
        <v>85</v>
      </c>
      <c r="E141" s="4"/>
      <c r="F141" s="4">
        <v>1</v>
      </c>
      <c r="G141" s="1"/>
      <c r="H141" s="1">
        <v>12000</v>
      </c>
    </row>
    <row r="142" spans="1:8" ht="19.5" customHeight="1" x14ac:dyDescent="0.25">
      <c r="A142" s="20">
        <v>8</v>
      </c>
      <c r="B142" s="26"/>
      <c r="C142" s="2" t="s">
        <v>86</v>
      </c>
      <c r="D142" s="61" t="s">
        <v>87</v>
      </c>
      <c r="E142" s="26"/>
      <c r="F142" s="61">
        <v>2</v>
      </c>
      <c r="G142" s="64">
        <v>7500</v>
      </c>
      <c r="H142" s="62">
        <v>15000</v>
      </c>
    </row>
    <row r="143" spans="1:8" ht="19.5" customHeight="1" thickBot="1" x14ac:dyDescent="0.3">
      <c r="A143" s="17"/>
      <c r="B143" s="17"/>
      <c r="C143" s="17"/>
      <c r="D143" s="17"/>
      <c r="E143" s="17"/>
      <c r="F143" s="17"/>
      <c r="G143" s="17"/>
      <c r="H143" s="18">
        <f>SUM(H135:H142)</f>
        <v>116500</v>
      </c>
    </row>
    <row r="144" spans="1:8" ht="19.5" customHeight="1" x14ac:dyDescent="0.25">
      <c r="A144" s="9">
        <v>1</v>
      </c>
      <c r="B144" s="9" t="s">
        <v>88</v>
      </c>
      <c r="C144" s="9" t="s">
        <v>32</v>
      </c>
      <c r="D144" s="9" t="s">
        <v>63</v>
      </c>
      <c r="E144" s="9"/>
      <c r="F144" s="9">
        <v>3</v>
      </c>
      <c r="G144" s="10">
        <v>4850</v>
      </c>
      <c r="H144" s="10">
        <v>14550</v>
      </c>
    </row>
    <row r="145" spans="1:8" ht="19.5" customHeight="1" x14ac:dyDescent="0.25">
      <c r="A145" s="4">
        <v>2</v>
      </c>
      <c r="B145" s="4"/>
      <c r="C145" s="4" t="s">
        <v>89</v>
      </c>
      <c r="D145" s="4" t="s">
        <v>90</v>
      </c>
      <c r="E145" s="4"/>
      <c r="F145" s="4">
        <v>2</v>
      </c>
      <c r="G145" s="1">
        <v>34000</v>
      </c>
      <c r="H145" s="1">
        <v>68000</v>
      </c>
    </row>
    <row r="146" spans="1:8" ht="19.5" customHeight="1" x14ac:dyDescent="0.25">
      <c r="A146" s="4">
        <v>3</v>
      </c>
      <c r="B146" s="4"/>
      <c r="C146" s="4" t="s">
        <v>16</v>
      </c>
      <c r="D146" s="4" t="s">
        <v>91</v>
      </c>
      <c r="E146" s="4" t="s">
        <v>22</v>
      </c>
      <c r="F146" s="4">
        <v>1</v>
      </c>
      <c r="G146" s="1"/>
      <c r="H146" s="1">
        <v>52500</v>
      </c>
    </row>
    <row r="147" spans="1:8" ht="19.5" customHeight="1" x14ac:dyDescent="0.25">
      <c r="A147" s="4">
        <v>4</v>
      </c>
      <c r="B147" s="4"/>
      <c r="C147" s="4" t="s">
        <v>0</v>
      </c>
      <c r="D147" s="4">
        <v>10001</v>
      </c>
      <c r="E147" s="4"/>
      <c r="F147" s="4">
        <v>1</v>
      </c>
      <c r="G147" s="1"/>
      <c r="H147" s="1">
        <v>1750</v>
      </c>
    </row>
    <row r="148" spans="1:8" ht="19.5" customHeight="1" x14ac:dyDescent="0.25">
      <c r="A148" s="4">
        <v>5</v>
      </c>
      <c r="B148" s="4"/>
      <c r="C148" s="4" t="s">
        <v>6</v>
      </c>
      <c r="D148" s="4" t="s">
        <v>7</v>
      </c>
      <c r="E148" s="4" t="s">
        <v>14</v>
      </c>
      <c r="F148" s="4">
        <v>5</v>
      </c>
      <c r="G148" s="1">
        <v>4500</v>
      </c>
      <c r="H148" s="1">
        <v>22500</v>
      </c>
    </row>
    <row r="149" spans="1:8" ht="19.5" customHeight="1" x14ac:dyDescent="0.25">
      <c r="A149" s="4">
        <v>6</v>
      </c>
      <c r="B149" s="4"/>
      <c r="C149" s="4" t="s">
        <v>0</v>
      </c>
      <c r="D149" s="4">
        <v>30002</v>
      </c>
      <c r="E149" s="4"/>
      <c r="F149" s="4">
        <v>1</v>
      </c>
      <c r="G149" s="1"/>
      <c r="H149" s="1">
        <v>3150</v>
      </c>
    </row>
    <row r="150" spans="1:8" ht="19.5" customHeight="1" x14ac:dyDescent="0.25">
      <c r="A150" s="4"/>
      <c r="B150" s="4"/>
      <c r="C150" s="4"/>
      <c r="D150" s="4"/>
      <c r="E150" s="4"/>
      <c r="F150" s="4"/>
      <c r="G150" s="1"/>
      <c r="H150" s="50">
        <f>SUM(H144:H149)</f>
        <v>162450</v>
      </c>
    </row>
    <row r="151" spans="1:8" ht="19.5" customHeight="1" x14ac:dyDescent="0.25">
      <c r="A151" s="4"/>
      <c r="B151" s="4"/>
      <c r="C151" s="4"/>
      <c r="D151" s="4"/>
      <c r="E151" s="4"/>
      <c r="F151" s="4"/>
      <c r="G151" s="1"/>
      <c r="H151" s="1"/>
    </row>
    <row r="152" spans="1:8" ht="19.5" customHeight="1" x14ac:dyDescent="0.25">
      <c r="A152" s="4"/>
      <c r="B152" s="4"/>
      <c r="C152" s="4"/>
      <c r="D152" s="4"/>
      <c r="E152" s="4"/>
      <c r="F152" s="4"/>
      <c r="G152" s="1"/>
      <c r="H1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60"/>
  <sheetViews>
    <sheetView workbookViewId="0">
      <pane ySplit="1" topLeftCell="A233" activePane="bottomLeft" state="frozen"/>
      <selection pane="bottomLeft" activeCell="L226" sqref="L226"/>
    </sheetView>
  </sheetViews>
  <sheetFormatPr defaultRowHeight="23.25" customHeight="1" x14ac:dyDescent="0.25"/>
  <cols>
    <col min="1" max="1" width="3.42578125" style="176" customWidth="1"/>
    <col min="2" max="2" width="10.5703125" customWidth="1"/>
    <col min="3" max="3" width="22" customWidth="1"/>
    <col min="4" max="4" width="11.7109375" customWidth="1"/>
    <col min="5" max="5" width="4.42578125" customWidth="1"/>
    <col min="6" max="6" width="4.5703125" style="102" customWidth="1"/>
    <col min="7" max="7" width="10.7109375" customWidth="1"/>
    <col min="8" max="8" width="12.7109375" customWidth="1"/>
  </cols>
  <sheetData>
    <row r="1" spans="1:9" ht="25.5" customHeight="1" x14ac:dyDescent="0.25">
      <c r="A1" s="198" t="s">
        <v>92</v>
      </c>
      <c r="B1" s="198" t="s">
        <v>93</v>
      </c>
      <c r="C1" s="440" t="s">
        <v>94</v>
      </c>
      <c r="D1" s="441"/>
      <c r="E1" s="198" t="s">
        <v>116</v>
      </c>
      <c r="F1" s="198" t="s">
        <v>95</v>
      </c>
      <c r="G1" s="199" t="s">
        <v>148</v>
      </c>
      <c r="H1" s="199" t="s">
        <v>149</v>
      </c>
    </row>
    <row r="2" spans="1:9" ht="23.25" customHeight="1" x14ac:dyDescent="0.25">
      <c r="A2" s="135">
        <v>1</v>
      </c>
      <c r="B2" s="152" t="s">
        <v>96</v>
      </c>
      <c r="C2" s="263" t="s">
        <v>12</v>
      </c>
      <c r="D2" s="264" t="s">
        <v>29</v>
      </c>
      <c r="E2" s="265" t="s">
        <v>22</v>
      </c>
      <c r="F2" s="261">
        <v>1</v>
      </c>
      <c r="G2" s="266">
        <v>21350</v>
      </c>
      <c r="H2" s="266">
        <v>21350</v>
      </c>
      <c r="I2" t="s">
        <v>99</v>
      </c>
    </row>
    <row r="3" spans="1:9" ht="23.25" customHeight="1" x14ac:dyDescent="0.25">
      <c r="A3" s="135">
        <v>2</v>
      </c>
      <c r="B3" s="152"/>
      <c r="C3" s="262" t="s">
        <v>0</v>
      </c>
      <c r="D3" s="265">
        <v>10001</v>
      </c>
      <c r="E3" s="265"/>
      <c r="F3" s="261">
        <v>2</v>
      </c>
      <c r="G3" s="266">
        <v>1750</v>
      </c>
      <c r="H3" s="266">
        <v>3500</v>
      </c>
      <c r="I3" t="s">
        <v>99</v>
      </c>
    </row>
    <row r="4" spans="1:9" ht="23.25" customHeight="1" thickBot="1" x14ac:dyDescent="0.3">
      <c r="A4" s="135">
        <v>3</v>
      </c>
      <c r="B4" s="152"/>
      <c r="C4" s="262" t="s">
        <v>97</v>
      </c>
      <c r="D4" s="265"/>
      <c r="E4" s="265"/>
      <c r="F4" s="261">
        <v>2</v>
      </c>
      <c r="G4" s="266">
        <v>3500</v>
      </c>
      <c r="H4" s="267">
        <v>7000</v>
      </c>
      <c r="I4" t="s">
        <v>99</v>
      </c>
    </row>
    <row r="5" spans="1:9" ht="23.25" customHeight="1" thickBot="1" x14ac:dyDescent="0.3">
      <c r="A5" s="359"/>
      <c r="B5" s="153"/>
      <c r="C5" s="153"/>
      <c r="D5" s="360"/>
      <c r="E5" s="360"/>
      <c r="F5" s="359"/>
      <c r="G5" s="361"/>
      <c r="H5" s="104">
        <f>SUM(H2:H4)</f>
        <v>31850</v>
      </c>
    </row>
    <row r="6" spans="1:9" ht="23.25" customHeight="1" x14ac:dyDescent="0.25">
      <c r="A6" s="136">
        <v>1</v>
      </c>
      <c r="B6" s="120" t="s">
        <v>98</v>
      </c>
      <c r="C6" s="269" t="s">
        <v>16</v>
      </c>
      <c r="D6" s="270" t="s">
        <v>7</v>
      </c>
      <c r="E6" s="270" t="s">
        <v>8</v>
      </c>
      <c r="F6" s="271">
        <v>1</v>
      </c>
      <c r="G6" s="272">
        <v>40500</v>
      </c>
      <c r="H6" s="273">
        <v>40500</v>
      </c>
      <c r="I6" t="s">
        <v>99</v>
      </c>
    </row>
    <row r="7" spans="1:9" ht="23.25" customHeight="1" x14ac:dyDescent="0.25">
      <c r="A7" s="137">
        <v>2</v>
      </c>
      <c r="B7" s="92"/>
      <c r="C7" s="274" t="s">
        <v>0</v>
      </c>
      <c r="D7" s="275">
        <v>30002</v>
      </c>
      <c r="E7" s="275"/>
      <c r="F7" s="276">
        <v>1</v>
      </c>
      <c r="G7" s="277">
        <v>3150</v>
      </c>
      <c r="H7" s="278">
        <v>3150</v>
      </c>
      <c r="I7" t="s">
        <v>170</v>
      </c>
    </row>
    <row r="8" spans="1:9" ht="23.25" customHeight="1" x14ac:dyDescent="0.25">
      <c r="A8" s="137">
        <v>4</v>
      </c>
      <c r="B8" s="92"/>
      <c r="C8" s="274" t="s">
        <v>12</v>
      </c>
      <c r="D8" s="275" t="s">
        <v>29</v>
      </c>
      <c r="E8" s="275" t="s">
        <v>22</v>
      </c>
      <c r="F8" s="276">
        <v>1</v>
      </c>
      <c r="G8" s="277">
        <v>21350</v>
      </c>
      <c r="H8" s="278">
        <v>21350</v>
      </c>
      <c r="I8" t="s">
        <v>99</v>
      </c>
    </row>
    <row r="9" spans="1:9" ht="23.25" customHeight="1" x14ac:dyDescent="0.25">
      <c r="A9" s="137">
        <v>5</v>
      </c>
      <c r="B9" s="92"/>
      <c r="C9" s="274" t="s">
        <v>0</v>
      </c>
      <c r="D9" s="275">
        <v>10001</v>
      </c>
      <c r="E9" s="275"/>
      <c r="F9" s="276">
        <v>1</v>
      </c>
      <c r="G9" s="277">
        <v>1750</v>
      </c>
      <c r="H9" s="278">
        <v>1750</v>
      </c>
      <c r="I9" t="s">
        <v>99</v>
      </c>
    </row>
    <row r="10" spans="1:9" ht="23.25" customHeight="1" x14ac:dyDescent="0.25">
      <c r="A10" s="137">
        <v>6</v>
      </c>
      <c r="B10" s="92"/>
      <c r="C10" s="274" t="s">
        <v>0</v>
      </c>
      <c r="D10" s="275">
        <v>64010</v>
      </c>
      <c r="E10" s="275"/>
      <c r="F10" s="276">
        <v>1</v>
      </c>
      <c r="G10" s="277">
        <v>2750</v>
      </c>
      <c r="H10" s="278">
        <v>2750</v>
      </c>
      <c r="I10" t="s">
        <v>99</v>
      </c>
    </row>
    <row r="11" spans="1:9" ht="23.25" customHeight="1" thickBot="1" x14ac:dyDescent="0.3">
      <c r="A11" s="137">
        <v>7</v>
      </c>
      <c r="B11" s="92"/>
      <c r="C11" s="274" t="s">
        <v>0</v>
      </c>
      <c r="D11" s="275">
        <v>737</v>
      </c>
      <c r="E11" s="275"/>
      <c r="F11" s="276">
        <v>1</v>
      </c>
      <c r="G11" s="277">
        <v>2650</v>
      </c>
      <c r="H11" s="279">
        <v>2650</v>
      </c>
      <c r="I11" t="s">
        <v>99</v>
      </c>
    </row>
    <row r="12" spans="1:9" ht="23.25" customHeight="1" thickBot="1" x14ac:dyDescent="0.3">
      <c r="A12" s="138"/>
      <c r="B12" s="154"/>
      <c r="C12" s="154"/>
      <c r="D12" s="121"/>
      <c r="E12" s="121"/>
      <c r="F12" s="138"/>
      <c r="G12" s="121"/>
      <c r="H12" s="104">
        <f>SUM(H6:H11)</f>
        <v>72150</v>
      </c>
    </row>
    <row r="13" spans="1:9" ht="23.25" customHeight="1" x14ac:dyDescent="0.25">
      <c r="A13" s="173">
        <v>1</v>
      </c>
      <c r="B13" s="120" t="s">
        <v>99</v>
      </c>
      <c r="C13" s="269" t="s">
        <v>12</v>
      </c>
      <c r="D13" s="270" t="s">
        <v>100</v>
      </c>
      <c r="E13" s="270" t="s">
        <v>8</v>
      </c>
      <c r="F13" s="271">
        <v>1</v>
      </c>
      <c r="G13" s="280">
        <v>22300</v>
      </c>
      <c r="H13" s="281">
        <f>F13*G13</f>
        <v>22300</v>
      </c>
      <c r="I13" t="s">
        <v>114</v>
      </c>
    </row>
    <row r="14" spans="1:9" ht="23.25" customHeight="1" x14ac:dyDescent="0.25">
      <c r="A14" s="135">
        <v>2</v>
      </c>
      <c r="B14" s="159"/>
      <c r="C14" s="274" t="s">
        <v>12</v>
      </c>
      <c r="D14" s="275" t="s">
        <v>100</v>
      </c>
      <c r="E14" s="275" t="s">
        <v>14</v>
      </c>
      <c r="F14" s="276">
        <v>2</v>
      </c>
      <c r="G14" s="283">
        <v>5350</v>
      </c>
      <c r="H14" s="284">
        <f t="shared" ref="H14:H19" si="0">F14*G14</f>
        <v>10700</v>
      </c>
      <c r="I14" t="s">
        <v>194</v>
      </c>
    </row>
    <row r="15" spans="1:9" ht="23.25" customHeight="1" x14ac:dyDescent="0.25">
      <c r="A15" s="135">
        <v>3</v>
      </c>
      <c r="B15" s="159"/>
      <c r="C15" s="274" t="s">
        <v>15</v>
      </c>
      <c r="D15" s="275">
        <v>22020</v>
      </c>
      <c r="E15" s="282"/>
      <c r="F15" s="276">
        <v>1</v>
      </c>
      <c r="G15" s="283">
        <v>3150</v>
      </c>
      <c r="H15" s="284">
        <f t="shared" si="0"/>
        <v>3150</v>
      </c>
      <c r="I15" t="s">
        <v>194</v>
      </c>
    </row>
    <row r="16" spans="1:9" ht="23.25" customHeight="1" x14ac:dyDescent="0.25">
      <c r="A16" s="135">
        <v>4</v>
      </c>
      <c r="B16" s="159"/>
      <c r="C16" s="274" t="s">
        <v>101</v>
      </c>
      <c r="D16" s="275"/>
      <c r="E16" s="282"/>
      <c r="F16" s="276">
        <v>2</v>
      </c>
      <c r="G16" s="283">
        <v>3500</v>
      </c>
      <c r="H16" s="284">
        <f t="shared" si="0"/>
        <v>7000</v>
      </c>
      <c r="I16" t="s">
        <v>114</v>
      </c>
    </row>
    <row r="17" spans="1:9" ht="23.25" customHeight="1" x14ac:dyDescent="0.25">
      <c r="A17" s="135">
        <v>5</v>
      </c>
      <c r="B17" s="159"/>
      <c r="C17" s="155" t="s">
        <v>102</v>
      </c>
      <c r="D17" s="83" t="s">
        <v>51</v>
      </c>
      <c r="E17" s="82"/>
      <c r="F17" s="137">
        <v>2</v>
      </c>
      <c r="G17" s="94">
        <v>500</v>
      </c>
      <c r="H17" s="93">
        <f t="shared" si="0"/>
        <v>1000</v>
      </c>
    </row>
    <row r="18" spans="1:9" ht="23.25" customHeight="1" x14ac:dyDescent="0.25">
      <c r="A18" s="135">
        <v>6</v>
      </c>
      <c r="B18" s="159"/>
      <c r="C18" s="155" t="s">
        <v>103</v>
      </c>
      <c r="D18" s="83" t="s">
        <v>51</v>
      </c>
      <c r="E18" s="82"/>
      <c r="F18" s="137">
        <v>1</v>
      </c>
      <c r="G18" s="94">
        <v>12000</v>
      </c>
      <c r="H18" s="93">
        <f t="shared" si="0"/>
        <v>12000</v>
      </c>
    </row>
    <row r="19" spans="1:9" ht="23.25" customHeight="1" thickBot="1" x14ac:dyDescent="0.3">
      <c r="A19" s="135">
        <v>7</v>
      </c>
      <c r="B19" s="159"/>
      <c r="C19" s="155" t="s">
        <v>102</v>
      </c>
      <c r="D19" s="83" t="s">
        <v>104</v>
      </c>
      <c r="E19" s="95"/>
      <c r="F19" s="137">
        <v>2</v>
      </c>
      <c r="G19" s="96">
        <v>500</v>
      </c>
      <c r="H19" s="106">
        <f t="shared" si="0"/>
        <v>1000</v>
      </c>
    </row>
    <row r="20" spans="1:9" ht="23.25" customHeight="1" thickBot="1" x14ac:dyDescent="0.35">
      <c r="A20" s="174"/>
      <c r="B20" s="156"/>
      <c r="C20" s="156"/>
      <c r="D20" s="146"/>
      <c r="E20" s="123"/>
      <c r="F20" s="139"/>
      <c r="G20" s="124"/>
      <c r="H20" s="107">
        <f>SUM(H13:H19)</f>
        <v>57150</v>
      </c>
    </row>
    <row r="21" spans="1:9" ht="23.25" customHeight="1" x14ac:dyDescent="0.25">
      <c r="A21" s="134">
        <v>1</v>
      </c>
      <c r="B21" s="120" t="s">
        <v>105</v>
      </c>
      <c r="C21" s="157" t="s">
        <v>106</v>
      </c>
      <c r="D21" s="118" t="s">
        <v>24</v>
      </c>
      <c r="E21" s="119"/>
      <c r="F21" s="136">
        <v>1</v>
      </c>
      <c r="G21" s="122">
        <v>17000</v>
      </c>
      <c r="H21" s="105">
        <v>17000</v>
      </c>
    </row>
    <row r="22" spans="1:9" ht="23.25" customHeight="1" x14ac:dyDescent="0.25">
      <c r="A22" s="135">
        <v>2</v>
      </c>
      <c r="B22" s="155"/>
      <c r="C22" s="155" t="s">
        <v>107</v>
      </c>
      <c r="D22" s="83" t="s">
        <v>51</v>
      </c>
      <c r="E22" s="82"/>
      <c r="F22" s="137">
        <v>2</v>
      </c>
      <c r="G22" s="94">
        <v>17000</v>
      </c>
      <c r="H22" s="93">
        <v>34000</v>
      </c>
    </row>
    <row r="23" spans="1:9" ht="23.25" customHeight="1" x14ac:dyDescent="0.25">
      <c r="A23" s="135">
        <v>3</v>
      </c>
      <c r="B23" s="155"/>
      <c r="C23" s="274" t="s">
        <v>108</v>
      </c>
      <c r="D23" s="275"/>
      <c r="E23" s="282"/>
      <c r="F23" s="276">
        <v>2</v>
      </c>
      <c r="G23" s="283">
        <v>3500</v>
      </c>
      <c r="H23" s="284">
        <v>7000</v>
      </c>
      <c r="I23" t="s">
        <v>114</v>
      </c>
    </row>
    <row r="24" spans="1:9" ht="23.25" customHeight="1" x14ac:dyDescent="0.25">
      <c r="A24" s="135">
        <v>4</v>
      </c>
      <c r="B24" s="155"/>
      <c r="C24" s="274" t="s">
        <v>109</v>
      </c>
      <c r="D24" s="275"/>
      <c r="E24" s="282"/>
      <c r="F24" s="276">
        <v>5</v>
      </c>
      <c r="G24" s="283">
        <v>4000</v>
      </c>
      <c r="H24" s="284">
        <v>20000</v>
      </c>
      <c r="I24" t="s">
        <v>114</v>
      </c>
    </row>
    <row r="25" spans="1:9" ht="23.25" customHeight="1" x14ac:dyDescent="0.25">
      <c r="A25" s="135">
        <v>5</v>
      </c>
      <c r="B25" s="155"/>
      <c r="C25" s="92" t="s">
        <v>110</v>
      </c>
      <c r="D25" s="83" t="s">
        <v>24</v>
      </c>
      <c r="E25" s="82"/>
      <c r="F25" s="137">
        <v>1</v>
      </c>
      <c r="G25" s="94">
        <v>14000</v>
      </c>
      <c r="H25" s="93">
        <v>14000</v>
      </c>
    </row>
    <row r="26" spans="1:9" ht="23.25" customHeight="1" x14ac:dyDescent="0.25">
      <c r="A26" s="135">
        <v>6</v>
      </c>
      <c r="B26" s="155"/>
      <c r="C26" s="274" t="s">
        <v>111</v>
      </c>
      <c r="D26" s="275"/>
      <c r="E26" s="282" t="s">
        <v>22</v>
      </c>
      <c r="F26" s="276">
        <v>1</v>
      </c>
      <c r="G26" s="285">
        <v>22400</v>
      </c>
      <c r="H26" s="284">
        <v>22400</v>
      </c>
      <c r="I26" t="s">
        <v>114</v>
      </c>
    </row>
    <row r="27" spans="1:9" ht="23.25" customHeight="1" x14ac:dyDescent="0.25">
      <c r="A27" s="135">
        <v>7</v>
      </c>
      <c r="B27" s="155"/>
      <c r="C27" s="158" t="s">
        <v>112</v>
      </c>
      <c r="D27" s="83" t="s">
        <v>44</v>
      </c>
      <c r="E27" s="82"/>
      <c r="F27" s="137">
        <v>2</v>
      </c>
      <c r="G27" s="82">
        <v>12000</v>
      </c>
      <c r="H27" s="93">
        <v>24000</v>
      </c>
    </row>
    <row r="28" spans="1:9" ht="23.25" customHeight="1" x14ac:dyDescent="0.25">
      <c r="A28" s="135">
        <v>8</v>
      </c>
      <c r="B28" s="155"/>
      <c r="C28" s="155" t="s">
        <v>60</v>
      </c>
      <c r="D28" s="89" t="s">
        <v>44</v>
      </c>
      <c r="E28" s="97"/>
      <c r="F28" s="135">
        <v>2</v>
      </c>
      <c r="G28" s="98">
        <v>7000</v>
      </c>
      <c r="H28" s="98">
        <v>14000</v>
      </c>
    </row>
    <row r="29" spans="1:9" ht="23.25" customHeight="1" x14ac:dyDescent="0.25">
      <c r="A29" s="135"/>
      <c r="B29" s="159"/>
      <c r="C29" s="159"/>
      <c r="D29" s="147"/>
      <c r="E29" s="80"/>
      <c r="F29" s="140"/>
      <c r="G29" s="80"/>
      <c r="H29" s="98">
        <f>SUM(H21:H28)</f>
        <v>152400</v>
      </c>
    </row>
    <row r="30" spans="1:9" ht="23.25" customHeight="1" thickBot="1" x14ac:dyDescent="0.3">
      <c r="A30" s="135">
        <v>9</v>
      </c>
      <c r="B30" s="159"/>
      <c r="C30" s="159" t="s">
        <v>113</v>
      </c>
      <c r="D30" s="147"/>
      <c r="E30" s="80"/>
      <c r="F30" s="177">
        <v>2</v>
      </c>
      <c r="G30" s="90">
        <v>250</v>
      </c>
      <c r="H30" s="108">
        <v>5000</v>
      </c>
    </row>
    <row r="31" spans="1:9" ht="23.25" customHeight="1" thickBot="1" x14ac:dyDescent="0.35">
      <c r="A31" s="175"/>
      <c r="B31" s="160"/>
      <c r="C31" s="160"/>
      <c r="D31" s="148"/>
      <c r="E31" s="126"/>
      <c r="F31" s="141"/>
      <c r="G31" s="126"/>
      <c r="H31" s="107">
        <f>SUM(H29:H30)</f>
        <v>157400</v>
      </c>
    </row>
    <row r="32" spans="1:9" ht="23.25" customHeight="1" x14ac:dyDescent="0.25">
      <c r="A32" s="136">
        <v>1</v>
      </c>
      <c r="B32" s="120" t="s">
        <v>114</v>
      </c>
      <c r="C32" s="161" t="s">
        <v>115</v>
      </c>
      <c r="D32" s="149"/>
      <c r="E32" s="125"/>
      <c r="F32" s="151">
        <v>3</v>
      </c>
      <c r="G32" s="109">
        <v>2500</v>
      </c>
      <c r="H32" s="109">
        <v>7500</v>
      </c>
    </row>
    <row r="33" spans="1:13" ht="23.25" customHeight="1" x14ac:dyDescent="0.25">
      <c r="A33" s="137">
        <v>2</v>
      </c>
      <c r="B33" s="155"/>
      <c r="C33" s="274" t="s">
        <v>12</v>
      </c>
      <c r="D33" s="275" t="s">
        <v>7</v>
      </c>
      <c r="E33" s="282" t="s">
        <v>8</v>
      </c>
      <c r="F33" s="276">
        <v>1</v>
      </c>
      <c r="G33" s="278"/>
      <c r="H33" s="278">
        <v>22300</v>
      </c>
      <c r="I33" t="s">
        <v>126</v>
      </c>
    </row>
    <row r="34" spans="1:13" ht="23.25" customHeight="1" x14ac:dyDescent="0.25">
      <c r="A34" s="137">
        <v>3</v>
      </c>
      <c r="B34" s="155"/>
      <c r="C34" s="274" t="s">
        <v>0</v>
      </c>
      <c r="D34" s="275" t="s">
        <v>117</v>
      </c>
      <c r="E34" s="282"/>
      <c r="F34" s="276">
        <v>1</v>
      </c>
      <c r="G34" s="278"/>
      <c r="H34" s="278">
        <v>3500</v>
      </c>
      <c r="I34" t="s">
        <v>126</v>
      </c>
    </row>
    <row r="35" spans="1:13" ht="23.25" customHeight="1" x14ac:dyDescent="0.25">
      <c r="A35" s="137">
        <v>4</v>
      </c>
      <c r="B35" s="155"/>
      <c r="C35" s="315" t="s">
        <v>54</v>
      </c>
      <c r="D35" s="315"/>
      <c r="E35" s="315"/>
      <c r="F35" s="275">
        <v>1</v>
      </c>
      <c r="G35" s="369"/>
      <c r="H35" s="369">
        <v>4500</v>
      </c>
      <c r="I35" t="s">
        <v>126</v>
      </c>
    </row>
    <row r="36" spans="1:13" ht="23.25" customHeight="1" x14ac:dyDescent="0.25">
      <c r="A36" s="137">
        <v>5</v>
      </c>
      <c r="B36" s="155"/>
      <c r="C36" s="274" t="s">
        <v>6</v>
      </c>
      <c r="D36" s="275" t="s">
        <v>29</v>
      </c>
      <c r="E36" s="282" t="s">
        <v>22</v>
      </c>
      <c r="F36" s="276">
        <v>1</v>
      </c>
      <c r="G36" s="278"/>
      <c r="H36" s="278">
        <v>30500</v>
      </c>
      <c r="I36" t="s">
        <v>126</v>
      </c>
    </row>
    <row r="37" spans="1:13" ht="23.25" customHeight="1" x14ac:dyDescent="0.25">
      <c r="A37" s="137">
        <v>6</v>
      </c>
      <c r="B37" s="155"/>
      <c r="C37" s="274" t="s">
        <v>118</v>
      </c>
      <c r="D37" s="275" t="s">
        <v>13</v>
      </c>
      <c r="E37" s="282" t="s">
        <v>22</v>
      </c>
      <c r="F37" s="276">
        <v>1</v>
      </c>
      <c r="G37" s="278"/>
      <c r="H37" s="278">
        <v>38000</v>
      </c>
      <c r="I37" t="s">
        <v>126</v>
      </c>
    </row>
    <row r="38" spans="1:13" ht="23.25" customHeight="1" x14ac:dyDescent="0.25">
      <c r="A38" s="137">
        <v>7</v>
      </c>
      <c r="B38" s="155"/>
      <c r="C38" s="274" t="s">
        <v>0</v>
      </c>
      <c r="D38" s="275">
        <v>10001</v>
      </c>
      <c r="E38" s="282"/>
      <c r="F38" s="276">
        <v>2</v>
      </c>
      <c r="G38" s="278">
        <v>1750</v>
      </c>
      <c r="H38" s="278">
        <v>3500</v>
      </c>
      <c r="I38" t="s">
        <v>126</v>
      </c>
    </row>
    <row r="39" spans="1:13" ht="23.25" customHeight="1" x14ac:dyDescent="0.25">
      <c r="A39" s="137">
        <v>8</v>
      </c>
      <c r="B39" s="155"/>
      <c r="C39" s="274" t="s">
        <v>119</v>
      </c>
      <c r="D39" s="286"/>
      <c r="E39" s="282"/>
      <c r="F39" s="276">
        <v>3</v>
      </c>
      <c r="G39" s="278">
        <v>3000</v>
      </c>
      <c r="H39" s="278">
        <v>9000</v>
      </c>
      <c r="I39" t="s">
        <v>126</v>
      </c>
    </row>
    <row r="40" spans="1:13" ht="23.25" customHeight="1" x14ac:dyDescent="0.25">
      <c r="A40" s="137">
        <v>9</v>
      </c>
      <c r="B40" s="155"/>
      <c r="C40" s="274" t="s">
        <v>109</v>
      </c>
      <c r="D40" s="275"/>
      <c r="E40" s="282"/>
      <c r="F40" s="276">
        <v>1</v>
      </c>
      <c r="G40" s="275"/>
      <c r="H40" s="278">
        <v>3500</v>
      </c>
      <c r="I40" t="s">
        <v>126</v>
      </c>
    </row>
    <row r="41" spans="1:13" ht="23.25" customHeight="1" x14ac:dyDescent="0.25">
      <c r="A41" s="137">
        <v>10</v>
      </c>
      <c r="B41" s="155"/>
      <c r="C41" s="274" t="s">
        <v>120</v>
      </c>
      <c r="D41" s="275"/>
      <c r="E41" s="282"/>
      <c r="F41" s="276">
        <v>4</v>
      </c>
      <c r="G41" s="287">
        <v>3000</v>
      </c>
      <c r="H41" s="287">
        <v>12000</v>
      </c>
      <c r="I41" t="s">
        <v>126</v>
      </c>
    </row>
    <row r="42" spans="1:13" ht="23.25" customHeight="1" x14ac:dyDescent="0.25">
      <c r="A42" s="137">
        <v>11</v>
      </c>
      <c r="B42" s="159"/>
      <c r="C42" s="92" t="s">
        <v>121</v>
      </c>
      <c r="D42" s="83"/>
      <c r="E42" s="83" t="s">
        <v>14</v>
      </c>
      <c r="F42" s="83">
        <v>4</v>
      </c>
      <c r="G42" s="84">
        <v>10500</v>
      </c>
      <c r="H42" s="84">
        <v>42000</v>
      </c>
      <c r="I42" t="s">
        <v>114</v>
      </c>
    </row>
    <row r="43" spans="1:13" ht="23.25" customHeight="1" x14ac:dyDescent="0.25">
      <c r="A43" s="137">
        <v>12</v>
      </c>
      <c r="B43" s="159"/>
      <c r="C43" s="158" t="s">
        <v>122</v>
      </c>
      <c r="D43" s="83" t="s">
        <v>51</v>
      </c>
      <c r="E43" s="82"/>
      <c r="F43" s="93">
        <v>1</v>
      </c>
      <c r="G43" s="84"/>
      <c r="H43" s="84">
        <v>15000</v>
      </c>
      <c r="M43" s="217"/>
    </row>
    <row r="44" spans="1:13" ht="23.25" customHeight="1" x14ac:dyDescent="0.25">
      <c r="A44" s="137">
        <v>13</v>
      </c>
      <c r="B44" s="159"/>
      <c r="C44" s="274" t="s">
        <v>12</v>
      </c>
      <c r="D44" s="275" t="s">
        <v>29</v>
      </c>
      <c r="E44" s="282" t="s">
        <v>22</v>
      </c>
      <c r="F44" s="276">
        <v>1</v>
      </c>
      <c r="G44" s="278"/>
      <c r="H44" s="278">
        <v>21350</v>
      </c>
      <c r="I44" t="s">
        <v>126</v>
      </c>
    </row>
    <row r="45" spans="1:13" ht="23.25" customHeight="1" x14ac:dyDescent="0.25">
      <c r="A45" s="137">
        <v>14</v>
      </c>
      <c r="B45" s="159"/>
      <c r="C45" s="92" t="s">
        <v>123</v>
      </c>
      <c r="D45" s="83"/>
      <c r="E45" s="82"/>
      <c r="F45" s="137">
        <v>1</v>
      </c>
      <c r="G45" s="84"/>
      <c r="H45" s="84">
        <v>8000</v>
      </c>
    </row>
    <row r="46" spans="1:13" ht="23.25" customHeight="1" x14ac:dyDescent="0.25">
      <c r="A46" s="137">
        <v>15</v>
      </c>
      <c r="B46" s="159"/>
      <c r="C46" s="274" t="s">
        <v>12</v>
      </c>
      <c r="D46" s="275" t="s">
        <v>13</v>
      </c>
      <c r="E46" s="282" t="s">
        <v>14</v>
      </c>
      <c r="F46" s="276">
        <v>4</v>
      </c>
      <c r="G46" s="278">
        <v>6550</v>
      </c>
      <c r="H46" s="278">
        <v>26200</v>
      </c>
      <c r="I46" t="s">
        <v>126</v>
      </c>
    </row>
    <row r="47" spans="1:13" ht="23.25" customHeight="1" x14ac:dyDescent="0.25">
      <c r="A47" s="137">
        <v>16</v>
      </c>
      <c r="B47" s="159"/>
      <c r="C47" s="274" t="s">
        <v>125</v>
      </c>
      <c r="D47" s="275"/>
      <c r="E47" s="282"/>
      <c r="F47" s="276">
        <v>4</v>
      </c>
      <c r="G47" s="278">
        <v>3800</v>
      </c>
      <c r="H47" s="278">
        <v>15200</v>
      </c>
      <c r="I47" t="s">
        <v>126</v>
      </c>
    </row>
    <row r="48" spans="1:13" ht="23.25" customHeight="1" x14ac:dyDescent="0.25">
      <c r="A48" s="137"/>
      <c r="B48" s="159"/>
      <c r="C48" s="92"/>
      <c r="D48" s="83"/>
      <c r="E48" s="82"/>
      <c r="F48" s="137"/>
      <c r="G48" s="84"/>
      <c r="H48" s="84">
        <f>SUM(H32:H47)</f>
        <v>262050</v>
      </c>
    </row>
    <row r="49" spans="1:12" ht="23.25" customHeight="1" thickBot="1" x14ac:dyDescent="0.3">
      <c r="A49" s="135">
        <v>17</v>
      </c>
      <c r="B49" s="159"/>
      <c r="C49" s="92" t="s">
        <v>124</v>
      </c>
      <c r="D49" s="83"/>
      <c r="E49" s="82"/>
      <c r="F49" s="137">
        <v>3</v>
      </c>
      <c r="G49" s="84">
        <v>500</v>
      </c>
      <c r="H49" s="99">
        <v>1000</v>
      </c>
    </row>
    <row r="50" spans="1:12" ht="23.25" customHeight="1" thickBot="1" x14ac:dyDescent="0.3">
      <c r="A50" s="175"/>
      <c r="B50" s="160"/>
      <c r="C50" s="160"/>
      <c r="D50" s="148"/>
      <c r="E50" s="126"/>
      <c r="F50" s="141"/>
      <c r="G50" s="126"/>
      <c r="H50" s="100">
        <f>SUM(H48:H49)</f>
        <v>263050</v>
      </c>
      <c r="J50" s="101"/>
    </row>
    <row r="51" spans="1:12" ht="23.25" customHeight="1" x14ac:dyDescent="0.25">
      <c r="A51" s="33">
        <v>1</v>
      </c>
      <c r="B51" s="162" t="s">
        <v>126</v>
      </c>
      <c r="C51" s="269" t="s">
        <v>12</v>
      </c>
      <c r="D51" s="307" t="s">
        <v>29</v>
      </c>
      <c r="E51" s="270" t="s">
        <v>22</v>
      </c>
      <c r="F51" s="270">
        <v>1</v>
      </c>
      <c r="G51" s="308"/>
      <c r="H51" s="292">
        <v>21350</v>
      </c>
      <c r="I51" t="s">
        <v>194</v>
      </c>
      <c r="K51" s="101"/>
    </row>
    <row r="52" spans="1:12" ht="23.25" customHeight="1" x14ac:dyDescent="0.25">
      <c r="A52" s="20">
        <v>2</v>
      </c>
      <c r="B52" s="155"/>
      <c r="C52" s="92" t="s">
        <v>127</v>
      </c>
      <c r="D52" s="83"/>
      <c r="E52" s="82"/>
      <c r="F52" s="137">
        <v>1</v>
      </c>
      <c r="G52" s="84"/>
      <c r="H52" s="84">
        <v>1750</v>
      </c>
    </row>
    <row r="53" spans="1:12" ht="23.25" customHeight="1" x14ac:dyDescent="0.25">
      <c r="A53" s="20">
        <v>3</v>
      </c>
      <c r="B53" s="155"/>
      <c r="C53" s="92" t="s">
        <v>128</v>
      </c>
      <c r="D53" s="83"/>
      <c r="E53" s="82"/>
      <c r="F53" s="137">
        <v>3</v>
      </c>
      <c r="G53" s="84">
        <v>3000</v>
      </c>
      <c r="H53" s="84">
        <v>9000</v>
      </c>
    </row>
    <row r="54" spans="1:12" ht="23.25" customHeight="1" x14ac:dyDescent="0.25">
      <c r="A54" s="20">
        <v>4</v>
      </c>
      <c r="B54" s="155"/>
      <c r="C54" s="92" t="s">
        <v>12</v>
      </c>
      <c r="D54" s="83" t="s">
        <v>13</v>
      </c>
      <c r="E54" s="82" t="s">
        <v>22</v>
      </c>
      <c r="F54" s="137">
        <v>1</v>
      </c>
      <c r="G54" s="84"/>
      <c r="H54" s="84">
        <v>22400</v>
      </c>
    </row>
    <row r="55" spans="1:12" ht="23.25" customHeight="1" x14ac:dyDescent="0.25">
      <c r="A55" s="20">
        <v>5</v>
      </c>
      <c r="B55" s="155"/>
      <c r="C55" s="274" t="s">
        <v>109</v>
      </c>
      <c r="D55" s="275"/>
      <c r="E55" s="282"/>
      <c r="F55" s="276">
        <v>1</v>
      </c>
      <c r="G55" s="278"/>
      <c r="H55" s="278">
        <v>3500</v>
      </c>
      <c r="I55" t="s">
        <v>194</v>
      </c>
    </row>
    <row r="56" spans="1:12" ht="23.25" customHeight="1" x14ac:dyDescent="0.25">
      <c r="A56" s="20">
        <v>6</v>
      </c>
      <c r="B56" s="155"/>
      <c r="C56" s="92" t="s">
        <v>27</v>
      </c>
      <c r="D56" s="83" t="s">
        <v>129</v>
      </c>
      <c r="E56" s="82"/>
      <c r="F56" s="137">
        <v>1</v>
      </c>
      <c r="G56" s="84"/>
      <c r="H56" s="84">
        <v>15000</v>
      </c>
    </row>
    <row r="57" spans="1:12" ht="23.25" customHeight="1" x14ac:dyDescent="0.55000000000000004">
      <c r="A57" s="20">
        <v>7</v>
      </c>
      <c r="B57" s="155"/>
      <c r="C57" s="163" t="s">
        <v>102</v>
      </c>
      <c r="D57" s="83" t="s">
        <v>51</v>
      </c>
      <c r="E57" s="82"/>
      <c r="F57" s="137">
        <v>1</v>
      </c>
      <c r="G57" s="84"/>
      <c r="H57" s="84">
        <v>1200</v>
      </c>
    </row>
    <row r="58" spans="1:12" ht="23.25" customHeight="1" x14ac:dyDescent="0.3">
      <c r="A58" s="20"/>
      <c r="B58" s="155"/>
      <c r="C58" s="164"/>
      <c r="D58" s="150"/>
      <c r="E58" s="82"/>
      <c r="F58" s="137"/>
      <c r="G58" s="84"/>
      <c r="H58" s="84">
        <f>SUM(H51:H57)</f>
        <v>74200</v>
      </c>
      <c r="L58" s="101"/>
    </row>
    <row r="59" spans="1:12" ht="23.25" customHeight="1" x14ac:dyDescent="0.55000000000000004">
      <c r="A59" s="20">
        <v>8</v>
      </c>
      <c r="B59" s="155"/>
      <c r="C59" s="163" t="s">
        <v>102</v>
      </c>
      <c r="D59" s="83"/>
      <c r="E59" s="82"/>
      <c r="F59" s="137">
        <v>1</v>
      </c>
      <c r="G59" s="83"/>
      <c r="H59" s="84">
        <v>500</v>
      </c>
    </row>
    <row r="60" spans="1:12" ht="23.25" customHeight="1" thickBot="1" x14ac:dyDescent="0.3">
      <c r="A60" s="20">
        <v>9</v>
      </c>
      <c r="B60" s="155"/>
      <c r="C60" s="92" t="s">
        <v>130</v>
      </c>
      <c r="D60" s="83"/>
      <c r="E60" s="82"/>
      <c r="F60" s="137">
        <v>1</v>
      </c>
      <c r="G60" s="85"/>
      <c r="H60" s="110">
        <v>1000</v>
      </c>
    </row>
    <row r="61" spans="1:12" ht="23.25" customHeight="1" thickBot="1" x14ac:dyDescent="0.35">
      <c r="A61" s="171"/>
      <c r="B61" s="160"/>
      <c r="C61" s="165"/>
      <c r="D61" s="129"/>
      <c r="E61" s="128"/>
      <c r="F61" s="142"/>
      <c r="G61" s="130"/>
      <c r="H61" s="112">
        <f>SUM(H58:H60)</f>
        <v>75700</v>
      </c>
    </row>
    <row r="62" spans="1:12" ht="23.25" customHeight="1" x14ac:dyDescent="0.25">
      <c r="A62" s="33">
        <v>1</v>
      </c>
      <c r="B62" s="162" t="s">
        <v>131</v>
      </c>
      <c r="C62" s="269" t="s">
        <v>12</v>
      </c>
      <c r="D62" s="291" t="s">
        <v>7</v>
      </c>
      <c r="E62" s="271" t="s">
        <v>8</v>
      </c>
      <c r="F62" s="271">
        <v>1</v>
      </c>
      <c r="G62" s="308"/>
      <c r="H62" s="292">
        <v>22300</v>
      </c>
    </row>
    <row r="63" spans="1:12" ht="23.25" customHeight="1" x14ac:dyDescent="0.25">
      <c r="A63" s="20">
        <v>2</v>
      </c>
      <c r="B63" s="155"/>
      <c r="C63" s="274" t="s">
        <v>132</v>
      </c>
      <c r="D63" s="276"/>
      <c r="E63" s="276"/>
      <c r="F63" s="276">
        <v>1</v>
      </c>
      <c r="G63" s="278"/>
      <c r="H63" s="278">
        <v>2900</v>
      </c>
    </row>
    <row r="64" spans="1:12" ht="23.25" customHeight="1" x14ac:dyDescent="0.25">
      <c r="A64" s="20">
        <v>3</v>
      </c>
      <c r="B64" s="155"/>
      <c r="C64" s="274" t="s">
        <v>12</v>
      </c>
      <c r="D64" s="276" t="s">
        <v>29</v>
      </c>
      <c r="E64" s="276" t="s">
        <v>22</v>
      </c>
      <c r="F64" s="276">
        <v>1</v>
      </c>
      <c r="G64" s="278"/>
      <c r="H64" s="278">
        <v>21350</v>
      </c>
      <c r="I64" t="s">
        <v>194</v>
      </c>
    </row>
    <row r="65" spans="1:9" ht="23.25" customHeight="1" thickBot="1" x14ac:dyDescent="0.3">
      <c r="A65" s="20">
        <v>4</v>
      </c>
      <c r="B65" s="155"/>
      <c r="C65" s="274" t="s">
        <v>127</v>
      </c>
      <c r="D65" s="276"/>
      <c r="E65" s="276"/>
      <c r="F65" s="276">
        <v>1</v>
      </c>
      <c r="G65" s="278"/>
      <c r="H65" s="279">
        <v>1750</v>
      </c>
    </row>
    <row r="66" spans="1:9" ht="23.25" customHeight="1" thickBot="1" x14ac:dyDescent="0.3">
      <c r="A66" s="59"/>
      <c r="B66" s="200"/>
      <c r="C66" s="166"/>
      <c r="D66" s="143"/>
      <c r="E66" s="143"/>
      <c r="F66" s="143"/>
      <c r="G66" s="131"/>
      <c r="H66" s="104">
        <f>SUM(H62:H65)</f>
        <v>48300</v>
      </c>
    </row>
    <row r="67" spans="1:9" ht="23.25" customHeight="1" x14ac:dyDescent="0.25">
      <c r="A67" s="33">
        <v>1</v>
      </c>
      <c r="B67" s="162" t="s">
        <v>133</v>
      </c>
      <c r="C67" s="162" t="s">
        <v>0</v>
      </c>
      <c r="D67" s="194" t="s">
        <v>134</v>
      </c>
      <c r="E67" s="33"/>
      <c r="F67" s="33">
        <v>2</v>
      </c>
      <c r="G67" s="114">
        <v>2500</v>
      </c>
      <c r="H67" s="111">
        <v>5000</v>
      </c>
    </row>
    <row r="68" spans="1:9" ht="23.25" customHeight="1" x14ac:dyDescent="0.25">
      <c r="A68" s="20">
        <v>2</v>
      </c>
      <c r="B68" s="155"/>
      <c r="C68" s="274" t="s">
        <v>12</v>
      </c>
      <c r="D68" s="276" t="s">
        <v>29</v>
      </c>
      <c r="E68" s="276" t="s">
        <v>22</v>
      </c>
      <c r="F68" s="276">
        <v>1</v>
      </c>
      <c r="G68" s="278"/>
      <c r="H68" s="278">
        <v>21350</v>
      </c>
      <c r="I68" t="s">
        <v>194</v>
      </c>
    </row>
    <row r="69" spans="1:9" ht="23.25" customHeight="1" x14ac:dyDescent="0.25">
      <c r="A69" s="20">
        <v>3</v>
      </c>
      <c r="B69" s="155"/>
      <c r="C69" s="274" t="s">
        <v>109</v>
      </c>
      <c r="D69" s="276"/>
      <c r="E69" s="276"/>
      <c r="F69" s="276">
        <v>1</v>
      </c>
      <c r="G69" s="278"/>
      <c r="H69" s="278">
        <v>3500</v>
      </c>
      <c r="I69" t="s">
        <v>194</v>
      </c>
    </row>
    <row r="70" spans="1:9" ht="23.25" customHeight="1" x14ac:dyDescent="0.25">
      <c r="A70" s="20">
        <v>4</v>
      </c>
      <c r="B70" s="155"/>
      <c r="C70" s="92"/>
      <c r="D70" s="137"/>
      <c r="E70" s="137"/>
      <c r="F70" s="137"/>
      <c r="G70" s="84"/>
      <c r="H70" s="84">
        <f>SUM(H67:H69)</f>
        <v>29850</v>
      </c>
    </row>
    <row r="71" spans="1:9" ht="23.25" customHeight="1" thickBot="1" x14ac:dyDescent="0.3">
      <c r="A71" s="20">
        <v>5</v>
      </c>
      <c r="B71" s="155"/>
      <c r="C71" s="274" t="s">
        <v>135</v>
      </c>
      <c r="D71" s="276"/>
      <c r="E71" s="276"/>
      <c r="F71" s="276">
        <v>1</v>
      </c>
      <c r="G71" s="278"/>
      <c r="H71" s="279">
        <v>2000</v>
      </c>
      <c r="I71" t="s">
        <v>202</v>
      </c>
    </row>
    <row r="72" spans="1:9" ht="23.25" customHeight="1" thickBot="1" x14ac:dyDescent="0.3">
      <c r="A72" s="59"/>
      <c r="B72" s="200"/>
      <c r="C72" s="166"/>
      <c r="D72" s="143"/>
      <c r="E72" s="143"/>
      <c r="F72" s="143"/>
      <c r="G72" s="131"/>
      <c r="H72" s="104">
        <f>SUM(H70:H71)</f>
        <v>31850</v>
      </c>
    </row>
    <row r="73" spans="1:9" ht="23.25" customHeight="1" x14ac:dyDescent="0.25">
      <c r="A73" s="33">
        <v>1</v>
      </c>
      <c r="B73" s="162" t="s">
        <v>136</v>
      </c>
      <c r="C73" s="162" t="s">
        <v>121</v>
      </c>
      <c r="D73" s="194"/>
      <c r="E73" s="33" t="s">
        <v>14</v>
      </c>
      <c r="F73" s="33">
        <v>2</v>
      </c>
      <c r="G73" s="114">
        <v>10500</v>
      </c>
      <c r="H73" s="111">
        <v>21000</v>
      </c>
      <c r="I73" t="s">
        <v>155</v>
      </c>
    </row>
    <row r="74" spans="1:9" ht="23.25" customHeight="1" x14ac:dyDescent="0.45">
      <c r="A74" s="20">
        <v>2</v>
      </c>
      <c r="B74" s="155"/>
      <c r="C74" s="167" t="s">
        <v>137</v>
      </c>
      <c r="D74" s="137" t="s">
        <v>138</v>
      </c>
      <c r="E74" s="137"/>
      <c r="F74" s="137">
        <v>1</v>
      </c>
      <c r="G74" s="84"/>
      <c r="H74" s="84">
        <v>17000</v>
      </c>
    </row>
    <row r="75" spans="1:9" ht="23.25" customHeight="1" x14ac:dyDescent="0.25">
      <c r="A75" s="20">
        <v>3</v>
      </c>
      <c r="B75" s="155"/>
      <c r="C75" s="92" t="s">
        <v>16</v>
      </c>
      <c r="D75" s="137" t="s">
        <v>29</v>
      </c>
      <c r="E75" s="137" t="s">
        <v>22</v>
      </c>
      <c r="F75" s="137">
        <v>1</v>
      </c>
      <c r="G75" s="84"/>
      <c r="H75" s="84">
        <v>30500</v>
      </c>
      <c r="I75" t="s">
        <v>155</v>
      </c>
    </row>
    <row r="76" spans="1:9" ht="23.25" customHeight="1" x14ac:dyDescent="0.25">
      <c r="A76" s="20">
        <v>4</v>
      </c>
      <c r="B76" s="155"/>
      <c r="C76" s="92" t="s">
        <v>139</v>
      </c>
      <c r="D76" s="137"/>
      <c r="E76" s="137"/>
      <c r="F76" s="137">
        <v>1</v>
      </c>
      <c r="G76" s="84"/>
      <c r="H76" s="84">
        <v>2500</v>
      </c>
    </row>
    <row r="77" spans="1:9" ht="23.25" customHeight="1" x14ac:dyDescent="0.25">
      <c r="A77" s="20">
        <v>5</v>
      </c>
      <c r="B77" s="155"/>
      <c r="C77" s="92" t="s">
        <v>6</v>
      </c>
      <c r="D77" s="137" t="s">
        <v>29</v>
      </c>
      <c r="E77" s="137" t="s">
        <v>14</v>
      </c>
      <c r="F77" s="137">
        <v>2</v>
      </c>
      <c r="G77" s="84">
        <v>9500</v>
      </c>
      <c r="H77" s="84">
        <v>19000</v>
      </c>
    </row>
    <row r="78" spans="1:9" ht="23.25" customHeight="1" x14ac:dyDescent="0.25">
      <c r="A78" s="20">
        <v>6</v>
      </c>
      <c r="B78" s="155"/>
      <c r="C78" s="274" t="s">
        <v>135</v>
      </c>
      <c r="D78" s="276"/>
      <c r="E78" s="276"/>
      <c r="F78" s="276">
        <v>4</v>
      </c>
      <c r="G78" s="278">
        <v>1500</v>
      </c>
      <c r="H78" s="278">
        <v>6000</v>
      </c>
      <c r="I78" t="s">
        <v>194</v>
      </c>
    </row>
    <row r="79" spans="1:9" ht="23.25" customHeight="1" x14ac:dyDescent="0.45">
      <c r="A79" s="20">
        <v>7</v>
      </c>
      <c r="B79" s="155"/>
      <c r="C79" s="167" t="s">
        <v>128</v>
      </c>
      <c r="D79" s="137"/>
      <c r="E79" s="137"/>
      <c r="F79" s="137">
        <v>3</v>
      </c>
      <c r="G79" s="84">
        <v>3000</v>
      </c>
      <c r="H79" s="84">
        <v>9000</v>
      </c>
    </row>
    <row r="80" spans="1:9" ht="23.25" customHeight="1" x14ac:dyDescent="0.25">
      <c r="A80" s="20">
        <v>8</v>
      </c>
      <c r="B80" s="155"/>
      <c r="C80" s="274" t="s">
        <v>109</v>
      </c>
      <c r="D80" s="293"/>
      <c r="E80" s="276"/>
      <c r="F80" s="276">
        <v>1</v>
      </c>
      <c r="G80" s="278"/>
      <c r="H80" s="278">
        <v>3500</v>
      </c>
      <c r="I80" t="s">
        <v>194</v>
      </c>
    </row>
    <row r="81" spans="1:9" ht="23.25" customHeight="1" thickBot="1" x14ac:dyDescent="0.3">
      <c r="A81" s="172">
        <v>9</v>
      </c>
      <c r="B81" s="201"/>
      <c r="C81" s="274" t="s">
        <v>12</v>
      </c>
      <c r="D81" s="276" t="s">
        <v>29</v>
      </c>
      <c r="E81" s="261" t="s">
        <v>22</v>
      </c>
      <c r="F81" s="276">
        <v>1</v>
      </c>
      <c r="G81" s="304"/>
      <c r="H81" s="305">
        <v>21350</v>
      </c>
      <c r="I81" t="s">
        <v>194</v>
      </c>
    </row>
    <row r="82" spans="1:9" ht="23.25" customHeight="1" thickBot="1" x14ac:dyDescent="0.35">
      <c r="A82" s="145"/>
      <c r="B82" s="168"/>
      <c r="C82" s="168"/>
      <c r="D82" s="144"/>
      <c r="E82" s="144"/>
      <c r="F82" s="144"/>
      <c r="G82" s="132"/>
      <c r="H82" s="115">
        <f>SUM(H73:H81)</f>
        <v>129850</v>
      </c>
    </row>
    <row r="83" spans="1:9" ht="23.25" customHeight="1" x14ac:dyDescent="0.25">
      <c r="A83" s="33">
        <v>1</v>
      </c>
      <c r="B83" s="162" t="s">
        <v>155</v>
      </c>
      <c r="C83" s="162" t="s">
        <v>140</v>
      </c>
      <c r="D83" s="33" t="s">
        <v>141</v>
      </c>
      <c r="E83" s="33" t="s">
        <v>142</v>
      </c>
      <c r="F83" s="33">
        <v>1</v>
      </c>
      <c r="G83" s="114">
        <v>22300</v>
      </c>
      <c r="H83" s="114">
        <v>22300</v>
      </c>
      <c r="I83" s="88"/>
    </row>
    <row r="84" spans="1:9" ht="23.25" customHeight="1" x14ac:dyDescent="0.25">
      <c r="A84" s="20">
        <v>2</v>
      </c>
      <c r="B84" s="202"/>
      <c r="C84" s="78" t="s">
        <v>140</v>
      </c>
      <c r="D84" s="20" t="s">
        <v>143</v>
      </c>
      <c r="E84" s="20" t="s">
        <v>144</v>
      </c>
      <c r="F84" s="20">
        <v>2</v>
      </c>
      <c r="G84" s="50">
        <v>21350</v>
      </c>
      <c r="H84" s="50">
        <v>42700</v>
      </c>
      <c r="I84" s="88"/>
    </row>
    <row r="85" spans="1:9" ht="23.25" customHeight="1" x14ac:dyDescent="0.25">
      <c r="A85" s="20">
        <v>3</v>
      </c>
      <c r="B85" s="78"/>
      <c r="C85" s="78" t="s">
        <v>0</v>
      </c>
      <c r="D85" s="20" t="s">
        <v>1</v>
      </c>
      <c r="E85" s="20"/>
      <c r="F85" s="20">
        <v>1</v>
      </c>
      <c r="G85" s="50">
        <v>2450</v>
      </c>
      <c r="H85" s="50">
        <v>2450</v>
      </c>
      <c r="I85" s="88"/>
    </row>
    <row r="86" spans="1:9" ht="23.25" customHeight="1" x14ac:dyDescent="0.25">
      <c r="A86" s="20">
        <v>4</v>
      </c>
      <c r="B86" s="78"/>
      <c r="C86" s="78" t="s">
        <v>0</v>
      </c>
      <c r="D86" s="20">
        <v>30001</v>
      </c>
      <c r="E86" s="20"/>
      <c r="F86" s="20">
        <v>1</v>
      </c>
      <c r="G86" s="50">
        <v>2900</v>
      </c>
      <c r="H86" s="50">
        <v>2900</v>
      </c>
      <c r="I86" s="88"/>
    </row>
    <row r="87" spans="1:9" ht="23.25" customHeight="1" thickBot="1" x14ac:dyDescent="0.3">
      <c r="A87" s="20">
        <v>5</v>
      </c>
      <c r="B87" s="78"/>
      <c r="C87" s="78" t="s">
        <v>27</v>
      </c>
      <c r="D87" s="20" t="s">
        <v>51</v>
      </c>
      <c r="E87" s="20"/>
      <c r="F87" s="20">
        <v>1</v>
      </c>
      <c r="G87" s="50">
        <v>12000</v>
      </c>
      <c r="H87" s="116">
        <v>12000</v>
      </c>
      <c r="I87" s="88"/>
    </row>
    <row r="88" spans="1:9" ht="23.25" customHeight="1" thickBot="1" x14ac:dyDescent="0.3">
      <c r="A88" s="145"/>
      <c r="B88" s="169"/>
      <c r="C88" s="169"/>
      <c r="D88" s="145"/>
      <c r="E88" s="145"/>
      <c r="F88" s="145"/>
      <c r="G88" s="133"/>
      <c r="H88" s="117">
        <f>SUM(H83:H87)</f>
        <v>82350</v>
      </c>
      <c r="I88" s="88"/>
    </row>
    <row r="89" spans="1:9" ht="23.25" customHeight="1" x14ac:dyDescent="0.25">
      <c r="A89" s="33">
        <v>1</v>
      </c>
      <c r="B89" s="162" t="s">
        <v>145</v>
      </c>
      <c r="C89" s="269" t="s">
        <v>109</v>
      </c>
      <c r="D89" s="291"/>
      <c r="E89" s="271"/>
      <c r="F89" s="271">
        <v>1</v>
      </c>
      <c r="G89" s="308"/>
      <c r="H89" s="292">
        <v>3500</v>
      </c>
      <c r="I89" t="s">
        <v>194</v>
      </c>
    </row>
    <row r="90" spans="1:9" ht="23.25" customHeight="1" x14ac:dyDescent="0.25">
      <c r="A90" s="20">
        <v>2</v>
      </c>
      <c r="B90" s="155"/>
      <c r="C90" s="274" t="s">
        <v>12</v>
      </c>
      <c r="D90" s="276" t="s">
        <v>13</v>
      </c>
      <c r="E90" s="276" t="s">
        <v>22</v>
      </c>
      <c r="F90" s="276">
        <v>1</v>
      </c>
      <c r="G90" s="278"/>
      <c r="H90" s="278">
        <v>22400</v>
      </c>
      <c r="I90" t="s">
        <v>194</v>
      </c>
    </row>
    <row r="91" spans="1:9" ht="23.25" customHeight="1" x14ac:dyDescent="0.45">
      <c r="A91" s="20">
        <v>3</v>
      </c>
      <c r="B91" s="155"/>
      <c r="C91" s="167" t="s">
        <v>146</v>
      </c>
      <c r="D91" s="137" t="s">
        <v>147</v>
      </c>
      <c r="E91" s="137"/>
      <c r="F91" s="137">
        <v>1</v>
      </c>
      <c r="G91" s="84"/>
      <c r="H91" s="84">
        <v>11000</v>
      </c>
    </row>
    <row r="92" spans="1:9" ht="23.25" customHeight="1" x14ac:dyDescent="0.25">
      <c r="A92" s="20">
        <v>4</v>
      </c>
      <c r="B92" s="155"/>
      <c r="C92" s="92" t="s">
        <v>27</v>
      </c>
      <c r="D92" s="83" t="s">
        <v>147</v>
      </c>
      <c r="E92" s="137"/>
      <c r="F92" s="137">
        <v>1</v>
      </c>
      <c r="G92" s="84"/>
      <c r="H92" s="84">
        <v>16000</v>
      </c>
    </row>
    <row r="93" spans="1:9" ht="23.25" customHeight="1" x14ac:dyDescent="0.55000000000000004">
      <c r="A93" s="20">
        <v>5</v>
      </c>
      <c r="B93" s="155"/>
      <c r="C93" s="163" t="s">
        <v>122</v>
      </c>
      <c r="D93" s="137" t="s">
        <v>51</v>
      </c>
      <c r="E93" s="137"/>
      <c r="F93" s="137">
        <v>1</v>
      </c>
      <c r="G93" s="84"/>
      <c r="H93" s="84">
        <v>15000</v>
      </c>
    </row>
    <row r="94" spans="1:9" ht="23.25" customHeight="1" thickBot="1" x14ac:dyDescent="0.3">
      <c r="A94" s="20">
        <v>6</v>
      </c>
      <c r="B94" s="155"/>
      <c r="C94" s="274" t="s">
        <v>108</v>
      </c>
      <c r="D94" s="276"/>
      <c r="E94" s="276"/>
      <c r="F94" s="276">
        <v>1</v>
      </c>
      <c r="G94" s="278"/>
      <c r="H94" s="279">
        <v>3200</v>
      </c>
      <c r="I94" t="s">
        <v>277</v>
      </c>
    </row>
    <row r="95" spans="1:9" ht="23.25" customHeight="1" thickBot="1" x14ac:dyDescent="0.6">
      <c r="A95" s="59"/>
      <c r="B95" s="200"/>
      <c r="C95" s="170"/>
      <c r="D95" s="143"/>
      <c r="E95" s="143"/>
      <c r="F95" s="143"/>
      <c r="G95" s="131"/>
      <c r="H95" s="104">
        <f>SUM(H89:H94)</f>
        <v>71100</v>
      </c>
    </row>
    <row r="96" spans="1:9" ht="23.25" customHeight="1" x14ac:dyDescent="0.25">
      <c r="A96" s="4">
        <v>1</v>
      </c>
      <c r="B96" s="78" t="s">
        <v>150</v>
      </c>
      <c r="C96" s="78" t="s">
        <v>109</v>
      </c>
      <c r="D96" s="195"/>
      <c r="E96" s="20"/>
      <c r="F96" s="20">
        <v>1</v>
      </c>
      <c r="G96" s="79"/>
      <c r="H96" s="75">
        <v>3500</v>
      </c>
    </row>
    <row r="97" spans="1:9" ht="23.25" customHeight="1" x14ac:dyDescent="0.25">
      <c r="A97" s="4">
        <v>2</v>
      </c>
      <c r="B97" s="155"/>
      <c r="C97" s="274" t="s">
        <v>47</v>
      </c>
      <c r="D97" s="276">
        <v>782</v>
      </c>
      <c r="E97" s="276"/>
      <c r="F97" s="276">
        <v>1</v>
      </c>
      <c r="G97" s="278"/>
      <c r="H97" s="278">
        <v>3350</v>
      </c>
      <c r="I97" t="s">
        <v>157</v>
      </c>
    </row>
    <row r="98" spans="1:9" ht="23.25" customHeight="1" x14ac:dyDescent="0.45">
      <c r="A98" s="4">
        <v>3</v>
      </c>
      <c r="B98" s="155"/>
      <c r="C98" s="288" t="s">
        <v>47</v>
      </c>
      <c r="D98" s="276">
        <v>30002</v>
      </c>
      <c r="E98" s="276"/>
      <c r="F98" s="276">
        <v>1</v>
      </c>
      <c r="G98" s="278"/>
      <c r="H98" s="278">
        <v>3150</v>
      </c>
      <c r="I98" t="s">
        <v>157</v>
      </c>
    </row>
    <row r="99" spans="1:9" ht="23.25" customHeight="1" thickBot="1" x14ac:dyDescent="0.3">
      <c r="A99" s="180">
        <v>4</v>
      </c>
      <c r="B99" s="203"/>
      <c r="C99" s="296" t="s">
        <v>9</v>
      </c>
      <c r="D99" s="297">
        <v>64010</v>
      </c>
      <c r="E99" s="297"/>
      <c r="F99" s="297">
        <v>1</v>
      </c>
      <c r="G99" s="279"/>
      <c r="H99" s="279">
        <v>2750</v>
      </c>
      <c r="I99" t="s">
        <v>194</v>
      </c>
    </row>
    <row r="100" spans="1:9" ht="23.25" customHeight="1" thickBot="1" x14ac:dyDescent="0.6">
      <c r="A100" s="4"/>
      <c r="B100" s="155"/>
      <c r="C100" s="204"/>
      <c r="D100" s="137"/>
      <c r="E100" s="137"/>
      <c r="F100" s="137"/>
      <c r="G100" s="91"/>
      <c r="H100" s="104">
        <f>SUM(H96:H99)</f>
        <v>12750</v>
      </c>
    </row>
    <row r="101" spans="1:9" ht="23.25" customHeight="1" x14ac:dyDescent="0.25">
      <c r="A101" s="9">
        <v>5</v>
      </c>
      <c r="B101" s="269" t="s">
        <v>154</v>
      </c>
      <c r="C101" s="269" t="s">
        <v>54</v>
      </c>
      <c r="D101" s="271" t="s">
        <v>51</v>
      </c>
      <c r="E101" s="271"/>
      <c r="F101" s="271">
        <v>1</v>
      </c>
      <c r="G101" s="273"/>
      <c r="H101" s="289" t="s">
        <v>153</v>
      </c>
      <c r="I101" t="s">
        <v>157</v>
      </c>
    </row>
    <row r="102" spans="1:9" ht="23.25" customHeight="1" x14ac:dyDescent="0.45">
      <c r="A102" s="4">
        <v>6</v>
      </c>
      <c r="B102" s="155"/>
      <c r="C102" s="288" t="s">
        <v>151</v>
      </c>
      <c r="D102" s="276" t="s">
        <v>51</v>
      </c>
      <c r="E102" s="276" t="s">
        <v>22</v>
      </c>
      <c r="F102" s="276">
        <v>1</v>
      </c>
      <c r="G102" s="278"/>
      <c r="H102" s="298" t="s">
        <v>153</v>
      </c>
      <c r="I102" t="s">
        <v>194</v>
      </c>
    </row>
    <row r="103" spans="1:9" ht="23.25" customHeight="1" thickBot="1" x14ac:dyDescent="0.3">
      <c r="A103" s="27">
        <v>7</v>
      </c>
      <c r="B103" s="200"/>
      <c r="C103" s="268" t="s">
        <v>152</v>
      </c>
      <c r="D103" s="299" t="s">
        <v>51</v>
      </c>
      <c r="E103" s="300"/>
      <c r="F103" s="300">
        <v>1</v>
      </c>
      <c r="G103" s="301"/>
      <c r="H103" s="302" t="s">
        <v>153</v>
      </c>
      <c r="I103" t="s">
        <v>194</v>
      </c>
    </row>
    <row r="104" spans="1:9" ht="23.25" customHeight="1" x14ac:dyDescent="0.25">
      <c r="A104" s="4">
        <v>1</v>
      </c>
      <c r="B104" s="78" t="s">
        <v>156</v>
      </c>
      <c r="C104" s="274" t="s">
        <v>32</v>
      </c>
      <c r="D104" s="293" t="s">
        <v>7</v>
      </c>
      <c r="E104" s="276" t="s">
        <v>8</v>
      </c>
      <c r="F104" s="276">
        <v>1</v>
      </c>
      <c r="G104" s="294"/>
      <c r="H104" s="295">
        <v>22300</v>
      </c>
      <c r="I104" t="s">
        <v>170</v>
      </c>
    </row>
    <row r="105" spans="1:9" ht="23.25" customHeight="1" x14ac:dyDescent="0.25">
      <c r="A105" s="4">
        <v>2</v>
      </c>
      <c r="B105" s="155"/>
      <c r="C105" s="274" t="s">
        <v>0</v>
      </c>
      <c r="D105" s="276" t="s">
        <v>134</v>
      </c>
      <c r="E105" s="276"/>
      <c r="F105" s="276">
        <v>1</v>
      </c>
      <c r="G105" s="278"/>
      <c r="H105" s="278">
        <v>2500</v>
      </c>
      <c r="I105" t="s">
        <v>194</v>
      </c>
    </row>
    <row r="106" spans="1:9" ht="23.25" customHeight="1" thickBot="1" x14ac:dyDescent="0.5">
      <c r="A106" s="4">
        <v>3</v>
      </c>
      <c r="B106" s="155"/>
      <c r="C106" s="288" t="s">
        <v>125</v>
      </c>
      <c r="D106" s="276"/>
      <c r="E106" s="276"/>
      <c r="F106" s="276">
        <v>4</v>
      </c>
      <c r="G106" s="278">
        <v>3800</v>
      </c>
      <c r="H106" s="279">
        <v>15200</v>
      </c>
      <c r="I106" t="s">
        <v>170</v>
      </c>
    </row>
    <row r="107" spans="1:9" ht="23.25" customHeight="1" thickBot="1" x14ac:dyDescent="0.3">
      <c r="A107" s="27"/>
      <c r="B107" s="200"/>
      <c r="C107" s="166"/>
      <c r="D107" s="143"/>
      <c r="E107" s="143"/>
      <c r="F107" s="143"/>
      <c r="G107" s="131"/>
      <c r="H107" s="104">
        <f>SUM(H104:H106)</f>
        <v>40000</v>
      </c>
    </row>
    <row r="108" spans="1:9" ht="23.25" customHeight="1" x14ac:dyDescent="0.55000000000000004">
      <c r="A108" s="4">
        <v>1</v>
      </c>
      <c r="B108" s="78" t="s">
        <v>157</v>
      </c>
      <c r="C108" s="205" t="s">
        <v>60</v>
      </c>
      <c r="D108" s="195" t="s">
        <v>51</v>
      </c>
      <c r="E108" s="20"/>
      <c r="F108" s="20">
        <v>2</v>
      </c>
      <c r="G108" s="50">
        <v>7000</v>
      </c>
      <c r="H108" s="75">
        <v>14000</v>
      </c>
    </row>
    <row r="109" spans="1:9" ht="23.25" customHeight="1" x14ac:dyDescent="0.55000000000000004">
      <c r="A109" s="4">
        <v>2</v>
      </c>
      <c r="B109" s="155"/>
      <c r="C109" s="163" t="s">
        <v>84</v>
      </c>
      <c r="D109" s="137" t="s">
        <v>51</v>
      </c>
      <c r="E109" s="137"/>
      <c r="F109" s="137">
        <v>1</v>
      </c>
      <c r="G109" s="84"/>
      <c r="H109" s="84">
        <v>13000</v>
      </c>
    </row>
    <row r="110" spans="1:9" ht="23.25" customHeight="1" x14ac:dyDescent="0.55000000000000004">
      <c r="A110" s="4">
        <v>3</v>
      </c>
      <c r="B110" s="155"/>
      <c r="C110" s="331" t="s">
        <v>16</v>
      </c>
      <c r="D110" s="332" t="s">
        <v>29</v>
      </c>
      <c r="E110" s="332" t="s">
        <v>22</v>
      </c>
      <c r="F110" s="332">
        <v>1</v>
      </c>
      <c r="G110" s="294"/>
      <c r="H110" s="294">
        <v>21350</v>
      </c>
      <c r="I110" t="s">
        <v>234</v>
      </c>
    </row>
    <row r="111" spans="1:9" ht="23.25" customHeight="1" x14ac:dyDescent="0.25">
      <c r="A111" s="4">
        <v>4</v>
      </c>
      <c r="B111" s="155"/>
      <c r="C111" s="303" t="s">
        <v>0</v>
      </c>
      <c r="D111" s="275">
        <v>10001</v>
      </c>
      <c r="E111" s="276"/>
      <c r="F111" s="276">
        <v>1</v>
      </c>
      <c r="G111" s="278"/>
      <c r="H111" s="278">
        <v>1750</v>
      </c>
      <c r="I111" t="s">
        <v>194</v>
      </c>
    </row>
    <row r="112" spans="1:9" ht="23.25" customHeight="1" x14ac:dyDescent="0.55000000000000004">
      <c r="A112" s="4">
        <v>5</v>
      </c>
      <c r="B112" s="155"/>
      <c r="C112" s="350" t="s">
        <v>108</v>
      </c>
      <c r="D112" s="276"/>
      <c r="E112" s="276"/>
      <c r="F112" s="276">
        <v>1</v>
      </c>
      <c r="G112" s="278"/>
      <c r="H112" s="278">
        <v>3200</v>
      </c>
      <c r="I112" t="s">
        <v>277</v>
      </c>
    </row>
    <row r="113" spans="1:9" ht="23.25" customHeight="1" thickBot="1" x14ac:dyDescent="0.3">
      <c r="A113" s="4">
        <v>6</v>
      </c>
      <c r="B113" s="92"/>
      <c r="C113" s="274" t="s">
        <v>109</v>
      </c>
      <c r="D113" s="276"/>
      <c r="E113" s="276"/>
      <c r="F113" s="276">
        <v>1</v>
      </c>
      <c r="G113" s="278"/>
      <c r="H113" s="279">
        <v>3500</v>
      </c>
      <c r="I113" t="s">
        <v>194</v>
      </c>
    </row>
    <row r="114" spans="1:9" ht="23.25" customHeight="1" thickBot="1" x14ac:dyDescent="0.5">
      <c r="A114" s="27"/>
      <c r="B114" s="200"/>
      <c r="C114" s="206"/>
      <c r="D114" s="143"/>
      <c r="E114" s="143"/>
      <c r="F114" s="143"/>
      <c r="G114" s="131"/>
      <c r="H114" s="104">
        <f>SUM(H108:H113)</f>
        <v>56800</v>
      </c>
    </row>
    <row r="115" spans="1:9" ht="23.25" customHeight="1" x14ac:dyDescent="0.45">
      <c r="A115" s="4">
        <v>1</v>
      </c>
      <c r="B115" s="78" t="s">
        <v>158</v>
      </c>
      <c r="C115" s="288" t="s">
        <v>159</v>
      </c>
      <c r="D115" s="293"/>
      <c r="E115" s="276" t="s">
        <v>14</v>
      </c>
      <c r="F115" s="276">
        <v>9</v>
      </c>
      <c r="G115" s="278">
        <v>4500</v>
      </c>
      <c r="H115" s="295">
        <v>40500</v>
      </c>
      <c r="I115" t="s">
        <v>194</v>
      </c>
    </row>
    <row r="116" spans="1:9" ht="23.25" customHeight="1" x14ac:dyDescent="0.45">
      <c r="A116" s="4">
        <v>2</v>
      </c>
      <c r="B116" s="155"/>
      <c r="C116" s="288" t="s">
        <v>160</v>
      </c>
      <c r="D116" s="276"/>
      <c r="E116" s="276" t="s">
        <v>22</v>
      </c>
      <c r="F116" s="276">
        <v>2</v>
      </c>
      <c r="G116" s="278">
        <v>30500</v>
      </c>
      <c r="H116" s="278">
        <v>61000</v>
      </c>
      <c r="I116" t="s">
        <v>194</v>
      </c>
    </row>
    <row r="117" spans="1:9" ht="23.25" customHeight="1" x14ac:dyDescent="0.45">
      <c r="A117" s="4">
        <v>3</v>
      </c>
      <c r="B117" s="155"/>
      <c r="C117" s="288" t="s">
        <v>160</v>
      </c>
      <c r="D117" s="276"/>
      <c r="E117" s="276" t="s">
        <v>14</v>
      </c>
      <c r="F117" s="276">
        <v>2</v>
      </c>
      <c r="G117" s="278">
        <v>9500</v>
      </c>
      <c r="H117" s="278">
        <v>19000</v>
      </c>
      <c r="I117" t="s">
        <v>277</v>
      </c>
    </row>
    <row r="118" spans="1:9" ht="23.25" customHeight="1" x14ac:dyDescent="0.25">
      <c r="A118" s="4">
        <v>4</v>
      </c>
      <c r="B118" s="155"/>
      <c r="C118" s="274" t="s">
        <v>161</v>
      </c>
      <c r="D118" s="276"/>
      <c r="E118" s="276"/>
      <c r="F118" s="276">
        <v>1</v>
      </c>
      <c r="G118" s="278"/>
      <c r="H118" s="278">
        <v>3150</v>
      </c>
      <c r="I118" t="s">
        <v>194</v>
      </c>
    </row>
    <row r="119" spans="1:9" ht="23.25" customHeight="1" x14ac:dyDescent="0.45">
      <c r="A119" s="4">
        <v>5</v>
      </c>
      <c r="B119" s="155"/>
      <c r="C119" s="288" t="s">
        <v>162</v>
      </c>
      <c r="D119" s="276"/>
      <c r="E119" s="276"/>
      <c r="F119" s="276">
        <v>1</v>
      </c>
      <c r="G119" s="278"/>
      <c r="H119" s="278">
        <v>2500</v>
      </c>
      <c r="I119" t="s">
        <v>194</v>
      </c>
    </row>
    <row r="120" spans="1:9" ht="23.25" customHeight="1" x14ac:dyDescent="0.25">
      <c r="A120" s="4">
        <v>6</v>
      </c>
      <c r="B120" s="92"/>
      <c r="C120" s="274" t="s">
        <v>163</v>
      </c>
      <c r="D120" s="276"/>
      <c r="E120" s="276"/>
      <c r="F120" s="276">
        <v>1</v>
      </c>
      <c r="G120" s="278"/>
      <c r="H120" s="278">
        <v>4650</v>
      </c>
    </row>
    <row r="121" spans="1:9" ht="23.25" customHeight="1" x14ac:dyDescent="0.45">
      <c r="A121" s="4">
        <v>7</v>
      </c>
      <c r="B121" s="155"/>
      <c r="C121" s="167" t="s">
        <v>127</v>
      </c>
      <c r="D121" s="137"/>
      <c r="E121" s="137"/>
      <c r="F121" s="137">
        <v>1</v>
      </c>
      <c r="G121" s="84"/>
      <c r="H121" s="84">
        <v>1750</v>
      </c>
    </row>
    <row r="122" spans="1:9" ht="23.25" customHeight="1" x14ac:dyDescent="0.25">
      <c r="A122" s="4">
        <v>8</v>
      </c>
      <c r="B122" s="155"/>
      <c r="C122" s="152" t="s">
        <v>115</v>
      </c>
      <c r="D122" s="179"/>
      <c r="E122" s="137"/>
      <c r="F122" s="137">
        <v>3</v>
      </c>
      <c r="G122" s="84">
        <v>2500</v>
      </c>
      <c r="H122" s="84">
        <v>7500</v>
      </c>
    </row>
    <row r="123" spans="1:9" ht="23.25" customHeight="1" x14ac:dyDescent="0.25">
      <c r="A123" s="3">
        <v>9</v>
      </c>
      <c r="B123" s="201"/>
      <c r="C123" s="208" t="s">
        <v>164</v>
      </c>
      <c r="D123" s="196"/>
      <c r="E123" s="196"/>
      <c r="F123" s="137">
        <v>1</v>
      </c>
      <c r="G123" s="26"/>
      <c r="H123" s="184">
        <v>3200</v>
      </c>
    </row>
    <row r="124" spans="1:9" ht="23.25" customHeight="1" x14ac:dyDescent="0.45">
      <c r="A124" s="3">
        <v>10</v>
      </c>
      <c r="B124" s="201"/>
      <c r="C124" s="207" t="s">
        <v>90</v>
      </c>
      <c r="D124" s="190" t="s">
        <v>165</v>
      </c>
      <c r="E124" s="196"/>
      <c r="F124" s="137">
        <v>2</v>
      </c>
      <c r="G124" s="184">
        <v>34000</v>
      </c>
      <c r="H124" s="184">
        <v>68000</v>
      </c>
    </row>
    <row r="125" spans="1:9" ht="23.25" customHeight="1" thickBot="1" x14ac:dyDescent="0.3">
      <c r="A125" s="183">
        <v>11</v>
      </c>
      <c r="B125" s="208"/>
      <c r="C125" s="262" t="s">
        <v>54</v>
      </c>
      <c r="D125" s="261"/>
      <c r="E125" s="261"/>
      <c r="F125" s="261">
        <v>1</v>
      </c>
      <c r="G125" s="304"/>
      <c r="H125" s="305">
        <v>4500</v>
      </c>
      <c r="I125" t="s">
        <v>194</v>
      </c>
    </row>
    <row r="126" spans="1:9" ht="23.25" customHeight="1" thickBot="1" x14ac:dyDescent="0.3">
      <c r="A126" s="186"/>
      <c r="B126" s="209"/>
      <c r="C126" s="209"/>
      <c r="D126" s="197"/>
      <c r="E126" s="197"/>
      <c r="F126" s="197"/>
      <c r="G126" s="186"/>
      <c r="H126" s="185">
        <f>SUM(H115:H125)</f>
        <v>215750</v>
      </c>
    </row>
    <row r="127" spans="1:9" ht="23.25" customHeight="1" x14ac:dyDescent="0.45">
      <c r="A127" s="4">
        <v>1</v>
      </c>
      <c r="B127" s="78" t="s">
        <v>166</v>
      </c>
      <c r="C127" s="207" t="s">
        <v>108</v>
      </c>
      <c r="D127" s="195"/>
      <c r="E127" s="20"/>
      <c r="F127" s="20">
        <v>2</v>
      </c>
      <c r="G127" s="50">
        <v>3200</v>
      </c>
      <c r="H127" s="75">
        <v>6400</v>
      </c>
    </row>
    <row r="128" spans="1:9" ht="23.25" customHeight="1" x14ac:dyDescent="0.45">
      <c r="A128" s="4">
        <v>2</v>
      </c>
      <c r="B128" s="155"/>
      <c r="C128" s="288" t="s">
        <v>167</v>
      </c>
      <c r="D128" s="276"/>
      <c r="E128" s="276"/>
      <c r="F128" s="276">
        <v>1</v>
      </c>
      <c r="G128" s="278"/>
      <c r="H128" s="278">
        <v>3000</v>
      </c>
      <c r="I128" t="s">
        <v>170</v>
      </c>
    </row>
    <row r="129" spans="1:9" ht="23.25" customHeight="1" x14ac:dyDescent="0.45">
      <c r="A129" s="4">
        <v>3</v>
      </c>
      <c r="B129" s="155"/>
      <c r="C129" s="288" t="s">
        <v>127</v>
      </c>
      <c r="D129" s="276"/>
      <c r="E129" s="276"/>
      <c r="F129" s="276">
        <v>1</v>
      </c>
      <c r="G129" s="278"/>
      <c r="H129" s="278">
        <v>1750</v>
      </c>
      <c r="I129" t="s">
        <v>194</v>
      </c>
    </row>
    <row r="130" spans="1:9" ht="23.25" customHeight="1" x14ac:dyDescent="0.25">
      <c r="A130" s="4">
        <v>4</v>
      </c>
      <c r="B130" s="155"/>
      <c r="C130" s="152" t="s">
        <v>168</v>
      </c>
      <c r="D130" s="137"/>
      <c r="E130" s="137" t="s">
        <v>14</v>
      </c>
      <c r="F130" s="137">
        <v>1</v>
      </c>
      <c r="G130" s="84"/>
      <c r="H130" s="84">
        <v>9750</v>
      </c>
    </row>
    <row r="131" spans="1:9" ht="23.25" customHeight="1" x14ac:dyDescent="0.45">
      <c r="A131" s="4">
        <v>5</v>
      </c>
      <c r="B131" s="155"/>
      <c r="C131" s="167" t="s">
        <v>27</v>
      </c>
      <c r="D131" s="137" t="s">
        <v>51</v>
      </c>
      <c r="E131" s="137"/>
      <c r="F131" s="137">
        <v>1</v>
      </c>
      <c r="G131" s="84"/>
      <c r="H131" s="84">
        <v>12000</v>
      </c>
    </row>
    <row r="132" spans="1:9" ht="23.25" customHeight="1" thickBot="1" x14ac:dyDescent="0.3">
      <c r="A132" s="4"/>
      <c r="B132" s="92"/>
      <c r="C132" s="92" t="s">
        <v>169</v>
      </c>
      <c r="D132" s="137"/>
      <c r="E132" s="137"/>
      <c r="F132" s="137">
        <v>1</v>
      </c>
      <c r="G132" s="84"/>
      <c r="H132" s="99">
        <v>1000</v>
      </c>
    </row>
    <row r="133" spans="1:9" ht="23.25" customHeight="1" thickBot="1" x14ac:dyDescent="0.5">
      <c r="A133" s="27"/>
      <c r="B133" s="200"/>
      <c r="C133" s="206"/>
      <c r="D133" s="143"/>
      <c r="E133" s="143"/>
      <c r="F133" s="143"/>
      <c r="G133" s="131"/>
      <c r="H133" s="104">
        <f>SUM(H127:H132)</f>
        <v>33900</v>
      </c>
    </row>
    <row r="134" spans="1:9" ht="23.25" customHeight="1" x14ac:dyDescent="0.45">
      <c r="A134" s="9">
        <v>1</v>
      </c>
      <c r="B134" s="162" t="s">
        <v>195</v>
      </c>
      <c r="C134" s="290" t="s">
        <v>171</v>
      </c>
      <c r="D134" s="291"/>
      <c r="E134" s="271"/>
      <c r="F134" s="271">
        <v>4</v>
      </c>
      <c r="G134" s="273">
        <v>3800</v>
      </c>
      <c r="H134" s="292">
        <v>15200</v>
      </c>
      <c r="I134" t="s">
        <v>170</v>
      </c>
    </row>
    <row r="135" spans="1:9" ht="23.25" customHeight="1" x14ac:dyDescent="0.45">
      <c r="A135" s="4">
        <v>2</v>
      </c>
      <c r="B135" s="155"/>
      <c r="C135" s="167" t="s">
        <v>78</v>
      </c>
      <c r="D135" s="137" t="s">
        <v>172</v>
      </c>
      <c r="E135" s="137"/>
      <c r="F135" s="137">
        <v>2</v>
      </c>
      <c r="G135" s="84">
        <v>9000</v>
      </c>
      <c r="H135" s="84">
        <v>18000</v>
      </c>
    </row>
    <row r="136" spans="1:9" ht="23.25" customHeight="1" thickBot="1" x14ac:dyDescent="0.5">
      <c r="A136" s="4">
        <v>3</v>
      </c>
      <c r="B136" s="155"/>
      <c r="C136" s="167" t="s">
        <v>173</v>
      </c>
      <c r="D136" s="137"/>
      <c r="E136" s="137"/>
      <c r="F136" s="137">
        <v>1</v>
      </c>
      <c r="G136" s="84"/>
      <c r="H136" s="99">
        <v>1000</v>
      </c>
    </row>
    <row r="137" spans="1:9" ht="23.25" customHeight="1" thickBot="1" x14ac:dyDescent="0.3">
      <c r="A137" s="27"/>
      <c r="B137" s="200"/>
      <c r="C137" s="153"/>
      <c r="D137" s="143"/>
      <c r="E137" s="143"/>
      <c r="F137" s="143"/>
      <c r="G137" s="131"/>
      <c r="H137" s="104">
        <f>SUM(H134:H136)</f>
        <v>34200</v>
      </c>
    </row>
    <row r="138" spans="1:9" ht="23.25" customHeight="1" x14ac:dyDescent="0.45">
      <c r="A138" s="4">
        <v>1</v>
      </c>
      <c r="B138" s="78" t="s">
        <v>170</v>
      </c>
      <c r="C138" s="288" t="s">
        <v>111</v>
      </c>
      <c r="D138" s="293"/>
      <c r="E138" s="276" t="s">
        <v>22</v>
      </c>
      <c r="F138" s="276">
        <v>1</v>
      </c>
      <c r="G138" s="278"/>
      <c r="H138" s="295">
        <v>22400</v>
      </c>
    </row>
    <row r="139" spans="1:9" ht="23.25" customHeight="1" x14ac:dyDescent="0.45">
      <c r="A139" s="4">
        <v>2</v>
      </c>
      <c r="B139" s="155"/>
      <c r="C139" s="167" t="s">
        <v>60</v>
      </c>
      <c r="D139" s="137" t="s">
        <v>51</v>
      </c>
      <c r="E139" s="137"/>
      <c r="F139" s="137">
        <v>1</v>
      </c>
      <c r="G139" s="84"/>
      <c r="H139" s="84">
        <v>7000</v>
      </c>
    </row>
    <row r="140" spans="1:9" ht="23.25" customHeight="1" x14ac:dyDescent="0.45">
      <c r="A140" s="4">
        <v>3</v>
      </c>
      <c r="B140" s="155"/>
      <c r="C140" s="167" t="s">
        <v>122</v>
      </c>
      <c r="D140" s="137" t="s">
        <v>51</v>
      </c>
      <c r="E140" s="137"/>
      <c r="F140" s="137">
        <v>1</v>
      </c>
      <c r="G140" s="84"/>
      <c r="H140" s="84">
        <v>15000</v>
      </c>
    </row>
    <row r="141" spans="1:9" ht="23.25" customHeight="1" x14ac:dyDescent="0.25">
      <c r="A141" s="4">
        <v>4</v>
      </c>
      <c r="B141" s="155"/>
      <c r="C141" s="152" t="s">
        <v>174</v>
      </c>
      <c r="D141" s="137" t="s">
        <v>64</v>
      </c>
      <c r="E141" s="137"/>
      <c r="F141" s="137">
        <v>1</v>
      </c>
      <c r="G141" s="84"/>
      <c r="H141" s="84">
        <v>4000</v>
      </c>
    </row>
    <row r="142" spans="1:9" ht="23.25" customHeight="1" x14ac:dyDescent="0.45">
      <c r="A142" s="4">
        <v>5</v>
      </c>
      <c r="B142" s="155"/>
      <c r="C142" s="167" t="s">
        <v>177</v>
      </c>
      <c r="D142" s="137" t="s">
        <v>178</v>
      </c>
      <c r="E142" s="137"/>
      <c r="F142" s="137">
        <v>2</v>
      </c>
      <c r="G142" s="84">
        <v>14000</v>
      </c>
      <c r="H142" s="84">
        <v>28000</v>
      </c>
    </row>
    <row r="143" spans="1:9" ht="23.25" customHeight="1" x14ac:dyDescent="0.25">
      <c r="A143" s="4">
        <v>6</v>
      </c>
      <c r="B143" s="92"/>
      <c r="C143" s="274" t="s">
        <v>109</v>
      </c>
      <c r="D143" s="276"/>
      <c r="E143" s="276"/>
      <c r="F143" s="276">
        <v>1</v>
      </c>
      <c r="G143" s="278"/>
      <c r="H143" s="278">
        <v>3500</v>
      </c>
      <c r="I143" t="s">
        <v>194</v>
      </c>
    </row>
    <row r="144" spans="1:9" ht="23.25" customHeight="1" x14ac:dyDescent="0.45">
      <c r="A144" s="4">
        <v>7</v>
      </c>
      <c r="B144" s="155"/>
      <c r="C144" s="288" t="s">
        <v>175</v>
      </c>
      <c r="D144" s="276"/>
      <c r="E144" s="276" t="s">
        <v>14</v>
      </c>
      <c r="F144" s="276">
        <v>2</v>
      </c>
      <c r="G144" s="278">
        <v>6300</v>
      </c>
      <c r="H144" s="278">
        <v>12600</v>
      </c>
      <c r="I144" t="s">
        <v>202</v>
      </c>
    </row>
    <row r="145" spans="1:9" ht="23.25" customHeight="1" x14ac:dyDescent="0.25">
      <c r="A145" s="4">
        <v>8</v>
      </c>
      <c r="B145" s="155"/>
      <c r="C145" s="262" t="s">
        <v>176</v>
      </c>
      <c r="D145" s="293"/>
      <c r="E145" s="276" t="s">
        <v>22</v>
      </c>
      <c r="F145" s="276">
        <v>1</v>
      </c>
      <c r="G145" s="278"/>
      <c r="H145" s="278">
        <v>30500</v>
      </c>
      <c r="I145" t="s">
        <v>202</v>
      </c>
    </row>
    <row r="146" spans="1:9" ht="23.25" customHeight="1" x14ac:dyDescent="0.25">
      <c r="A146" s="3">
        <v>9</v>
      </c>
      <c r="B146" s="201"/>
      <c r="C146" s="303" t="s">
        <v>293</v>
      </c>
      <c r="D146" s="306"/>
      <c r="E146" s="306"/>
      <c r="F146" s="276">
        <v>1</v>
      </c>
      <c r="G146" s="304"/>
      <c r="H146" s="285">
        <v>1750</v>
      </c>
    </row>
    <row r="147" spans="1:9" ht="23.25" customHeight="1" x14ac:dyDescent="0.45">
      <c r="A147" s="3">
        <v>10</v>
      </c>
      <c r="B147" s="201"/>
      <c r="C147" s="207" t="s">
        <v>179</v>
      </c>
      <c r="D147" s="190" t="s">
        <v>51</v>
      </c>
      <c r="E147" s="196"/>
      <c r="F147" s="137">
        <v>1</v>
      </c>
      <c r="G147" s="184"/>
      <c r="H147" s="184">
        <v>19000</v>
      </c>
    </row>
    <row r="148" spans="1:9" ht="23.25" customHeight="1" x14ac:dyDescent="0.25">
      <c r="A148" s="190">
        <v>11</v>
      </c>
      <c r="B148" s="208"/>
      <c r="C148" s="208" t="s">
        <v>180</v>
      </c>
      <c r="D148" s="190" t="s">
        <v>51</v>
      </c>
      <c r="E148" s="190"/>
      <c r="F148" s="190">
        <v>4</v>
      </c>
      <c r="G148" s="50">
        <v>500</v>
      </c>
      <c r="H148" s="50">
        <v>2000</v>
      </c>
    </row>
    <row r="149" spans="1:9" ht="23.25" customHeight="1" x14ac:dyDescent="0.25">
      <c r="A149" s="20">
        <v>12</v>
      </c>
      <c r="B149" s="78"/>
      <c r="C149" s="78" t="s">
        <v>181</v>
      </c>
      <c r="D149" s="196"/>
      <c r="E149" s="196"/>
      <c r="F149" s="137">
        <v>1</v>
      </c>
      <c r="G149" s="189"/>
      <c r="H149" s="191">
        <v>1000</v>
      </c>
    </row>
    <row r="150" spans="1:9" ht="23.25" customHeight="1" thickBot="1" x14ac:dyDescent="0.3">
      <c r="A150" s="4">
        <v>13</v>
      </c>
      <c r="B150" s="78"/>
      <c r="C150" s="78" t="s">
        <v>128</v>
      </c>
      <c r="D150" s="196"/>
      <c r="E150" s="196"/>
      <c r="F150" s="137">
        <v>6</v>
      </c>
      <c r="G150" s="50">
        <v>3150</v>
      </c>
      <c r="H150" s="116">
        <v>18900</v>
      </c>
    </row>
    <row r="151" spans="1:9" ht="23.25" customHeight="1" thickBot="1" x14ac:dyDescent="0.35">
      <c r="A151" s="186"/>
      <c r="B151" s="209"/>
      <c r="C151" s="209"/>
      <c r="D151" s="197"/>
      <c r="E151" s="197"/>
      <c r="F151" s="197"/>
      <c r="G151" s="186"/>
      <c r="H151" s="115">
        <f>SUM(H138:H150)</f>
        <v>165650</v>
      </c>
    </row>
    <row r="152" spans="1:9" ht="23.25" customHeight="1" x14ac:dyDescent="0.45">
      <c r="A152" s="9">
        <v>1</v>
      </c>
      <c r="B152" s="162" t="s">
        <v>182</v>
      </c>
      <c r="C152" s="290" t="s">
        <v>183</v>
      </c>
      <c r="D152" s="291"/>
      <c r="E152" s="271"/>
      <c r="F152" s="271">
        <v>1</v>
      </c>
      <c r="G152" s="273"/>
      <c r="H152" s="292">
        <v>3200</v>
      </c>
      <c r="I152" t="s">
        <v>277</v>
      </c>
    </row>
    <row r="153" spans="1:9" ht="23.25" customHeight="1" x14ac:dyDescent="0.45">
      <c r="A153" s="4">
        <v>2</v>
      </c>
      <c r="B153" s="155"/>
      <c r="C153" s="167" t="s">
        <v>63</v>
      </c>
      <c r="D153" s="137"/>
      <c r="E153" s="137"/>
      <c r="F153" s="137">
        <v>1</v>
      </c>
      <c r="G153" s="84"/>
      <c r="H153" s="84">
        <v>1000</v>
      </c>
    </row>
    <row r="154" spans="1:9" ht="23.25" customHeight="1" thickBot="1" x14ac:dyDescent="0.5">
      <c r="A154" s="4">
        <v>3</v>
      </c>
      <c r="B154" s="155"/>
      <c r="C154" s="167" t="s">
        <v>27</v>
      </c>
      <c r="D154" s="137" t="s">
        <v>185</v>
      </c>
      <c r="E154" s="137"/>
      <c r="F154" s="137">
        <v>1</v>
      </c>
      <c r="G154" s="84"/>
      <c r="H154" s="99">
        <v>12000</v>
      </c>
    </row>
    <row r="155" spans="1:9" ht="23.25" customHeight="1" thickBot="1" x14ac:dyDescent="0.3">
      <c r="A155" s="27"/>
      <c r="B155" s="200"/>
      <c r="C155" s="153"/>
      <c r="D155" s="143"/>
      <c r="E155" s="143"/>
      <c r="F155" s="143"/>
      <c r="G155" s="131"/>
      <c r="H155" s="104">
        <f>SUM(H152:H154)</f>
        <v>16200</v>
      </c>
    </row>
    <row r="156" spans="1:9" ht="23.25" customHeight="1" x14ac:dyDescent="0.45">
      <c r="A156" s="9">
        <v>1</v>
      </c>
      <c r="B156" s="162" t="s">
        <v>187</v>
      </c>
      <c r="C156" s="290" t="s">
        <v>188</v>
      </c>
      <c r="D156" s="291"/>
      <c r="E156" s="271" t="s">
        <v>8</v>
      </c>
      <c r="F156" s="271">
        <v>1</v>
      </c>
      <c r="G156" s="273"/>
      <c r="H156" s="292">
        <v>22300</v>
      </c>
      <c r="I156" t="s">
        <v>194</v>
      </c>
    </row>
    <row r="157" spans="1:9" ht="23.25" customHeight="1" x14ac:dyDescent="0.45">
      <c r="A157" s="4">
        <v>2</v>
      </c>
      <c r="B157" s="155"/>
      <c r="C157" s="288" t="s">
        <v>188</v>
      </c>
      <c r="D157" s="276"/>
      <c r="E157" s="276" t="s">
        <v>14</v>
      </c>
      <c r="F157" s="276">
        <v>1</v>
      </c>
      <c r="G157" s="278"/>
      <c r="H157" s="278">
        <v>5350</v>
      </c>
      <c r="I157" t="s">
        <v>194</v>
      </c>
    </row>
    <row r="158" spans="1:9" ht="23.25" customHeight="1" x14ac:dyDescent="0.45">
      <c r="A158" s="4">
        <v>3</v>
      </c>
      <c r="B158" s="155"/>
      <c r="C158" s="288" t="s">
        <v>189</v>
      </c>
      <c r="D158" s="276"/>
      <c r="E158" s="276"/>
      <c r="F158" s="276">
        <v>1</v>
      </c>
      <c r="G158" s="278"/>
      <c r="H158" s="278">
        <v>2650</v>
      </c>
      <c r="I158" t="s">
        <v>194</v>
      </c>
    </row>
    <row r="159" spans="1:9" ht="23.25" customHeight="1" x14ac:dyDescent="0.25">
      <c r="A159" s="4">
        <v>4</v>
      </c>
      <c r="B159" s="155"/>
      <c r="C159" s="152" t="s">
        <v>190</v>
      </c>
      <c r="D159" s="137"/>
      <c r="E159" s="137"/>
      <c r="F159" s="137">
        <v>1</v>
      </c>
      <c r="G159" s="84"/>
      <c r="H159" s="84">
        <v>4350</v>
      </c>
    </row>
    <row r="160" spans="1:9" ht="23.25" customHeight="1" thickBot="1" x14ac:dyDescent="0.5">
      <c r="A160" s="4">
        <v>5</v>
      </c>
      <c r="B160" s="155"/>
      <c r="C160" s="167" t="s">
        <v>90</v>
      </c>
      <c r="D160" s="137" t="s">
        <v>165</v>
      </c>
      <c r="E160" s="137"/>
      <c r="F160" s="137">
        <v>1</v>
      </c>
      <c r="G160" s="84"/>
      <c r="H160" s="99">
        <v>34000</v>
      </c>
    </row>
    <row r="161" spans="1:9" ht="23.25" customHeight="1" thickBot="1" x14ac:dyDescent="0.3">
      <c r="A161" s="4"/>
      <c r="B161" s="92"/>
      <c r="C161" s="92"/>
      <c r="D161" s="137"/>
      <c r="E161" s="137"/>
      <c r="F161" s="137"/>
      <c r="G161" s="91"/>
      <c r="H161" s="104">
        <f>SUM(H156:H160)</f>
        <v>68650</v>
      </c>
    </row>
    <row r="162" spans="1:9" ht="23.25" customHeight="1" x14ac:dyDescent="0.45">
      <c r="A162" s="4"/>
      <c r="B162" s="155" t="s">
        <v>99</v>
      </c>
      <c r="C162" s="167" t="s">
        <v>191</v>
      </c>
      <c r="D162" s="137"/>
      <c r="E162" s="137"/>
      <c r="F162" s="137"/>
      <c r="G162" s="84"/>
      <c r="H162" s="103">
        <v>1550</v>
      </c>
    </row>
    <row r="163" spans="1:9" ht="23.25" customHeight="1" x14ac:dyDescent="0.45">
      <c r="A163" s="4"/>
      <c r="B163" s="155" t="s">
        <v>133</v>
      </c>
      <c r="C163" s="167" t="s">
        <v>102</v>
      </c>
      <c r="D163" s="179"/>
      <c r="E163" s="137"/>
      <c r="F163" s="137">
        <v>2</v>
      </c>
      <c r="G163" s="84"/>
      <c r="H163" s="84">
        <v>1000</v>
      </c>
    </row>
    <row r="164" spans="1:9" ht="23.25" customHeight="1" x14ac:dyDescent="0.45">
      <c r="A164" s="3"/>
      <c r="B164" s="201" t="s">
        <v>145</v>
      </c>
      <c r="C164" s="207" t="s">
        <v>192</v>
      </c>
      <c r="D164" s="196"/>
      <c r="E164" s="196"/>
      <c r="F164" s="137"/>
      <c r="G164" s="26"/>
      <c r="H164" s="184">
        <v>1200</v>
      </c>
    </row>
    <row r="165" spans="1:9" ht="23.25" customHeight="1" x14ac:dyDescent="0.45">
      <c r="A165" s="3"/>
      <c r="B165" s="201" t="s">
        <v>156</v>
      </c>
      <c r="C165" s="207" t="s">
        <v>193</v>
      </c>
      <c r="D165" s="190"/>
      <c r="E165" s="196"/>
      <c r="F165" s="137"/>
      <c r="G165" s="184"/>
      <c r="H165" s="113">
        <v>3600</v>
      </c>
    </row>
    <row r="166" spans="1:9" ht="23.25" customHeight="1" thickBot="1" x14ac:dyDescent="0.35">
      <c r="A166" s="145"/>
      <c r="B166" s="169"/>
      <c r="C166" s="169"/>
      <c r="D166" s="145"/>
      <c r="E166" s="145"/>
      <c r="F166" s="145"/>
      <c r="G166" s="211"/>
      <c r="H166" s="242">
        <f>SUM(H161:H165)</f>
        <v>76000</v>
      </c>
    </row>
    <row r="167" spans="1:9" ht="23.25" customHeight="1" x14ac:dyDescent="0.45">
      <c r="A167" s="9">
        <v>1</v>
      </c>
      <c r="B167" s="210" t="s">
        <v>194</v>
      </c>
      <c r="C167" s="309" t="s">
        <v>196</v>
      </c>
      <c r="D167" s="307"/>
      <c r="E167" s="270" t="s">
        <v>14</v>
      </c>
      <c r="F167" s="270">
        <v>1</v>
      </c>
      <c r="G167" s="273"/>
      <c r="H167" s="292">
        <v>5350</v>
      </c>
      <c r="I167" t="s">
        <v>202</v>
      </c>
    </row>
    <row r="168" spans="1:9" ht="23.25" customHeight="1" x14ac:dyDescent="0.45">
      <c r="A168" s="4">
        <v>2</v>
      </c>
      <c r="B168" s="81"/>
      <c r="C168" s="310" t="s">
        <v>111</v>
      </c>
      <c r="D168" s="275"/>
      <c r="E168" s="275" t="s">
        <v>22</v>
      </c>
      <c r="F168" s="275">
        <v>1</v>
      </c>
      <c r="G168" s="278"/>
      <c r="H168" s="278">
        <v>22400</v>
      </c>
      <c r="I168" t="s">
        <v>202</v>
      </c>
    </row>
    <row r="169" spans="1:9" ht="23.25" customHeight="1" x14ac:dyDescent="0.45">
      <c r="A169" s="4">
        <v>3</v>
      </c>
      <c r="B169" s="81"/>
      <c r="C169" s="310" t="s">
        <v>197</v>
      </c>
      <c r="D169" s="275"/>
      <c r="E169" s="275" t="s">
        <v>22</v>
      </c>
      <c r="F169" s="275">
        <v>1</v>
      </c>
      <c r="G169" s="278"/>
      <c r="H169" s="278">
        <v>21350</v>
      </c>
      <c r="I169" t="s">
        <v>202</v>
      </c>
    </row>
    <row r="170" spans="1:9" ht="23.25" customHeight="1" x14ac:dyDescent="0.25">
      <c r="A170" s="4">
        <v>4</v>
      </c>
      <c r="B170" s="81"/>
      <c r="C170" s="311" t="s">
        <v>175</v>
      </c>
      <c r="D170" s="275"/>
      <c r="E170" s="275" t="s">
        <v>14</v>
      </c>
      <c r="F170" s="275">
        <v>2</v>
      </c>
      <c r="G170" s="278">
        <v>6300</v>
      </c>
      <c r="H170" s="278">
        <v>12600</v>
      </c>
      <c r="I170" t="s">
        <v>202</v>
      </c>
    </row>
    <row r="171" spans="1:9" ht="23.25" customHeight="1" x14ac:dyDescent="0.45">
      <c r="A171" s="4">
        <v>5</v>
      </c>
      <c r="B171" s="81"/>
      <c r="C171" s="310" t="s">
        <v>127</v>
      </c>
      <c r="D171" s="275"/>
      <c r="E171" s="282"/>
      <c r="F171" s="275">
        <v>1</v>
      </c>
      <c r="G171" s="278"/>
      <c r="H171" s="278">
        <v>1750</v>
      </c>
      <c r="I171" t="s">
        <v>202</v>
      </c>
    </row>
    <row r="172" spans="1:9" ht="23.25" customHeight="1" x14ac:dyDescent="0.25">
      <c r="A172" s="4">
        <v>6</v>
      </c>
      <c r="B172" s="82"/>
      <c r="C172" s="312" t="s">
        <v>198</v>
      </c>
      <c r="D172" s="275" t="s">
        <v>51</v>
      </c>
      <c r="E172" s="282"/>
      <c r="F172" s="275">
        <v>1</v>
      </c>
      <c r="G172" s="278"/>
      <c r="H172" s="278">
        <v>3500</v>
      </c>
      <c r="I172" t="s">
        <v>202</v>
      </c>
    </row>
    <row r="173" spans="1:9" ht="23.25" customHeight="1" x14ac:dyDescent="0.45">
      <c r="A173" s="4">
        <v>7</v>
      </c>
      <c r="B173" s="81"/>
      <c r="C173" s="178" t="s">
        <v>50</v>
      </c>
      <c r="D173" s="83" t="s">
        <v>51</v>
      </c>
      <c r="E173" s="82"/>
      <c r="F173" s="83">
        <v>1</v>
      </c>
      <c r="G173" s="84"/>
      <c r="H173" s="84">
        <v>10000</v>
      </c>
    </row>
    <row r="174" spans="1:9" ht="23.25" customHeight="1" x14ac:dyDescent="0.25">
      <c r="A174" s="4">
        <v>8</v>
      </c>
      <c r="B174" s="81"/>
      <c r="C174" s="313" t="s">
        <v>176</v>
      </c>
      <c r="D174" s="293"/>
      <c r="E174" s="275" t="s">
        <v>14</v>
      </c>
      <c r="F174" s="275">
        <v>2</v>
      </c>
      <c r="G174" s="278">
        <v>9500</v>
      </c>
      <c r="H174" s="278">
        <v>19000</v>
      </c>
      <c r="I174" t="s">
        <v>277</v>
      </c>
    </row>
    <row r="175" spans="1:9" ht="23.25" customHeight="1" thickBot="1" x14ac:dyDescent="0.3">
      <c r="A175" s="3">
        <v>9</v>
      </c>
      <c r="B175" s="26"/>
      <c r="C175" s="313" t="s">
        <v>176</v>
      </c>
      <c r="D175" s="304"/>
      <c r="E175" s="265" t="s">
        <v>22</v>
      </c>
      <c r="F175" s="275">
        <v>1</v>
      </c>
      <c r="G175" s="304"/>
      <c r="H175" s="305">
        <v>30500</v>
      </c>
      <c r="I175" t="s">
        <v>202</v>
      </c>
    </row>
    <row r="176" spans="1:9" ht="23.25" customHeight="1" thickBot="1" x14ac:dyDescent="0.5">
      <c r="A176" s="11"/>
      <c r="B176" s="17"/>
      <c r="C176" s="214"/>
      <c r="D176" s="11"/>
      <c r="E176" s="17"/>
      <c r="F176" s="215"/>
      <c r="G176" s="216"/>
      <c r="H176" s="212">
        <f>SUM(H167:H175)</f>
        <v>126450</v>
      </c>
    </row>
    <row r="177" spans="1:9" ht="23.25" customHeight="1" x14ac:dyDescent="0.45">
      <c r="A177" s="4">
        <v>1</v>
      </c>
      <c r="B177" s="77" t="s">
        <v>199</v>
      </c>
      <c r="C177" s="309" t="s">
        <v>197</v>
      </c>
      <c r="D177" s="307"/>
      <c r="E177" s="275" t="s">
        <v>22</v>
      </c>
      <c r="F177" s="275">
        <v>1</v>
      </c>
      <c r="G177" s="278"/>
      <c r="H177" s="295">
        <v>21350</v>
      </c>
      <c r="I177" t="s">
        <v>217</v>
      </c>
    </row>
    <row r="178" spans="1:9" ht="23.25" customHeight="1" x14ac:dyDescent="0.45">
      <c r="A178" s="4">
        <v>2</v>
      </c>
      <c r="B178" s="81"/>
      <c r="C178" s="310" t="s">
        <v>127</v>
      </c>
      <c r="D178" s="275"/>
      <c r="E178" s="275"/>
      <c r="F178" s="275">
        <v>1</v>
      </c>
      <c r="G178" s="278"/>
      <c r="H178" s="278">
        <v>1750</v>
      </c>
      <c r="I178" t="s">
        <v>217</v>
      </c>
    </row>
    <row r="179" spans="1:9" ht="23.25" customHeight="1" x14ac:dyDescent="0.45">
      <c r="A179" s="4">
        <v>3</v>
      </c>
      <c r="B179" s="81"/>
      <c r="C179" s="310" t="s">
        <v>200</v>
      </c>
      <c r="D179" s="275"/>
      <c r="E179" s="275" t="s">
        <v>14</v>
      </c>
      <c r="F179" s="275">
        <v>1</v>
      </c>
      <c r="G179" s="278"/>
      <c r="H179" s="278">
        <v>10500</v>
      </c>
      <c r="I179" t="s">
        <v>217</v>
      </c>
    </row>
    <row r="180" spans="1:9" ht="23.25" customHeight="1" x14ac:dyDescent="0.25">
      <c r="A180" s="4">
        <v>4</v>
      </c>
      <c r="B180" s="81"/>
      <c r="C180" s="218" t="s">
        <v>201</v>
      </c>
      <c r="D180" s="83" t="s">
        <v>64</v>
      </c>
      <c r="E180" s="83"/>
      <c r="F180" s="83">
        <v>1</v>
      </c>
      <c r="G180" s="84"/>
      <c r="H180" s="84">
        <v>9000</v>
      </c>
    </row>
    <row r="181" spans="1:9" ht="23.25" customHeight="1" thickBot="1" x14ac:dyDescent="0.5">
      <c r="A181" s="4">
        <v>5</v>
      </c>
      <c r="B181" s="81"/>
      <c r="C181" s="178" t="s">
        <v>146</v>
      </c>
      <c r="D181" s="83" t="s">
        <v>64</v>
      </c>
      <c r="E181" s="82"/>
      <c r="F181" s="83">
        <v>1</v>
      </c>
      <c r="G181" s="84"/>
      <c r="H181" s="99">
        <v>11000</v>
      </c>
    </row>
    <row r="182" spans="1:9" ht="23.25" customHeight="1" thickBot="1" x14ac:dyDescent="0.3">
      <c r="A182" s="27"/>
      <c r="B182" s="219"/>
      <c r="C182" s="220"/>
      <c r="D182" s="215"/>
      <c r="E182" s="219"/>
      <c r="F182" s="215"/>
      <c r="G182" s="131"/>
      <c r="H182" s="104">
        <f>SUM(H177:H181)</f>
        <v>53600</v>
      </c>
    </row>
    <row r="183" spans="1:9" ht="23.25" customHeight="1" x14ac:dyDescent="0.45">
      <c r="A183" s="4">
        <v>1</v>
      </c>
      <c r="B183" s="77" t="s">
        <v>202</v>
      </c>
      <c r="C183" s="309" t="s">
        <v>203</v>
      </c>
      <c r="D183" s="307"/>
      <c r="E183" s="275" t="s">
        <v>14</v>
      </c>
      <c r="F183" s="275">
        <v>10</v>
      </c>
      <c r="G183" s="278">
        <v>4500</v>
      </c>
      <c r="H183" s="295">
        <v>45000</v>
      </c>
      <c r="I183" t="s">
        <v>217</v>
      </c>
    </row>
    <row r="184" spans="1:9" ht="23.25" customHeight="1" x14ac:dyDescent="0.45">
      <c r="A184" s="4">
        <v>2</v>
      </c>
      <c r="B184" s="81"/>
      <c r="C184" s="310" t="s">
        <v>176</v>
      </c>
      <c r="D184" s="275"/>
      <c r="E184" s="275" t="s">
        <v>22</v>
      </c>
      <c r="F184" s="275">
        <v>1</v>
      </c>
      <c r="G184" s="278"/>
      <c r="H184" s="278">
        <v>30500</v>
      </c>
      <c r="I184" t="s">
        <v>217</v>
      </c>
    </row>
    <row r="185" spans="1:9" ht="23.25" customHeight="1" x14ac:dyDescent="0.45">
      <c r="A185" s="4">
        <v>3</v>
      </c>
      <c r="B185" s="81"/>
      <c r="C185" s="310" t="s">
        <v>127</v>
      </c>
      <c r="D185" s="275"/>
      <c r="E185" s="275"/>
      <c r="F185" s="275">
        <v>1</v>
      </c>
      <c r="G185" s="278"/>
      <c r="H185" s="278">
        <v>1750</v>
      </c>
      <c r="I185" t="s">
        <v>217</v>
      </c>
    </row>
    <row r="186" spans="1:9" ht="23.25" customHeight="1" thickBot="1" x14ac:dyDescent="0.3">
      <c r="A186" s="4">
        <v>4</v>
      </c>
      <c r="B186" s="81"/>
      <c r="C186" s="314" t="s">
        <v>204</v>
      </c>
      <c r="D186" s="275"/>
      <c r="E186" s="275" t="s">
        <v>14</v>
      </c>
      <c r="F186" s="275">
        <v>1</v>
      </c>
      <c r="G186" s="278"/>
      <c r="H186" s="279">
        <v>4700</v>
      </c>
    </row>
    <row r="187" spans="1:9" ht="23.25" customHeight="1" thickBot="1" x14ac:dyDescent="0.5">
      <c r="A187" s="27"/>
      <c r="B187" s="225"/>
      <c r="C187" s="226"/>
      <c r="D187" s="215"/>
      <c r="E187" s="219"/>
      <c r="F187" s="215"/>
      <c r="G187" s="131"/>
      <c r="H187" s="227">
        <f>SUM(H183:H186)</f>
        <v>81950</v>
      </c>
    </row>
    <row r="188" spans="1:9" ht="23.25" customHeight="1" x14ac:dyDescent="0.45">
      <c r="A188" s="9">
        <v>1</v>
      </c>
      <c r="B188" s="210" t="s">
        <v>205</v>
      </c>
      <c r="C188" s="309" t="s">
        <v>206</v>
      </c>
      <c r="D188" s="307"/>
      <c r="E188" s="270"/>
      <c r="F188" s="270">
        <v>2</v>
      </c>
      <c r="G188" s="273">
        <v>4650</v>
      </c>
      <c r="H188" s="292">
        <v>9300</v>
      </c>
      <c r="I188" t="s">
        <v>217</v>
      </c>
    </row>
    <row r="189" spans="1:9" ht="23.25" customHeight="1" x14ac:dyDescent="0.45">
      <c r="A189" s="4">
        <v>2</v>
      </c>
      <c r="B189" s="81"/>
      <c r="C189" s="310" t="s">
        <v>47</v>
      </c>
      <c r="D189" s="275"/>
      <c r="E189" s="275"/>
      <c r="F189" s="275">
        <v>1</v>
      </c>
      <c r="G189" s="278"/>
      <c r="H189" s="278">
        <v>3500</v>
      </c>
      <c r="I189" t="s">
        <v>217</v>
      </c>
    </row>
    <row r="190" spans="1:9" ht="23.25" customHeight="1" x14ac:dyDescent="0.45">
      <c r="A190" s="4">
        <v>3</v>
      </c>
      <c r="B190" s="81"/>
      <c r="C190" s="310" t="s">
        <v>200</v>
      </c>
      <c r="D190" s="275"/>
      <c r="E190" s="275" t="s">
        <v>8</v>
      </c>
      <c r="F190" s="275">
        <v>1</v>
      </c>
      <c r="G190" s="278"/>
      <c r="H190" s="278">
        <v>40500</v>
      </c>
      <c r="I190" t="s">
        <v>217</v>
      </c>
    </row>
    <row r="191" spans="1:9" ht="23.25" customHeight="1" x14ac:dyDescent="0.25">
      <c r="A191" s="4">
        <v>4</v>
      </c>
      <c r="B191" s="81"/>
      <c r="C191" s="218" t="s">
        <v>207</v>
      </c>
      <c r="D191" s="83"/>
      <c r="E191" s="83"/>
      <c r="F191" s="83">
        <v>1</v>
      </c>
      <c r="G191" s="84"/>
      <c r="H191" s="84">
        <v>3450</v>
      </c>
      <c r="I191" t="s">
        <v>217</v>
      </c>
    </row>
    <row r="192" spans="1:9" ht="23.25" customHeight="1" x14ac:dyDescent="0.45">
      <c r="A192" s="4">
        <v>5</v>
      </c>
      <c r="B192" s="81"/>
      <c r="C192" s="310" t="s">
        <v>200</v>
      </c>
      <c r="D192" s="275"/>
      <c r="E192" s="282" t="s">
        <v>14</v>
      </c>
      <c r="F192" s="275">
        <v>1</v>
      </c>
      <c r="G192" s="278"/>
      <c r="H192" s="278">
        <v>10500</v>
      </c>
      <c r="I192" t="s">
        <v>217</v>
      </c>
    </row>
    <row r="193" spans="1:9" ht="23.25" customHeight="1" x14ac:dyDescent="0.25">
      <c r="A193" s="4">
        <v>6</v>
      </c>
      <c r="B193" s="81"/>
      <c r="C193" s="188" t="s">
        <v>211</v>
      </c>
      <c r="D193" s="3" t="s">
        <v>64</v>
      </c>
      <c r="E193" s="189"/>
      <c r="F193" s="83">
        <v>2</v>
      </c>
      <c r="G193" s="50">
        <v>9000</v>
      </c>
      <c r="H193" s="50">
        <v>18000</v>
      </c>
    </row>
    <row r="194" spans="1:9" ht="23.25" customHeight="1" x14ac:dyDescent="0.25">
      <c r="A194" s="4">
        <v>7</v>
      </c>
      <c r="B194" s="81"/>
      <c r="C194" s="192" t="s">
        <v>208</v>
      </c>
      <c r="D194" s="224" t="s">
        <v>209</v>
      </c>
      <c r="E194" s="83"/>
      <c r="F194" s="83">
        <v>1</v>
      </c>
      <c r="G194" s="84"/>
      <c r="H194" s="84">
        <v>15000</v>
      </c>
    </row>
    <row r="195" spans="1:9" ht="23.25" customHeight="1" x14ac:dyDescent="0.25">
      <c r="A195" s="3">
        <v>8</v>
      </c>
      <c r="B195" s="26"/>
      <c r="C195" s="313" t="s">
        <v>213</v>
      </c>
      <c r="D195" s="304"/>
      <c r="E195" s="265" t="s">
        <v>14</v>
      </c>
      <c r="F195" s="275">
        <v>8</v>
      </c>
      <c r="G195" s="266">
        <v>4500</v>
      </c>
      <c r="H195" s="285">
        <v>36000</v>
      </c>
      <c r="I195" t="s">
        <v>217</v>
      </c>
    </row>
    <row r="196" spans="1:9" ht="23.25" customHeight="1" x14ac:dyDescent="0.45">
      <c r="A196" s="3">
        <v>9</v>
      </c>
      <c r="B196" s="26"/>
      <c r="C196" s="310" t="s">
        <v>109</v>
      </c>
      <c r="D196" s="265"/>
      <c r="E196" s="304"/>
      <c r="F196" s="275">
        <v>1</v>
      </c>
      <c r="G196" s="285"/>
      <c r="H196" s="285">
        <v>3500</v>
      </c>
      <c r="I196" t="s">
        <v>217</v>
      </c>
    </row>
    <row r="197" spans="1:9" ht="23.25" customHeight="1" x14ac:dyDescent="0.25">
      <c r="A197" s="190">
        <v>10</v>
      </c>
      <c r="B197" s="183"/>
      <c r="C197" s="221" t="s">
        <v>210</v>
      </c>
      <c r="D197" s="3" t="s">
        <v>51</v>
      </c>
      <c r="E197" s="183"/>
      <c r="F197" s="3">
        <v>1</v>
      </c>
      <c r="G197" s="50"/>
      <c r="H197" s="184">
        <v>19000</v>
      </c>
    </row>
    <row r="198" spans="1:9" ht="23.25" customHeight="1" thickBot="1" x14ac:dyDescent="0.3">
      <c r="A198" s="20">
        <v>11</v>
      </c>
      <c r="B198" s="188"/>
      <c r="C198" s="188" t="s">
        <v>212</v>
      </c>
      <c r="D198" s="3" t="s">
        <v>209</v>
      </c>
      <c r="E198" s="189"/>
      <c r="F198" s="83">
        <v>1</v>
      </c>
      <c r="G198" s="189"/>
      <c r="H198" s="228">
        <v>11000</v>
      </c>
    </row>
    <row r="199" spans="1:9" ht="23.25" customHeight="1" thickBot="1" x14ac:dyDescent="0.3">
      <c r="A199" s="27"/>
      <c r="B199" s="245"/>
      <c r="C199" s="245"/>
      <c r="D199" s="11"/>
      <c r="E199" s="247"/>
      <c r="F199" s="215"/>
      <c r="G199" s="211"/>
      <c r="H199" s="117">
        <f>SUM(H188:H198)</f>
        <v>169750</v>
      </c>
    </row>
    <row r="200" spans="1:9" ht="23.25" customHeight="1" x14ac:dyDescent="0.45">
      <c r="A200" s="9">
        <v>1</v>
      </c>
      <c r="B200" s="210" t="s">
        <v>214</v>
      </c>
      <c r="C200" s="187" t="s">
        <v>115</v>
      </c>
      <c r="D200" s="127" t="s">
        <v>215</v>
      </c>
      <c r="E200" s="9"/>
      <c r="F200" s="9">
        <v>3</v>
      </c>
      <c r="G200" s="114">
        <v>2500</v>
      </c>
      <c r="H200" s="111">
        <v>7500</v>
      </c>
    </row>
    <row r="201" spans="1:9" ht="23.25" customHeight="1" x14ac:dyDescent="0.45">
      <c r="A201" s="4">
        <v>2</v>
      </c>
      <c r="B201" s="81"/>
      <c r="C201" s="310" t="s">
        <v>54</v>
      </c>
      <c r="D201" s="275"/>
      <c r="E201" s="275"/>
      <c r="F201" s="275">
        <v>1</v>
      </c>
      <c r="G201" s="278"/>
      <c r="H201" s="278">
        <v>4500</v>
      </c>
      <c r="I201" t="s">
        <v>217</v>
      </c>
    </row>
    <row r="202" spans="1:9" ht="23.25" customHeight="1" x14ac:dyDescent="0.45">
      <c r="A202" s="4">
        <v>3</v>
      </c>
      <c r="B202" s="81"/>
      <c r="C202" s="310" t="s">
        <v>176</v>
      </c>
      <c r="D202" s="275"/>
      <c r="E202" s="275" t="s">
        <v>22</v>
      </c>
      <c r="F202" s="275">
        <v>1</v>
      </c>
      <c r="G202" s="278"/>
      <c r="H202" s="278">
        <v>30500</v>
      </c>
      <c r="I202" t="s">
        <v>217</v>
      </c>
    </row>
    <row r="203" spans="1:9" ht="23.25" customHeight="1" x14ac:dyDescent="0.25">
      <c r="A203" s="4">
        <v>4</v>
      </c>
      <c r="B203" s="81"/>
      <c r="C203" s="314" t="s">
        <v>127</v>
      </c>
      <c r="D203" s="275"/>
      <c r="E203" s="275"/>
      <c r="F203" s="275">
        <v>1</v>
      </c>
      <c r="G203" s="278"/>
      <c r="H203" s="278">
        <v>1750</v>
      </c>
      <c r="I203" t="s">
        <v>217</v>
      </c>
    </row>
    <row r="204" spans="1:9" ht="23.25" customHeight="1" x14ac:dyDescent="0.45">
      <c r="A204" s="4">
        <v>5</v>
      </c>
      <c r="B204" s="81"/>
      <c r="C204" s="178" t="s">
        <v>216</v>
      </c>
      <c r="D204" s="83" t="s">
        <v>51</v>
      </c>
      <c r="E204" s="82"/>
      <c r="F204" s="83">
        <v>1</v>
      </c>
      <c r="G204" s="84"/>
      <c r="H204" s="84">
        <v>34000</v>
      </c>
    </row>
    <row r="205" spans="1:9" ht="23.25" customHeight="1" x14ac:dyDescent="0.25">
      <c r="A205" s="4">
        <v>6</v>
      </c>
      <c r="B205" s="81"/>
      <c r="C205" s="315" t="s">
        <v>175</v>
      </c>
      <c r="D205" s="265"/>
      <c r="E205" s="265" t="s">
        <v>22</v>
      </c>
      <c r="F205" s="275">
        <v>1</v>
      </c>
      <c r="G205" s="278"/>
      <c r="H205" s="278">
        <v>20400</v>
      </c>
      <c r="I205" t="s">
        <v>217</v>
      </c>
    </row>
    <row r="206" spans="1:9" ht="23.25" customHeight="1" thickBot="1" x14ac:dyDescent="0.3">
      <c r="A206" s="27"/>
      <c r="B206" s="225"/>
      <c r="C206" s="248"/>
      <c r="D206" s="249"/>
      <c r="E206" s="215"/>
      <c r="F206" s="215"/>
      <c r="G206" s="181"/>
      <c r="H206" s="182">
        <f>SUM(H200:H205)</f>
        <v>98650</v>
      </c>
    </row>
    <row r="207" spans="1:9" ht="23.25" customHeight="1" x14ac:dyDescent="0.45">
      <c r="A207" s="9">
        <v>1</v>
      </c>
      <c r="B207" s="210" t="s">
        <v>217</v>
      </c>
      <c r="C207" s="316" t="s">
        <v>206</v>
      </c>
      <c r="D207" s="317"/>
      <c r="E207" s="318"/>
      <c r="F207" s="318">
        <v>1</v>
      </c>
      <c r="G207" s="308"/>
      <c r="H207" s="308">
        <v>4500</v>
      </c>
      <c r="I207" t="s">
        <v>236</v>
      </c>
    </row>
    <row r="208" spans="1:9" ht="23.25" customHeight="1" x14ac:dyDescent="0.45">
      <c r="A208" s="4">
        <v>2</v>
      </c>
      <c r="B208" s="81"/>
      <c r="C208" s="178" t="s">
        <v>218</v>
      </c>
      <c r="D208" s="83" t="s">
        <v>219</v>
      </c>
      <c r="E208" s="83"/>
      <c r="F208" s="83">
        <v>2</v>
      </c>
      <c r="G208" s="84">
        <v>11000</v>
      </c>
      <c r="H208" s="84">
        <v>22000</v>
      </c>
    </row>
    <row r="209" spans="1:9" ht="23.25" customHeight="1" x14ac:dyDescent="0.45">
      <c r="A209" s="4">
        <v>3</v>
      </c>
      <c r="B209" s="81"/>
      <c r="C209" s="178" t="s">
        <v>78</v>
      </c>
      <c r="D209" s="83" t="s">
        <v>219</v>
      </c>
      <c r="E209" s="83"/>
      <c r="F209" s="83">
        <v>2</v>
      </c>
      <c r="G209" s="84">
        <v>9000</v>
      </c>
      <c r="H209" s="84">
        <v>18000</v>
      </c>
    </row>
    <row r="210" spans="1:9" ht="23.25" customHeight="1" x14ac:dyDescent="0.25">
      <c r="A210" s="4">
        <v>4</v>
      </c>
      <c r="B210" s="81"/>
      <c r="C210" s="218" t="s">
        <v>84</v>
      </c>
      <c r="D210" s="83" t="s">
        <v>220</v>
      </c>
      <c r="E210" s="83"/>
      <c r="F210" s="83">
        <v>1</v>
      </c>
      <c r="G210" s="84"/>
      <c r="H210" s="84">
        <v>15000</v>
      </c>
    </row>
    <row r="211" spans="1:9" ht="23.25" customHeight="1" x14ac:dyDescent="0.45">
      <c r="A211" s="4">
        <v>5</v>
      </c>
      <c r="B211" s="81"/>
      <c r="C211" s="178" t="s">
        <v>179</v>
      </c>
      <c r="D211" s="83" t="s">
        <v>220</v>
      </c>
      <c r="E211" s="82"/>
      <c r="F211" s="83">
        <v>1</v>
      </c>
      <c r="G211" s="84"/>
      <c r="H211" s="84">
        <v>20000</v>
      </c>
    </row>
    <row r="212" spans="1:9" ht="23.25" customHeight="1" thickBot="1" x14ac:dyDescent="0.3">
      <c r="A212" s="27"/>
      <c r="B212" s="225"/>
      <c r="C212" s="245"/>
      <c r="D212" s="11"/>
      <c r="E212" s="11"/>
      <c r="F212" s="215"/>
      <c r="G212" s="29"/>
      <c r="H212" s="243">
        <f>SUM(H207:H211)</f>
        <v>79500</v>
      </c>
    </row>
    <row r="213" spans="1:9" ht="23.25" customHeight="1" x14ac:dyDescent="0.45">
      <c r="A213" s="9">
        <v>1</v>
      </c>
      <c r="B213" s="210" t="s">
        <v>221</v>
      </c>
      <c r="C213" s="187" t="s">
        <v>27</v>
      </c>
      <c r="D213" s="127" t="s">
        <v>64</v>
      </c>
      <c r="E213" s="9"/>
      <c r="F213" s="9">
        <v>1</v>
      </c>
      <c r="G213" s="114"/>
      <c r="H213" s="111">
        <v>12000</v>
      </c>
    </row>
    <row r="214" spans="1:9" ht="23.25" customHeight="1" x14ac:dyDescent="0.45">
      <c r="A214" s="4">
        <v>2</v>
      </c>
      <c r="B214" s="81"/>
      <c r="C214" s="178" t="s">
        <v>222</v>
      </c>
      <c r="D214" s="83"/>
      <c r="E214" s="83"/>
      <c r="F214" s="83">
        <v>3</v>
      </c>
      <c r="G214" s="84">
        <v>3300</v>
      </c>
      <c r="H214" s="84">
        <v>9900</v>
      </c>
    </row>
    <row r="215" spans="1:9" ht="23.25" customHeight="1" x14ac:dyDescent="0.45">
      <c r="A215" s="4">
        <v>3</v>
      </c>
      <c r="B215" s="81"/>
      <c r="C215" s="310" t="s">
        <v>151</v>
      </c>
      <c r="D215" s="275"/>
      <c r="E215" s="275" t="s">
        <v>22</v>
      </c>
      <c r="F215" s="275">
        <v>1</v>
      </c>
      <c r="G215" s="278"/>
      <c r="H215" s="278">
        <v>21350</v>
      </c>
      <c r="I215" t="s">
        <v>236</v>
      </c>
    </row>
    <row r="216" spans="1:9" ht="23.25" customHeight="1" x14ac:dyDescent="0.25">
      <c r="A216" s="4">
        <v>4</v>
      </c>
      <c r="B216" s="81"/>
      <c r="C216" s="314" t="s">
        <v>223</v>
      </c>
      <c r="D216" s="275"/>
      <c r="E216" s="275"/>
      <c r="F216" s="275">
        <v>1</v>
      </c>
      <c r="G216" s="278"/>
      <c r="H216" s="278">
        <v>2500</v>
      </c>
      <c r="I216" t="s">
        <v>236</v>
      </c>
    </row>
    <row r="217" spans="1:9" ht="23.25" customHeight="1" x14ac:dyDescent="0.45">
      <c r="A217" s="4">
        <v>5</v>
      </c>
      <c r="B217" s="81"/>
      <c r="C217" s="178" t="s">
        <v>120</v>
      </c>
      <c r="D217" s="83"/>
      <c r="E217" s="82"/>
      <c r="F217" s="83">
        <v>6</v>
      </c>
      <c r="G217" s="84">
        <v>3000</v>
      </c>
      <c r="H217" s="84">
        <v>18000</v>
      </c>
    </row>
    <row r="218" spans="1:9" ht="23.25" customHeight="1" x14ac:dyDescent="0.25">
      <c r="A218" s="4">
        <v>6</v>
      </c>
      <c r="B218" s="81"/>
      <c r="C218" s="188" t="s">
        <v>47</v>
      </c>
      <c r="D218" s="3"/>
      <c r="E218" s="3"/>
      <c r="F218" s="83">
        <v>1</v>
      </c>
      <c r="G218" s="50"/>
      <c r="H218" s="50">
        <v>6000</v>
      </c>
    </row>
    <row r="219" spans="1:9" ht="23.25" customHeight="1" x14ac:dyDescent="0.25">
      <c r="A219" s="4">
        <v>7</v>
      </c>
      <c r="B219" s="81"/>
      <c r="C219" s="313" t="s">
        <v>224</v>
      </c>
      <c r="D219" s="319"/>
      <c r="E219" s="275"/>
      <c r="F219" s="275">
        <v>1</v>
      </c>
      <c r="G219" s="278"/>
      <c r="H219" s="278">
        <v>4350</v>
      </c>
    </row>
    <row r="220" spans="1:9" ht="23.25" customHeight="1" x14ac:dyDescent="0.25">
      <c r="A220" s="3">
        <v>8</v>
      </c>
      <c r="B220" s="26"/>
      <c r="C220" s="193" t="s">
        <v>225</v>
      </c>
      <c r="D220" s="26"/>
      <c r="E220" s="3"/>
      <c r="F220" s="83">
        <v>1</v>
      </c>
      <c r="G220" s="222"/>
      <c r="H220" s="184">
        <v>1500</v>
      </c>
    </row>
    <row r="221" spans="1:9" ht="23.25" customHeight="1" x14ac:dyDescent="0.45">
      <c r="A221" s="3">
        <v>9</v>
      </c>
      <c r="B221" s="26"/>
      <c r="C221" s="310" t="s">
        <v>226</v>
      </c>
      <c r="D221" s="265"/>
      <c r="E221" s="265" t="s">
        <v>227</v>
      </c>
      <c r="F221" s="275">
        <v>9</v>
      </c>
      <c r="G221" s="285">
        <v>4500</v>
      </c>
      <c r="H221" s="285">
        <v>40500</v>
      </c>
      <c r="I221" t="s">
        <v>236</v>
      </c>
    </row>
    <row r="222" spans="1:9" ht="23.25" customHeight="1" thickBot="1" x14ac:dyDescent="0.35">
      <c r="A222" s="145"/>
      <c r="B222" s="250"/>
      <c r="C222" s="251"/>
      <c r="D222" s="11"/>
      <c r="E222" s="250"/>
      <c r="F222" s="11"/>
      <c r="G222" s="29"/>
      <c r="H222" s="242">
        <f>SUM(H213:H221)</f>
        <v>116100</v>
      </c>
    </row>
    <row r="223" spans="1:9" ht="23.25" customHeight="1" x14ac:dyDescent="0.45">
      <c r="A223" s="9">
        <v>1</v>
      </c>
      <c r="B223" s="210" t="s">
        <v>236</v>
      </c>
      <c r="C223" s="187" t="s">
        <v>27</v>
      </c>
      <c r="D223" s="127" t="s">
        <v>64</v>
      </c>
      <c r="E223" s="9"/>
      <c r="F223" s="9">
        <v>1</v>
      </c>
      <c r="G223" s="114"/>
      <c r="H223" s="111">
        <v>14000</v>
      </c>
    </row>
    <row r="224" spans="1:9" ht="23.25" customHeight="1" x14ac:dyDescent="0.45">
      <c r="A224" s="4">
        <v>2</v>
      </c>
      <c r="B224" s="81"/>
      <c r="C224" s="310" t="s">
        <v>222</v>
      </c>
      <c r="D224" s="275"/>
      <c r="E224" s="275"/>
      <c r="F224" s="275">
        <v>3</v>
      </c>
      <c r="G224" s="278">
        <v>3300</v>
      </c>
      <c r="H224" s="278">
        <v>9900</v>
      </c>
      <c r="I224" s="233" t="s">
        <v>234</v>
      </c>
    </row>
    <row r="225" spans="1:10" ht="23.25" customHeight="1" x14ac:dyDescent="0.45">
      <c r="A225" s="4">
        <v>3</v>
      </c>
      <c r="B225" s="81"/>
      <c r="C225" s="310" t="s">
        <v>228</v>
      </c>
      <c r="D225" s="275"/>
      <c r="E225" s="275" t="s">
        <v>22</v>
      </c>
      <c r="F225" s="275">
        <v>2</v>
      </c>
      <c r="G225" s="278">
        <v>22400</v>
      </c>
      <c r="H225" s="278">
        <v>44800</v>
      </c>
      <c r="I225" t="s">
        <v>235</v>
      </c>
      <c r="J225" t="s">
        <v>260</v>
      </c>
    </row>
    <row r="226" spans="1:10" ht="23.25" customHeight="1" x14ac:dyDescent="0.25">
      <c r="A226" s="4">
        <v>4</v>
      </c>
      <c r="B226" s="81"/>
      <c r="C226" s="314" t="s">
        <v>223</v>
      </c>
      <c r="D226" s="275"/>
      <c r="E226" s="275"/>
      <c r="F226" s="275">
        <v>2</v>
      </c>
      <c r="G226" s="278">
        <v>2500</v>
      </c>
      <c r="H226" s="278">
        <v>5000</v>
      </c>
      <c r="I226" t="s">
        <v>234</v>
      </c>
    </row>
    <row r="227" spans="1:10" ht="23.25" customHeight="1" x14ac:dyDescent="0.45">
      <c r="A227" s="4">
        <v>5</v>
      </c>
      <c r="B227" s="81"/>
      <c r="C227" s="310" t="s">
        <v>229</v>
      </c>
      <c r="D227" s="275"/>
      <c r="E227" s="282"/>
      <c r="F227" s="275">
        <v>2</v>
      </c>
      <c r="G227" s="278">
        <v>3800</v>
      </c>
      <c r="H227" s="278">
        <v>7600</v>
      </c>
      <c r="I227" t="s">
        <v>234</v>
      </c>
    </row>
    <row r="228" spans="1:10" ht="23.25" customHeight="1" x14ac:dyDescent="0.25">
      <c r="A228" s="4">
        <v>6</v>
      </c>
      <c r="B228" s="81"/>
      <c r="C228" s="188" t="s">
        <v>229</v>
      </c>
      <c r="D228" s="3"/>
      <c r="E228" s="3"/>
      <c r="F228" s="83">
        <v>2</v>
      </c>
      <c r="G228" s="50">
        <v>4500</v>
      </c>
      <c r="H228" s="50">
        <v>9000</v>
      </c>
    </row>
    <row r="229" spans="1:10" ht="23.25" customHeight="1" x14ac:dyDescent="0.25">
      <c r="A229" s="4">
        <v>7</v>
      </c>
      <c r="B229" s="81"/>
      <c r="C229" s="313" t="s">
        <v>127</v>
      </c>
      <c r="D229" s="319"/>
      <c r="E229" s="275"/>
      <c r="F229" s="275">
        <v>1</v>
      </c>
      <c r="G229" s="278"/>
      <c r="H229" s="278">
        <v>1750</v>
      </c>
      <c r="I229" t="s">
        <v>234</v>
      </c>
    </row>
    <row r="230" spans="1:10" ht="23.25" customHeight="1" x14ac:dyDescent="0.25">
      <c r="A230" s="3">
        <v>8</v>
      </c>
      <c r="B230" s="26"/>
      <c r="C230" s="313" t="s">
        <v>109</v>
      </c>
      <c r="D230" s="304"/>
      <c r="E230" s="265"/>
      <c r="F230" s="275">
        <v>3</v>
      </c>
      <c r="G230" s="266">
        <v>3500</v>
      </c>
      <c r="H230" s="285">
        <v>10500</v>
      </c>
      <c r="I230" t="s">
        <v>234</v>
      </c>
    </row>
    <row r="231" spans="1:10" ht="23.25" customHeight="1" x14ac:dyDescent="0.45">
      <c r="A231" s="3">
        <v>9</v>
      </c>
      <c r="B231" s="26"/>
      <c r="C231" s="321" t="s">
        <v>176</v>
      </c>
      <c r="D231" s="322"/>
      <c r="E231" s="322" t="s">
        <v>22</v>
      </c>
      <c r="F231" s="323">
        <v>2</v>
      </c>
      <c r="G231" s="320"/>
      <c r="H231" s="320">
        <v>30500</v>
      </c>
      <c r="I231" t="s">
        <v>237</v>
      </c>
    </row>
    <row r="232" spans="1:10" ht="23.25" customHeight="1" x14ac:dyDescent="0.25">
      <c r="A232" s="190">
        <v>10</v>
      </c>
      <c r="B232" s="183"/>
      <c r="C232" s="314" t="s">
        <v>228</v>
      </c>
      <c r="D232" s="265"/>
      <c r="E232" s="311" t="s">
        <v>14</v>
      </c>
      <c r="F232" s="265">
        <v>1</v>
      </c>
      <c r="G232" s="278"/>
      <c r="H232" s="278">
        <v>6550</v>
      </c>
    </row>
    <row r="233" spans="1:10" ht="23.25" customHeight="1" x14ac:dyDescent="0.25">
      <c r="A233" s="20">
        <v>11</v>
      </c>
      <c r="B233" s="188"/>
      <c r="C233" s="315" t="s">
        <v>206</v>
      </c>
      <c r="D233" s="265"/>
      <c r="E233" s="324"/>
      <c r="F233" s="275">
        <v>1</v>
      </c>
      <c r="G233" s="324"/>
      <c r="H233" s="325">
        <v>4650</v>
      </c>
      <c r="I233" t="s">
        <v>234</v>
      </c>
    </row>
    <row r="234" spans="1:10" ht="23.25" customHeight="1" x14ac:dyDescent="0.25">
      <c r="A234" s="4">
        <v>12</v>
      </c>
      <c r="B234" s="188"/>
      <c r="C234" s="315" t="s">
        <v>230</v>
      </c>
      <c r="D234" s="265"/>
      <c r="E234" s="265" t="s">
        <v>8</v>
      </c>
      <c r="F234" s="275">
        <v>1</v>
      </c>
      <c r="G234" s="278"/>
      <c r="H234" s="278">
        <v>66500</v>
      </c>
    </row>
    <row r="235" spans="1:10" ht="23.25" customHeight="1" x14ac:dyDescent="0.25">
      <c r="A235" s="3">
        <v>13</v>
      </c>
      <c r="B235" s="3"/>
      <c r="C235" s="303" t="s">
        <v>188</v>
      </c>
      <c r="D235" s="265"/>
      <c r="E235" s="265" t="s">
        <v>8</v>
      </c>
      <c r="F235" s="275">
        <v>1</v>
      </c>
      <c r="G235" s="265"/>
      <c r="H235" s="287">
        <v>22300</v>
      </c>
      <c r="I235" t="s">
        <v>234</v>
      </c>
    </row>
    <row r="236" spans="1:10" ht="23.25" customHeight="1" x14ac:dyDescent="0.25">
      <c r="A236" s="3">
        <v>14</v>
      </c>
      <c r="B236" s="3"/>
      <c r="C236" s="303" t="s">
        <v>132</v>
      </c>
      <c r="D236" s="265"/>
      <c r="E236" s="265"/>
      <c r="F236" s="265">
        <v>1</v>
      </c>
      <c r="G236" s="265"/>
      <c r="H236" s="278">
        <v>2900</v>
      </c>
      <c r="I236" t="s">
        <v>234</v>
      </c>
    </row>
    <row r="237" spans="1:10" ht="23.25" customHeight="1" x14ac:dyDescent="0.25">
      <c r="A237" s="3"/>
      <c r="B237" s="3"/>
      <c r="C237" s="3"/>
      <c r="D237" s="3"/>
      <c r="E237" s="3"/>
      <c r="F237" s="3"/>
      <c r="G237" s="3"/>
      <c r="H237" s="230">
        <f>SUM(H223:H236)</f>
        <v>235950</v>
      </c>
    </row>
    <row r="238" spans="1:10" ht="23.25" customHeight="1" x14ac:dyDescent="0.25">
      <c r="A238" s="47">
        <v>15</v>
      </c>
      <c r="B238" s="47" t="s">
        <v>157</v>
      </c>
      <c r="C238" s="322" t="s">
        <v>231</v>
      </c>
      <c r="D238" s="326"/>
      <c r="E238" s="326"/>
      <c r="F238" s="326"/>
      <c r="G238" s="326"/>
      <c r="H238" s="294">
        <v>9150</v>
      </c>
    </row>
    <row r="239" spans="1:10" ht="23.25" customHeight="1" thickBot="1" x14ac:dyDescent="0.35">
      <c r="A239" s="17"/>
      <c r="B239" s="17"/>
      <c r="C239" s="17"/>
      <c r="D239" s="17"/>
      <c r="E239" s="17"/>
      <c r="F239" s="17"/>
      <c r="G239" s="17"/>
      <c r="H239" s="241">
        <f>SUM(H237:H238)</f>
        <v>245100</v>
      </c>
    </row>
    <row r="240" spans="1:10" ht="23.25" customHeight="1" x14ac:dyDescent="0.25">
      <c r="A240" s="252">
        <v>1</v>
      </c>
      <c r="B240" s="9" t="s">
        <v>232</v>
      </c>
      <c r="C240" s="327" t="s">
        <v>109</v>
      </c>
      <c r="D240" s="328"/>
      <c r="E240" s="329"/>
      <c r="F240" s="264">
        <v>1</v>
      </c>
      <c r="G240" s="329"/>
      <c r="H240" s="273">
        <v>3500</v>
      </c>
      <c r="I240" t="s">
        <v>234</v>
      </c>
    </row>
    <row r="241" spans="1:9" ht="23.25" customHeight="1" x14ac:dyDescent="0.25">
      <c r="A241" s="3">
        <v>2</v>
      </c>
      <c r="B241" s="4"/>
      <c r="C241" s="315" t="s">
        <v>233</v>
      </c>
      <c r="D241" s="330"/>
      <c r="E241" s="304"/>
      <c r="F241" s="265">
        <v>1</v>
      </c>
      <c r="G241" s="304"/>
      <c r="H241" s="278">
        <v>2000</v>
      </c>
      <c r="I241" t="s">
        <v>234</v>
      </c>
    </row>
    <row r="242" spans="1:9" ht="23.25" customHeight="1" x14ac:dyDescent="0.25">
      <c r="A242" s="190"/>
      <c r="B242" s="26"/>
      <c r="C242" s="26"/>
      <c r="D242" s="26"/>
      <c r="E242" s="26"/>
      <c r="F242" s="196"/>
      <c r="G242" s="26"/>
      <c r="H242" s="223">
        <f>SUM(H240:H241)</f>
        <v>5500</v>
      </c>
    </row>
    <row r="243" spans="1:9" ht="23.25" customHeight="1" x14ac:dyDescent="0.45">
      <c r="A243" s="4">
        <v>1</v>
      </c>
      <c r="B243" s="77" t="s">
        <v>234</v>
      </c>
      <c r="C243" s="309" t="s">
        <v>238</v>
      </c>
      <c r="D243" s="307"/>
      <c r="E243" s="265" t="s">
        <v>14</v>
      </c>
      <c r="F243" s="275">
        <v>4</v>
      </c>
      <c r="G243" s="278">
        <v>10500</v>
      </c>
      <c r="H243" s="295">
        <v>42000</v>
      </c>
      <c r="I243" t="s">
        <v>258</v>
      </c>
    </row>
    <row r="244" spans="1:9" ht="23.25" customHeight="1" x14ac:dyDescent="0.45">
      <c r="A244" s="4">
        <v>2</v>
      </c>
      <c r="B244" s="81"/>
      <c r="C244" s="310" t="s">
        <v>226</v>
      </c>
      <c r="D244" s="275"/>
      <c r="E244" s="265" t="s">
        <v>14</v>
      </c>
      <c r="F244" s="275">
        <v>9</v>
      </c>
      <c r="G244" s="266">
        <v>4500</v>
      </c>
      <c r="H244" s="278">
        <v>40500</v>
      </c>
      <c r="I244" t="s">
        <v>259</v>
      </c>
    </row>
    <row r="245" spans="1:9" ht="23.25" customHeight="1" x14ac:dyDescent="0.45">
      <c r="A245" s="4">
        <v>3</v>
      </c>
      <c r="B245" s="81"/>
      <c r="C245" s="310" t="s">
        <v>160</v>
      </c>
      <c r="D245" s="275"/>
      <c r="E245" s="265" t="s">
        <v>22</v>
      </c>
      <c r="F245" s="275">
        <v>1</v>
      </c>
      <c r="G245" s="278"/>
      <c r="H245" s="278">
        <v>30500</v>
      </c>
      <c r="I245" t="s">
        <v>258</v>
      </c>
    </row>
    <row r="246" spans="1:9" ht="23.25" customHeight="1" x14ac:dyDescent="0.25">
      <c r="A246" s="4">
        <v>4</v>
      </c>
      <c r="B246" s="81"/>
      <c r="C246" s="314" t="s">
        <v>127</v>
      </c>
      <c r="D246" s="275"/>
      <c r="E246" s="275"/>
      <c r="F246" s="275">
        <v>1</v>
      </c>
      <c r="G246" s="278"/>
      <c r="H246" s="278">
        <v>1750</v>
      </c>
      <c r="I246" s="101" t="s">
        <v>258</v>
      </c>
    </row>
    <row r="247" spans="1:9" ht="23.25" customHeight="1" x14ac:dyDescent="0.45">
      <c r="A247" s="4">
        <v>5</v>
      </c>
      <c r="B247" s="81"/>
      <c r="C247" s="310" t="s">
        <v>239</v>
      </c>
      <c r="D247" s="275"/>
      <c r="E247" s="282"/>
      <c r="F247" s="275">
        <v>3</v>
      </c>
      <c r="G247" s="278">
        <v>3800</v>
      </c>
      <c r="H247" s="278">
        <v>11400</v>
      </c>
      <c r="I247" t="s">
        <v>258</v>
      </c>
    </row>
    <row r="248" spans="1:9" ht="23.25" customHeight="1" x14ac:dyDescent="0.25">
      <c r="A248" s="4">
        <v>6</v>
      </c>
      <c r="B248" s="81"/>
      <c r="C248" s="315" t="s">
        <v>241</v>
      </c>
      <c r="D248" s="265"/>
      <c r="E248" s="265"/>
      <c r="F248" s="275">
        <v>1</v>
      </c>
      <c r="G248" s="278"/>
      <c r="H248" s="278">
        <v>4650</v>
      </c>
      <c r="I248" t="s">
        <v>259</v>
      </c>
    </row>
    <row r="249" spans="1:9" ht="23.25" customHeight="1" x14ac:dyDescent="0.25">
      <c r="A249" s="4">
        <v>7</v>
      </c>
      <c r="B249" s="81"/>
      <c r="C249" s="231" t="s">
        <v>240</v>
      </c>
      <c r="D249" s="224"/>
      <c r="E249" s="83"/>
      <c r="F249" s="83">
        <v>1</v>
      </c>
      <c r="G249" s="84"/>
      <c r="H249" s="84">
        <v>4500</v>
      </c>
    </row>
    <row r="250" spans="1:9" ht="23.25" customHeight="1" x14ac:dyDescent="0.25">
      <c r="A250" s="4">
        <v>8</v>
      </c>
      <c r="B250" s="81"/>
      <c r="C250" s="231" t="s">
        <v>218</v>
      </c>
      <c r="D250" s="224" t="s">
        <v>51</v>
      </c>
      <c r="E250" s="83"/>
      <c r="F250" s="83">
        <v>1</v>
      </c>
      <c r="G250" s="84"/>
      <c r="H250" s="84">
        <v>9000</v>
      </c>
    </row>
    <row r="251" spans="1:9" ht="23.25" customHeight="1" x14ac:dyDescent="0.25">
      <c r="A251" s="4">
        <v>9</v>
      </c>
      <c r="B251" s="81"/>
      <c r="C251" s="237" t="s">
        <v>50</v>
      </c>
      <c r="D251" s="224" t="s">
        <v>51</v>
      </c>
      <c r="E251" s="83"/>
      <c r="F251" s="83">
        <v>1</v>
      </c>
      <c r="G251" s="84"/>
      <c r="H251" s="84">
        <v>9000</v>
      </c>
    </row>
    <row r="252" spans="1:9" ht="23.25" customHeight="1" x14ac:dyDescent="0.25">
      <c r="A252" s="3"/>
      <c r="B252" s="26"/>
      <c r="C252" s="193" t="s">
        <v>242</v>
      </c>
      <c r="D252" s="3" t="s">
        <v>51</v>
      </c>
      <c r="E252" s="3"/>
      <c r="F252" s="83">
        <v>1</v>
      </c>
      <c r="G252" s="222"/>
      <c r="H252" s="184">
        <v>10000</v>
      </c>
    </row>
    <row r="253" spans="1:9" ht="23.25" customHeight="1" x14ac:dyDescent="0.3">
      <c r="A253" s="3"/>
      <c r="B253" s="26"/>
      <c r="C253" s="193"/>
      <c r="D253" s="3"/>
      <c r="E253" s="3"/>
      <c r="F253" s="83"/>
      <c r="G253" s="222"/>
      <c r="H253" s="229">
        <f>SUM(H243:H252)</f>
        <v>163300</v>
      </c>
    </row>
    <row r="254" spans="1:9" ht="23.25" customHeight="1" x14ac:dyDescent="0.25">
      <c r="A254" s="3">
        <v>8</v>
      </c>
      <c r="B254" s="236" t="s">
        <v>236</v>
      </c>
      <c r="C254" s="334" t="s">
        <v>176</v>
      </c>
      <c r="D254" s="322"/>
      <c r="E254" s="322" t="s">
        <v>22</v>
      </c>
      <c r="F254" s="323">
        <v>1</v>
      </c>
      <c r="G254" s="320"/>
      <c r="H254" s="320">
        <v>30500</v>
      </c>
    </row>
    <row r="255" spans="1:9" ht="23.25" customHeight="1" x14ac:dyDescent="0.25">
      <c r="A255" s="190">
        <v>9</v>
      </c>
      <c r="B255" s="183" t="s">
        <v>232</v>
      </c>
      <c r="C255" s="221" t="s">
        <v>102</v>
      </c>
      <c r="D255" s="3"/>
      <c r="E255" s="183"/>
      <c r="F255" s="3"/>
      <c r="G255" s="50"/>
      <c r="H255" s="184">
        <v>500</v>
      </c>
    </row>
    <row r="256" spans="1:9" ht="23.25" customHeight="1" thickBot="1" x14ac:dyDescent="0.3">
      <c r="A256" s="59"/>
      <c r="B256" s="245"/>
      <c r="C256" s="245"/>
      <c r="D256" s="11"/>
      <c r="E256" s="247"/>
      <c r="F256" s="215"/>
      <c r="G256" s="247"/>
      <c r="H256" s="253">
        <f>SUM(H253:H255)</f>
        <v>194300</v>
      </c>
    </row>
    <row r="257" spans="1:6" ht="23.25" customHeight="1" x14ac:dyDescent="0.25">
      <c r="A257"/>
      <c r="F257"/>
    </row>
    <row r="258" spans="1:6" ht="23.25" customHeight="1" x14ac:dyDescent="0.25">
      <c r="A258"/>
      <c r="F258"/>
    </row>
    <row r="259" spans="1:6" ht="23.25" customHeight="1" x14ac:dyDescent="0.25">
      <c r="A259"/>
      <c r="F259"/>
    </row>
    <row r="260" spans="1:6" ht="23.25" customHeight="1" x14ac:dyDescent="0.25">
      <c r="A260"/>
      <c r="F260"/>
    </row>
  </sheetData>
  <autoFilter ref="A1:H256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8"/>
  <sheetViews>
    <sheetView tabSelected="1" workbookViewId="0">
      <pane ySplit="1" topLeftCell="A285" activePane="bottomLeft" state="frozen"/>
      <selection pane="bottomLeft" activeCell="M286" sqref="M286"/>
    </sheetView>
  </sheetViews>
  <sheetFormatPr defaultRowHeight="21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1" customHeight="1" x14ac:dyDescent="0.25">
      <c r="A1" s="333" t="s">
        <v>92</v>
      </c>
      <c r="B1" s="333" t="s">
        <v>93</v>
      </c>
      <c r="C1" s="442" t="s">
        <v>94</v>
      </c>
      <c r="D1" s="443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1" customHeight="1" x14ac:dyDescent="0.55000000000000004">
      <c r="A2" s="4">
        <v>1</v>
      </c>
      <c r="B2" s="77" t="s">
        <v>243</v>
      </c>
      <c r="C2" s="351" t="s">
        <v>251</v>
      </c>
      <c r="D2" s="352"/>
      <c r="E2" s="8"/>
      <c r="F2" s="8">
        <v>8</v>
      </c>
      <c r="G2" s="79">
        <v>2500</v>
      </c>
      <c r="H2" s="79">
        <v>20000</v>
      </c>
      <c r="I2" s="87"/>
    </row>
    <row r="3" spans="1:17" ht="21" customHeight="1" x14ac:dyDescent="0.55000000000000004">
      <c r="A3" s="4">
        <v>2</v>
      </c>
      <c r="B3" s="95"/>
      <c r="C3" s="344" t="s">
        <v>252</v>
      </c>
      <c r="D3" s="265"/>
      <c r="E3" s="275"/>
      <c r="F3" s="275">
        <v>1</v>
      </c>
      <c r="G3" s="278"/>
      <c r="H3" s="278">
        <v>3650</v>
      </c>
      <c r="I3" s="86" t="s">
        <v>277</v>
      </c>
    </row>
    <row r="4" spans="1:17" ht="21" customHeight="1" x14ac:dyDescent="0.45">
      <c r="A4" s="4">
        <v>3</v>
      </c>
      <c r="B4" s="95"/>
      <c r="C4" s="310" t="s">
        <v>206</v>
      </c>
      <c r="D4" s="265"/>
      <c r="E4" s="275"/>
      <c r="F4" s="275">
        <v>1</v>
      </c>
      <c r="G4" s="278"/>
      <c r="H4" s="278">
        <v>4650</v>
      </c>
      <c r="I4" s="86"/>
    </row>
    <row r="5" spans="1:17" ht="21" customHeight="1" x14ac:dyDescent="0.25">
      <c r="A5" s="4">
        <v>4</v>
      </c>
      <c r="B5" s="95"/>
      <c r="C5" s="218" t="s">
        <v>179</v>
      </c>
      <c r="D5" s="89" t="s">
        <v>244</v>
      </c>
      <c r="E5" s="83"/>
      <c r="F5" s="83">
        <v>1</v>
      </c>
      <c r="G5" s="84"/>
      <c r="H5" s="84">
        <v>19000</v>
      </c>
      <c r="I5" s="86"/>
    </row>
    <row r="6" spans="1:17" ht="21" customHeight="1" x14ac:dyDescent="0.45">
      <c r="A6" s="4">
        <v>5</v>
      </c>
      <c r="B6" s="95"/>
      <c r="C6" s="178" t="s">
        <v>128</v>
      </c>
      <c r="D6" s="89" t="s">
        <v>245</v>
      </c>
      <c r="E6" s="82"/>
      <c r="F6" s="83">
        <v>4</v>
      </c>
      <c r="G6" s="84">
        <v>3500</v>
      </c>
      <c r="H6" s="84">
        <v>14000</v>
      </c>
      <c r="I6" s="86"/>
    </row>
    <row r="7" spans="1:17" ht="21" customHeight="1" x14ac:dyDescent="0.25">
      <c r="A7" s="4">
        <v>6</v>
      </c>
      <c r="B7" s="95"/>
      <c r="C7" s="188" t="s">
        <v>78</v>
      </c>
      <c r="D7" s="4" t="s">
        <v>85</v>
      </c>
      <c r="E7" s="4"/>
      <c r="F7" s="83">
        <v>2</v>
      </c>
      <c r="G7" s="50">
        <v>9000</v>
      </c>
      <c r="H7" s="50">
        <v>18000</v>
      </c>
      <c r="I7" s="86"/>
    </row>
    <row r="8" spans="1:17" ht="21" customHeight="1" x14ac:dyDescent="0.25">
      <c r="A8" s="4">
        <v>7</v>
      </c>
      <c r="B8" s="95"/>
      <c r="C8" s="188" t="s">
        <v>246</v>
      </c>
      <c r="D8" s="150" t="s">
        <v>245</v>
      </c>
      <c r="E8" s="83"/>
      <c r="F8" s="83">
        <v>3</v>
      </c>
      <c r="G8" s="84">
        <v>3600</v>
      </c>
      <c r="H8" s="84">
        <v>10800</v>
      </c>
      <c r="I8" s="86"/>
    </row>
    <row r="9" spans="1:17" ht="21" customHeight="1" x14ac:dyDescent="0.25">
      <c r="A9" s="4">
        <v>8</v>
      </c>
      <c r="B9" s="95"/>
      <c r="C9" s="315" t="s">
        <v>127</v>
      </c>
      <c r="D9" s="286"/>
      <c r="E9" s="275"/>
      <c r="F9" s="275">
        <v>1</v>
      </c>
      <c r="G9" s="278"/>
      <c r="H9" s="278">
        <v>1750</v>
      </c>
      <c r="I9" s="336" t="s">
        <v>265</v>
      </c>
    </row>
    <row r="10" spans="1:17" ht="21" customHeight="1" x14ac:dyDescent="0.25">
      <c r="A10" s="4">
        <v>9</v>
      </c>
      <c r="B10" s="95"/>
      <c r="C10" s="345" t="s">
        <v>247</v>
      </c>
      <c r="D10" s="319"/>
      <c r="E10" s="265" t="s">
        <v>22</v>
      </c>
      <c r="F10" s="265">
        <v>1</v>
      </c>
      <c r="G10" s="266"/>
      <c r="H10" s="266">
        <v>21350</v>
      </c>
      <c r="I10" s="336" t="s">
        <v>265</v>
      </c>
    </row>
    <row r="11" spans="1:17" ht="21" customHeight="1" x14ac:dyDescent="0.25">
      <c r="A11" s="4">
        <v>10</v>
      </c>
      <c r="B11" s="23"/>
      <c r="C11" s="237" t="s">
        <v>248</v>
      </c>
      <c r="D11" s="4" t="s">
        <v>85</v>
      </c>
      <c r="E11" s="4"/>
      <c r="F11" s="83">
        <v>1</v>
      </c>
      <c r="G11" s="50"/>
      <c r="H11" s="184">
        <v>9000</v>
      </c>
      <c r="I11" s="337"/>
    </row>
    <row r="12" spans="1:17" ht="21" customHeight="1" x14ac:dyDescent="0.25">
      <c r="A12" s="4">
        <v>11</v>
      </c>
      <c r="B12" s="23"/>
      <c r="C12" s="193" t="s">
        <v>249</v>
      </c>
      <c r="D12" s="4" t="s">
        <v>85</v>
      </c>
      <c r="E12" s="4"/>
      <c r="F12" s="83">
        <v>2</v>
      </c>
      <c r="G12" s="50">
        <v>34000</v>
      </c>
      <c r="H12" s="184">
        <v>68000</v>
      </c>
      <c r="I12" s="338"/>
      <c r="Q12" s="101" t="s">
        <v>266</v>
      </c>
    </row>
    <row r="13" spans="1:17" ht="21" customHeight="1" x14ac:dyDescent="0.25">
      <c r="A13" s="4">
        <v>12</v>
      </c>
      <c r="B13" s="234"/>
      <c r="C13" s="188" t="s">
        <v>27</v>
      </c>
      <c r="D13" s="4" t="s">
        <v>85</v>
      </c>
      <c r="E13" s="4"/>
      <c r="F13" s="83">
        <v>1</v>
      </c>
      <c r="G13" s="184"/>
      <c r="H13" s="184">
        <v>14000</v>
      </c>
    </row>
    <row r="14" spans="1:17" ht="21" customHeight="1" x14ac:dyDescent="0.25">
      <c r="A14" s="20">
        <v>13</v>
      </c>
      <c r="B14" s="339"/>
      <c r="C14" s="354" t="s">
        <v>250</v>
      </c>
      <c r="D14" s="8"/>
      <c r="E14" s="353"/>
      <c r="F14" s="8">
        <v>1</v>
      </c>
      <c r="G14" s="79"/>
      <c r="H14" s="232">
        <v>4600</v>
      </c>
    </row>
    <row r="15" spans="1:17" ht="21" customHeight="1" x14ac:dyDescent="0.25">
      <c r="A15" s="20">
        <v>14</v>
      </c>
      <c r="B15" s="188"/>
      <c r="C15" s="315" t="s">
        <v>161</v>
      </c>
      <c r="D15" s="275"/>
      <c r="E15" s="347"/>
      <c r="F15" s="275">
        <v>1</v>
      </c>
      <c r="G15" s="347"/>
      <c r="H15" s="325">
        <v>3150</v>
      </c>
      <c r="I15" s="336" t="s">
        <v>265</v>
      </c>
    </row>
    <row r="16" spans="1:17" ht="21" customHeight="1" x14ac:dyDescent="0.25">
      <c r="A16" s="61">
        <v>15</v>
      </c>
      <c r="B16" s="23"/>
      <c r="C16" s="364" t="s">
        <v>54</v>
      </c>
      <c r="D16" s="365"/>
      <c r="E16" s="365"/>
      <c r="F16" s="366">
        <v>1</v>
      </c>
      <c r="G16" s="365"/>
      <c r="H16" s="295">
        <v>4500</v>
      </c>
      <c r="I16" s="336" t="s">
        <v>255</v>
      </c>
    </row>
    <row r="17" spans="1:9" ht="21" customHeight="1" x14ac:dyDescent="0.3">
      <c r="A17" s="23"/>
      <c r="B17" s="23"/>
      <c r="C17" s="23"/>
      <c r="D17" s="23"/>
      <c r="E17" s="23"/>
      <c r="F17" s="23"/>
      <c r="G17" s="23"/>
      <c r="H17" s="367">
        <f>SUM(H2:H16)</f>
        <v>216450</v>
      </c>
    </row>
    <row r="18" spans="1:9" ht="21" customHeight="1" x14ac:dyDescent="0.25">
      <c r="A18" s="23">
        <v>16</v>
      </c>
      <c r="B18" s="23"/>
      <c r="C18" s="4" t="s">
        <v>253</v>
      </c>
      <c r="D18" s="4" t="s">
        <v>254</v>
      </c>
      <c r="E18" s="23"/>
      <c r="F18" s="255">
        <v>1</v>
      </c>
      <c r="G18" s="23"/>
      <c r="H18" s="238">
        <v>5000</v>
      </c>
    </row>
    <row r="19" spans="1:9" ht="21" customHeight="1" thickBot="1" x14ac:dyDescent="0.35">
      <c r="A19" s="340"/>
      <c r="B19" s="340"/>
      <c r="C19" s="340"/>
      <c r="D19" s="340"/>
      <c r="E19" s="340"/>
      <c r="F19" s="340"/>
      <c r="G19" s="340"/>
      <c r="H19" s="241">
        <f>SUM(H17:H18)</f>
        <v>221450</v>
      </c>
    </row>
    <row r="20" spans="1:9" ht="21" customHeight="1" x14ac:dyDescent="0.25">
      <c r="A20" s="103">
        <v>1</v>
      </c>
      <c r="B20" s="240" t="s">
        <v>255</v>
      </c>
      <c r="C20" s="362" t="s">
        <v>60</v>
      </c>
      <c r="D20" s="103" t="s">
        <v>256</v>
      </c>
      <c r="E20" s="240"/>
      <c r="F20" s="103">
        <v>2</v>
      </c>
      <c r="G20" s="240">
        <v>6000</v>
      </c>
      <c r="H20" s="240">
        <v>12000</v>
      </c>
    </row>
    <row r="21" spans="1:9" ht="21" customHeight="1" x14ac:dyDescent="0.25">
      <c r="A21" s="239">
        <v>2</v>
      </c>
      <c r="B21" s="239"/>
      <c r="C21" s="239" t="s">
        <v>208</v>
      </c>
      <c r="D21" s="239" t="s">
        <v>165</v>
      </c>
      <c r="E21" s="239"/>
      <c r="F21" s="239">
        <v>1</v>
      </c>
      <c r="G21" s="239"/>
      <c r="H21" s="239">
        <v>13000</v>
      </c>
    </row>
    <row r="22" spans="1:9" ht="21" customHeight="1" x14ac:dyDescent="0.25">
      <c r="A22" s="239">
        <v>3</v>
      </c>
      <c r="B22" s="239"/>
      <c r="C22" s="363" t="s">
        <v>257</v>
      </c>
      <c r="D22" s="239" t="s">
        <v>165</v>
      </c>
      <c r="E22" s="239"/>
      <c r="F22" s="239">
        <v>1</v>
      </c>
      <c r="G22" s="239"/>
      <c r="H22" s="239">
        <v>11000</v>
      </c>
    </row>
    <row r="23" spans="1:9" ht="21" customHeight="1" x14ac:dyDescent="0.25">
      <c r="A23" s="239">
        <v>4</v>
      </c>
      <c r="B23" s="239"/>
      <c r="C23" s="239" t="s">
        <v>90</v>
      </c>
      <c r="D23" s="239" t="s">
        <v>165</v>
      </c>
      <c r="E23" s="239"/>
      <c r="F23" s="239">
        <v>2</v>
      </c>
      <c r="G23" s="239">
        <v>34000</v>
      </c>
      <c r="H23" s="239">
        <v>68000</v>
      </c>
    </row>
    <row r="24" spans="1:9" ht="21" customHeight="1" x14ac:dyDescent="0.25">
      <c r="A24" s="239">
        <v>5</v>
      </c>
      <c r="B24" s="239"/>
      <c r="C24" s="349" t="s">
        <v>109</v>
      </c>
      <c r="D24" s="349"/>
      <c r="E24" s="349"/>
      <c r="F24" s="349">
        <v>1</v>
      </c>
      <c r="G24" s="349"/>
      <c r="H24" s="349">
        <v>3500</v>
      </c>
      <c r="I24" s="101" t="s">
        <v>265</v>
      </c>
    </row>
    <row r="25" spans="1:9" ht="21" customHeight="1" x14ac:dyDescent="0.25">
      <c r="A25" s="239">
        <v>6</v>
      </c>
      <c r="B25" s="239"/>
      <c r="C25" s="349" t="s">
        <v>197</v>
      </c>
      <c r="D25" s="349"/>
      <c r="E25" s="349" t="s">
        <v>22</v>
      </c>
      <c r="F25" s="349">
        <v>1</v>
      </c>
      <c r="G25" s="349"/>
      <c r="H25" s="349">
        <v>21350</v>
      </c>
      <c r="I25" s="101" t="s">
        <v>265</v>
      </c>
    </row>
    <row r="26" spans="1:9" ht="21" customHeight="1" x14ac:dyDescent="0.25">
      <c r="A26" s="239">
        <v>7</v>
      </c>
      <c r="B26" s="239"/>
      <c r="C26" s="349" t="s">
        <v>127</v>
      </c>
      <c r="D26" s="349"/>
      <c r="E26" s="349"/>
      <c r="F26" s="278">
        <v>1</v>
      </c>
      <c r="G26" s="349"/>
      <c r="H26" s="349">
        <v>1750</v>
      </c>
      <c r="I26" s="101" t="s">
        <v>265</v>
      </c>
    </row>
    <row r="27" spans="1:9" ht="21" customHeight="1" x14ac:dyDescent="0.25">
      <c r="A27" s="239">
        <v>8</v>
      </c>
      <c r="B27" s="239"/>
      <c r="C27" s="349" t="s">
        <v>206</v>
      </c>
      <c r="D27" s="349"/>
      <c r="E27" s="349"/>
      <c r="F27" s="349">
        <v>1</v>
      </c>
      <c r="G27" s="349"/>
      <c r="H27" s="349">
        <v>4500</v>
      </c>
      <c r="I27" s="101" t="s">
        <v>265</v>
      </c>
    </row>
    <row r="28" spans="1:9" ht="21" customHeight="1" thickBot="1" x14ac:dyDescent="0.3">
      <c r="A28" s="13"/>
      <c r="B28" s="13"/>
      <c r="C28" s="13"/>
      <c r="D28" s="13"/>
      <c r="E28" s="13"/>
      <c r="F28" s="13"/>
      <c r="G28" s="13"/>
      <c r="H28" s="368">
        <f>SUM(H20:H27)</f>
        <v>135100</v>
      </c>
    </row>
    <row r="29" spans="1:9" ht="21" customHeight="1" x14ac:dyDescent="0.45">
      <c r="A29" s="4">
        <v>1</v>
      </c>
      <c r="B29" s="78" t="s">
        <v>261</v>
      </c>
      <c r="C29" s="309" t="s">
        <v>262</v>
      </c>
      <c r="D29" s="348"/>
      <c r="E29" s="275"/>
      <c r="F29" s="275">
        <v>1</v>
      </c>
      <c r="G29" s="278"/>
      <c r="H29" s="295">
        <v>2000</v>
      </c>
      <c r="I29" s="101" t="s">
        <v>265</v>
      </c>
    </row>
    <row r="30" spans="1:9" ht="21" customHeight="1" x14ac:dyDescent="0.45">
      <c r="A30" s="4">
        <v>2</v>
      </c>
      <c r="B30" s="95"/>
      <c r="C30" s="310" t="s">
        <v>176</v>
      </c>
      <c r="D30" s="265"/>
      <c r="E30" s="275" t="s">
        <v>22</v>
      </c>
      <c r="F30" s="275">
        <v>1</v>
      </c>
      <c r="G30" s="278"/>
      <c r="H30" s="278">
        <v>30500</v>
      </c>
      <c r="I30" s="101" t="s">
        <v>265</v>
      </c>
    </row>
    <row r="31" spans="1:9" ht="21" customHeight="1" x14ac:dyDescent="0.45">
      <c r="A31" s="4">
        <v>3</v>
      </c>
      <c r="B31" s="95"/>
      <c r="C31" s="310" t="s">
        <v>263</v>
      </c>
      <c r="D31" s="265"/>
      <c r="E31" s="275"/>
      <c r="F31" s="275">
        <v>1</v>
      </c>
      <c r="G31" s="278"/>
      <c r="H31" s="278">
        <v>2450</v>
      </c>
      <c r="I31" s="101" t="s">
        <v>265</v>
      </c>
    </row>
    <row r="32" spans="1:9" ht="21" customHeight="1" x14ac:dyDescent="0.25">
      <c r="A32" s="4">
        <v>4</v>
      </c>
      <c r="B32" s="95"/>
      <c r="C32" s="218" t="s">
        <v>208</v>
      </c>
      <c r="D32" s="83" t="s">
        <v>51</v>
      </c>
      <c r="E32" s="83"/>
      <c r="F32" s="83">
        <v>1</v>
      </c>
      <c r="G32" s="84"/>
      <c r="H32" s="84">
        <v>12000</v>
      </c>
    </row>
    <row r="33" spans="1:9" ht="21" customHeight="1" x14ac:dyDescent="0.55000000000000004">
      <c r="A33" s="4">
        <v>5</v>
      </c>
      <c r="B33" s="95"/>
      <c r="C33" s="343" t="s">
        <v>71</v>
      </c>
      <c r="D33" s="83" t="s">
        <v>51</v>
      </c>
      <c r="E33" s="82"/>
      <c r="F33" s="83">
        <v>1</v>
      </c>
      <c r="G33" s="84"/>
      <c r="H33" s="84">
        <v>19000</v>
      </c>
    </row>
    <row r="34" spans="1:9" ht="21" customHeight="1" x14ac:dyDescent="0.25">
      <c r="A34" s="4">
        <v>6</v>
      </c>
      <c r="B34" s="95"/>
      <c r="C34" s="188" t="s">
        <v>43</v>
      </c>
      <c r="D34" s="4" t="s">
        <v>51</v>
      </c>
      <c r="E34" s="4"/>
      <c r="F34" s="83">
        <v>1</v>
      </c>
      <c r="G34" s="50"/>
      <c r="H34" s="50">
        <v>17000</v>
      </c>
    </row>
    <row r="35" spans="1:9" ht="21" customHeight="1" x14ac:dyDescent="0.25">
      <c r="A35" s="4">
        <v>7</v>
      </c>
      <c r="B35" s="95"/>
      <c r="C35" s="188" t="s">
        <v>9</v>
      </c>
      <c r="D35" s="150" t="s">
        <v>51</v>
      </c>
      <c r="E35" s="83"/>
      <c r="F35" s="83">
        <v>1</v>
      </c>
      <c r="G35" s="84"/>
      <c r="H35" s="84">
        <v>9000</v>
      </c>
    </row>
    <row r="36" spans="1:9" ht="21" customHeight="1" x14ac:dyDescent="0.25">
      <c r="A36" s="4">
        <v>8</v>
      </c>
      <c r="B36" s="95"/>
      <c r="C36" s="188" t="s">
        <v>264</v>
      </c>
      <c r="D36" s="150" t="s">
        <v>51</v>
      </c>
      <c r="E36" s="83"/>
      <c r="F36" s="83">
        <v>1</v>
      </c>
      <c r="G36" s="84"/>
      <c r="H36" s="84">
        <v>7000</v>
      </c>
    </row>
    <row r="37" spans="1:9" ht="21" customHeight="1" x14ac:dyDescent="0.25">
      <c r="A37" s="4">
        <v>9</v>
      </c>
      <c r="B37" s="95"/>
      <c r="C37" s="357" t="s">
        <v>9</v>
      </c>
      <c r="D37" s="355"/>
      <c r="E37" s="235"/>
      <c r="F37" s="235">
        <v>1</v>
      </c>
      <c r="G37" s="356"/>
      <c r="H37" s="356">
        <v>4000</v>
      </c>
    </row>
    <row r="38" spans="1:9" ht="21" customHeight="1" x14ac:dyDescent="0.25">
      <c r="A38" s="4">
        <v>10</v>
      </c>
      <c r="B38" s="23"/>
      <c r="C38" s="313" t="s">
        <v>197</v>
      </c>
      <c r="D38" s="275"/>
      <c r="E38" s="275" t="s">
        <v>22</v>
      </c>
      <c r="F38" s="275">
        <v>1</v>
      </c>
      <c r="G38" s="278"/>
      <c r="H38" s="285">
        <v>21350</v>
      </c>
      <c r="I38" s="101" t="s">
        <v>265</v>
      </c>
    </row>
    <row r="39" spans="1:9" ht="21" customHeight="1" thickBot="1" x14ac:dyDescent="0.3">
      <c r="A39" s="27"/>
      <c r="B39" s="340"/>
      <c r="C39" s="254"/>
      <c r="D39" s="27"/>
      <c r="E39" s="27"/>
      <c r="F39" s="215"/>
      <c r="G39" s="29"/>
      <c r="H39" s="213">
        <f>SUM(H29:H38)</f>
        <v>124300</v>
      </c>
    </row>
    <row r="40" spans="1:9" ht="21" customHeight="1" x14ac:dyDescent="0.25">
      <c r="A40" s="9">
        <v>1</v>
      </c>
      <c r="B40" s="244" t="s">
        <v>265</v>
      </c>
      <c r="C40" s="327" t="s">
        <v>188</v>
      </c>
      <c r="D40" s="270"/>
      <c r="E40" s="270" t="s">
        <v>8</v>
      </c>
      <c r="F40" s="270">
        <v>2</v>
      </c>
      <c r="G40" s="273">
        <v>22300</v>
      </c>
      <c r="H40" s="273">
        <v>44600</v>
      </c>
      <c r="I40" s="101" t="s">
        <v>274</v>
      </c>
    </row>
    <row r="41" spans="1:9" ht="21" customHeight="1" x14ac:dyDescent="0.25">
      <c r="A41" s="4">
        <v>2</v>
      </c>
      <c r="B41" s="4"/>
      <c r="C41" s="188" t="s">
        <v>267</v>
      </c>
      <c r="D41" s="4" t="s">
        <v>254</v>
      </c>
      <c r="E41" s="4"/>
      <c r="F41" s="4">
        <v>1</v>
      </c>
      <c r="G41" s="50"/>
      <c r="H41" s="50">
        <v>9000</v>
      </c>
    </row>
    <row r="42" spans="1:9" ht="21" customHeight="1" x14ac:dyDescent="0.25">
      <c r="A42" s="4">
        <v>3</v>
      </c>
      <c r="B42" s="4"/>
      <c r="C42" s="234" t="s">
        <v>174</v>
      </c>
      <c r="D42" s="8" t="s">
        <v>268</v>
      </c>
      <c r="E42" s="8"/>
      <c r="F42" s="8">
        <v>1</v>
      </c>
      <c r="G42" s="79"/>
      <c r="H42" s="79">
        <v>3450</v>
      </c>
    </row>
    <row r="43" spans="1:9" ht="21" customHeight="1" x14ac:dyDescent="0.25">
      <c r="A43" s="4">
        <v>4</v>
      </c>
      <c r="B43" s="4"/>
      <c r="C43" s="234" t="s">
        <v>269</v>
      </c>
      <c r="D43" s="8"/>
      <c r="E43" s="8" t="s">
        <v>22</v>
      </c>
      <c r="F43" s="8">
        <v>1</v>
      </c>
      <c r="G43" s="79"/>
      <c r="H43" s="79">
        <v>51000</v>
      </c>
    </row>
    <row r="44" spans="1:9" ht="21" customHeight="1" x14ac:dyDescent="0.25">
      <c r="A44" s="4">
        <v>5</v>
      </c>
      <c r="B44" s="4"/>
      <c r="C44" s="188" t="s">
        <v>271</v>
      </c>
      <c r="D44" s="4" t="s">
        <v>270</v>
      </c>
      <c r="E44" s="4"/>
      <c r="F44" s="4">
        <v>1</v>
      </c>
      <c r="G44" s="50"/>
      <c r="H44" s="50">
        <v>3500</v>
      </c>
    </row>
    <row r="45" spans="1:9" ht="21" customHeight="1" x14ac:dyDescent="0.25">
      <c r="A45" s="4">
        <v>6</v>
      </c>
      <c r="B45" s="4"/>
      <c r="C45" s="188" t="s">
        <v>46</v>
      </c>
      <c r="D45" s="4" t="s">
        <v>254</v>
      </c>
      <c r="E45" s="4"/>
      <c r="F45" s="4">
        <v>3</v>
      </c>
      <c r="G45" s="50">
        <v>3500</v>
      </c>
      <c r="H45" s="50">
        <v>10500</v>
      </c>
    </row>
    <row r="46" spans="1:9" ht="21" customHeight="1" x14ac:dyDescent="0.25">
      <c r="A46" s="4">
        <v>7</v>
      </c>
      <c r="B46" s="4"/>
      <c r="C46" s="315" t="s">
        <v>197</v>
      </c>
      <c r="D46" s="275"/>
      <c r="E46" s="275" t="s">
        <v>22</v>
      </c>
      <c r="F46" s="275">
        <v>2</v>
      </c>
      <c r="G46" s="278">
        <v>21350</v>
      </c>
      <c r="H46" s="278">
        <v>42700</v>
      </c>
      <c r="I46" s="101" t="s">
        <v>274</v>
      </c>
    </row>
    <row r="47" spans="1:9" ht="21" customHeight="1" x14ac:dyDescent="0.25">
      <c r="A47" s="4">
        <v>8</v>
      </c>
      <c r="B47" s="4"/>
      <c r="C47" s="315" t="s">
        <v>127</v>
      </c>
      <c r="D47" s="275"/>
      <c r="E47" s="275"/>
      <c r="F47" s="275">
        <v>2</v>
      </c>
      <c r="G47" s="278">
        <v>1750</v>
      </c>
      <c r="H47" s="278">
        <v>3500</v>
      </c>
      <c r="I47" s="101" t="s">
        <v>274</v>
      </c>
    </row>
    <row r="48" spans="1:9" ht="21" customHeight="1" x14ac:dyDescent="0.25">
      <c r="A48" s="4">
        <v>9</v>
      </c>
      <c r="B48" s="4"/>
      <c r="C48" s="188" t="s">
        <v>272</v>
      </c>
      <c r="D48" s="4" t="s">
        <v>254</v>
      </c>
      <c r="E48" s="4"/>
      <c r="F48" s="4">
        <v>1</v>
      </c>
      <c r="G48" s="50"/>
      <c r="H48" s="50">
        <v>3500</v>
      </c>
    </row>
    <row r="49" spans="1:9" ht="21" customHeight="1" x14ac:dyDescent="0.25">
      <c r="A49" s="4">
        <v>10</v>
      </c>
      <c r="B49" s="4"/>
      <c r="C49" s="315" t="s">
        <v>174</v>
      </c>
      <c r="D49" s="275">
        <v>782</v>
      </c>
      <c r="E49" s="275"/>
      <c r="F49" s="275">
        <v>1</v>
      </c>
      <c r="G49" s="278"/>
      <c r="H49" s="278">
        <v>3350</v>
      </c>
      <c r="I49" s="101" t="s">
        <v>274</v>
      </c>
    </row>
    <row r="50" spans="1:9" ht="21" customHeight="1" x14ac:dyDescent="0.25">
      <c r="A50" s="4">
        <v>11</v>
      </c>
      <c r="B50" s="4"/>
      <c r="C50" s="188" t="s">
        <v>273</v>
      </c>
      <c r="D50" s="4" t="s">
        <v>64</v>
      </c>
      <c r="E50" s="4"/>
      <c r="F50" s="4">
        <v>1</v>
      </c>
      <c r="G50" s="50"/>
      <c r="H50" s="50">
        <v>9000</v>
      </c>
    </row>
    <row r="51" spans="1:9" ht="21" customHeight="1" x14ac:dyDescent="0.25">
      <c r="A51" s="4">
        <v>12</v>
      </c>
      <c r="B51" s="4"/>
      <c r="C51" s="334" t="s">
        <v>171</v>
      </c>
      <c r="D51" s="323"/>
      <c r="E51" s="323"/>
      <c r="F51" s="323">
        <v>4</v>
      </c>
      <c r="G51" s="294">
        <v>3800</v>
      </c>
      <c r="H51" s="294">
        <v>15200</v>
      </c>
      <c r="I51" s="101" t="s">
        <v>282</v>
      </c>
    </row>
    <row r="52" spans="1:9" ht="21" customHeight="1" x14ac:dyDescent="0.25">
      <c r="A52" s="4">
        <v>13</v>
      </c>
      <c r="B52" s="4"/>
      <c r="C52" s="237" t="s">
        <v>50</v>
      </c>
      <c r="D52" s="4" t="s">
        <v>165</v>
      </c>
      <c r="E52" s="4"/>
      <c r="F52" s="4">
        <v>2</v>
      </c>
      <c r="G52" s="50">
        <v>9000</v>
      </c>
      <c r="H52" s="50">
        <v>18000</v>
      </c>
    </row>
    <row r="53" spans="1:9" ht="21" customHeight="1" thickBot="1" x14ac:dyDescent="0.3">
      <c r="A53" s="27"/>
      <c r="B53" s="27"/>
      <c r="C53" s="245"/>
      <c r="D53" s="27"/>
      <c r="E53" s="27"/>
      <c r="F53" s="27"/>
      <c r="G53" s="29"/>
      <c r="H53" s="29">
        <f>SUM(H40:H52)</f>
        <v>217300</v>
      </c>
    </row>
    <row r="54" spans="1:9" ht="21" customHeight="1" x14ac:dyDescent="0.25">
      <c r="A54" s="9">
        <v>1</v>
      </c>
      <c r="B54" s="244" t="s">
        <v>274</v>
      </c>
      <c r="C54" s="327" t="s">
        <v>151</v>
      </c>
      <c r="D54" s="270"/>
      <c r="E54" s="270" t="s">
        <v>22</v>
      </c>
      <c r="F54" s="270">
        <v>1</v>
      </c>
      <c r="G54" s="270"/>
      <c r="H54" s="273">
        <v>21350</v>
      </c>
      <c r="I54" s="101" t="s">
        <v>277</v>
      </c>
    </row>
    <row r="55" spans="1:9" ht="21" customHeight="1" x14ac:dyDescent="0.25">
      <c r="A55" s="4">
        <v>2</v>
      </c>
      <c r="B55" s="188"/>
      <c r="C55" s="315" t="s">
        <v>223</v>
      </c>
      <c r="D55" s="275"/>
      <c r="E55" s="275"/>
      <c r="F55" s="275">
        <v>1</v>
      </c>
      <c r="G55" s="275"/>
      <c r="H55" s="278">
        <v>2500</v>
      </c>
      <c r="I55" s="101" t="s">
        <v>277</v>
      </c>
    </row>
    <row r="56" spans="1:9" ht="21" customHeight="1" x14ac:dyDescent="0.25">
      <c r="A56" s="4">
        <v>3</v>
      </c>
      <c r="B56" s="188"/>
      <c r="C56" s="315" t="s">
        <v>206</v>
      </c>
      <c r="D56" s="275"/>
      <c r="E56" s="275"/>
      <c r="F56" s="275">
        <v>1</v>
      </c>
      <c r="G56" s="275"/>
      <c r="H56" s="278">
        <v>4500</v>
      </c>
      <c r="I56" s="101" t="s">
        <v>277</v>
      </c>
    </row>
    <row r="57" spans="1:9" ht="21" customHeight="1" thickBot="1" x14ac:dyDescent="0.3">
      <c r="A57" s="27"/>
      <c r="B57" s="27"/>
      <c r="C57" s="27"/>
      <c r="D57" s="27"/>
      <c r="E57" s="27"/>
      <c r="F57" s="27"/>
      <c r="G57" s="27"/>
      <c r="H57" s="18">
        <f>SUM(H54:H56)</f>
        <v>28350</v>
      </c>
    </row>
    <row r="58" spans="1:9" ht="21" customHeight="1" x14ac:dyDescent="0.25">
      <c r="A58" s="4">
        <v>1</v>
      </c>
      <c r="B58" s="188" t="s">
        <v>275</v>
      </c>
      <c r="C58" s="315" t="s">
        <v>276</v>
      </c>
      <c r="D58" s="275"/>
      <c r="E58" s="275" t="s">
        <v>14</v>
      </c>
      <c r="F58" s="275">
        <v>5</v>
      </c>
      <c r="G58" s="278">
        <v>4500</v>
      </c>
      <c r="H58" s="278">
        <v>22500</v>
      </c>
      <c r="I58" s="101" t="s">
        <v>277</v>
      </c>
    </row>
    <row r="59" spans="1:9" ht="21" customHeight="1" x14ac:dyDescent="0.25">
      <c r="A59" s="4">
        <v>2</v>
      </c>
      <c r="B59" s="4"/>
      <c r="C59" s="315" t="s">
        <v>132</v>
      </c>
      <c r="D59" s="275"/>
      <c r="E59" s="275"/>
      <c r="F59" s="275">
        <v>1</v>
      </c>
      <c r="G59" s="278"/>
      <c r="H59" s="278">
        <v>3500</v>
      </c>
      <c r="I59" s="101" t="s">
        <v>277</v>
      </c>
    </row>
    <row r="60" spans="1:9" ht="21" customHeight="1" x14ac:dyDescent="0.25">
      <c r="A60" s="4"/>
      <c r="B60" s="4"/>
      <c r="C60" s="246"/>
      <c r="D60" s="4"/>
      <c r="E60" s="4"/>
      <c r="F60" s="4"/>
      <c r="G60" s="50"/>
      <c r="H60" s="223">
        <f>SUM(H58:H59)</f>
        <v>26000</v>
      </c>
    </row>
    <row r="61" spans="1:9" ht="21" customHeight="1" thickBot="1" x14ac:dyDescent="0.3">
      <c r="A61" s="27">
        <v>3</v>
      </c>
      <c r="B61" s="27"/>
      <c r="C61" s="358" t="s">
        <v>102</v>
      </c>
      <c r="D61" s="27"/>
      <c r="E61" s="27"/>
      <c r="F61" s="27"/>
      <c r="G61" s="29"/>
      <c r="H61" s="29">
        <v>500</v>
      </c>
    </row>
    <row r="62" spans="1:9" ht="21" customHeight="1" x14ac:dyDescent="0.25">
      <c r="A62" s="4">
        <v>1</v>
      </c>
      <c r="B62" s="188" t="s">
        <v>277</v>
      </c>
      <c r="C62" s="315" t="s">
        <v>109</v>
      </c>
      <c r="D62" s="275"/>
      <c r="E62" s="275"/>
      <c r="F62" s="275">
        <v>1</v>
      </c>
      <c r="G62" s="278"/>
      <c r="H62" s="278">
        <v>3500</v>
      </c>
      <c r="I62" s="101" t="s">
        <v>282</v>
      </c>
    </row>
    <row r="63" spans="1:9" ht="21" customHeight="1" x14ac:dyDescent="0.25">
      <c r="A63" s="4">
        <v>2</v>
      </c>
      <c r="B63" s="188"/>
      <c r="C63" s="315" t="s">
        <v>162</v>
      </c>
      <c r="D63" s="275"/>
      <c r="E63" s="275"/>
      <c r="F63" s="275">
        <v>1</v>
      </c>
      <c r="G63" s="278"/>
      <c r="H63" s="278">
        <v>3000</v>
      </c>
      <c r="I63" s="101" t="s">
        <v>282</v>
      </c>
    </row>
    <row r="64" spans="1:9" ht="21" customHeight="1" x14ac:dyDescent="0.25">
      <c r="A64" s="4">
        <v>3</v>
      </c>
      <c r="B64" s="188"/>
      <c r="C64" s="313" t="s">
        <v>197</v>
      </c>
      <c r="D64" s="275"/>
      <c r="E64" s="275" t="s">
        <v>22</v>
      </c>
      <c r="F64" s="275">
        <v>1</v>
      </c>
      <c r="G64" s="278"/>
      <c r="H64" s="278">
        <v>21350</v>
      </c>
      <c r="I64" s="101" t="s">
        <v>282</v>
      </c>
    </row>
    <row r="65" spans="1:9" ht="21" customHeight="1" x14ac:dyDescent="0.25">
      <c r="A65" s="4">
        <v>4</v>
      </c>
      <c r="B65" s="188"/>
      <c r="C65" s="313" t="s">
        <v>127</v>
      </c>
      <c r="D65" s="275"/>
      <c r="E65" s="275"/>
      <c r="F65" s="275">
        <v>1</v>
      </c>
      <c r="G65" s="278"/>
      <c r="H65" s="278">
        <v>1750</v>
      </c>
      <c r="I65" s="101" t="s">
        <v>282</v>
      </c>
    </row>
    <row r="66" spans="1:9" ht="21" customHeight="1" x14ac:dyDescent="0.25">
      <c r="A66" s="4">
        <v>5</v>
      </c>
      <c r="B66" s="188"/>
      <c r="C66" s="315" t="s">
        <v>171</v>
      </c>
      <c r="D66" s="275" t="s">
        <v>215</v>
      </c>
      <c r="E66" s="275"/>
      <c r="F66" s="275">
        <v>4</v>
      </c>
      <c r="G66" s="278">
        <v>3800</v>
      </c>
      <c r="H66" s="278">
        <v>15200</v>
      </c>
      <c r="I66" s="101" t="s">
        <v>282</v>
      </c>
    </row>
    <row r="67" spans="1:9" ht="21" customHeight="1" x14ac:dyDescent="0.25">
      <c r="A67" s="4">
        <v>6</v>
      </c>
      <c r="B67" s="188"/>
      <c r="C67" s="315" t="s">
        <v>228</v>
      </c>
      <c r="D67" s="275"/>
      <c r="E67" s="275" t="s">
        <v>22</v>
      </c>
      <c r="F67" s="275">
        <v>1</v>
      </c>
      <c r="G67" s="278"/>
      <c r="H67" s="278">
        <v>22400</v>
      </c>
      <c r="I67" s="101" t="s">
        <v>310</v>
      </c>
    </row>
    <row r="68" spans="1:9" ht="21" customHeight="1" x14ac:dyDescent="0.25">
      <c r="A68" s="4">
        <v>7</v>
      </c>
      <c r="B68" s="188"/>
      <c r="C68" s="188" t="s">
        <v>78</v>
      </c>
      <c r="D68" s="4" t="s">
        <v>278</v>
      </c>
      <c r="E68" s="4"/>
      <c r="F68" s="4">
        <v>1</v>
      </c>
      <c r="G68" s="50"/>
      <c r="H68" s="50">
        <v>10000</v>
      </c>
    </row>
    <row r="69" spans="1:9" ht="21" customHeight="1" x14ac:dyDescent="0.25">
      <c r="A69" s="4">
        <v>8</v>
      </c>
      <c r="B69" s="188"/>
      <c r="C69" s="237" t="s">
        <v>60</v>
      </c>
      <c r="D69" s="4" t="s">
        <v>278</v>
      </c>
      <c r="E69" s="4"/>
      <c r="F69" s="4">
        <v>2</v>
      </c>
      <c r="G69" s="50">
        <v>7000</v>
      </c>
      <c r="H69" s="50">
        <v>14000</v>
      </c>
    </row>
    <row r="70" spans="1:9" ht="21" customHeight="1" x14ac:dyDescent="0.25">
      <c r="A70" s="4">
        <v>9</v>
      </c>
      <c r="B70" s="188"/>
      <c r="C70" s="237" t="s">
        <v>66</v>
      </c>
      <c r="D70" s="4" t="s">
        <v>278</v>
      </c>
      <c r="E70" s="4"/>
      <c r="F70" s="4">
        <v>1</v>
      </c>
      <c r="G70" s="50"/>
      <c r="H70" s="50">
        <v>14000</v>
      </c>
    </row>
    <row r="71" spans="1:9" ht="21" customHeight="1" x14ac:dyDescent="0.25">
      <c r="A71" s="4"/>
      <c r="B71" s="188"/>
      <c r="C71" s="188"/>
      <c r="D71" s="4"/>
      <c r="E71" s="4"/>
      <c r="F71" s="4"/>
      <c r="G71" s="50"/>
      <c r="H71" s="223">
        <f>SUM(H62:H70)</f>
        <v>105200</v>
      </c>
    </row>
    <row r="72" spans="1:9" ht="21" customHeight="1" x14ac:dyDescent="0.25">
      <c r="A72" s="4">
        <v>1</v>
      </c>
      <c r="B72" s="188" t="s">
        <v>279</v>
      </c>
      <c r="C72" s="188" t="s">
        <v>280</v>
      </c>
      <c r="D72" s="4" t="s">
        <v>254</v>
      </c>
      <c r="E72" s="4"/>
      <c r="F72" s="4">
        <v>1</v>
      </c>
      <c r="G72" s="50"/>
      <c r="H72" s="50">
        <v>8000</v>
      </c>
    </row>
    <row r="73" spans="1:9" ht="21" customHeight="1" x14ac:dyDescent="0.25">
      <c r="A73" s="4">
        <v>2</v>
      </c>
      <c r="B73" s="4"/>
      <c r="C73" s="188" t="s">
        <v>207</v>
      </c>
      <c r="D73" s="4" t="s">
        <v>215</v>
      </c>
      <c r="E73" s="4"/>
      <c r="F73" s="4">
        <v>1</v>
      </c>
      <c r="G73" s="50"/>
      <c r="H73" s="50">
        <v>4000</v>
      </c>
    </row>
    <row r="74" spans="1:9" ht="21" customHeight="1" x14ac:dyDescent="0.25">
      <c r="A74" s="4">
        <v>3</v>
      </c>
      <c r="B74" s="4"/>
      <c r="C74" s="357" t="s">
        <v>174</v>
      </c>
      <c r="D74" s="8"/>
      <c r="E74" s="8"/>
      <c r="F74" s="8">
        <v>1</v>
      </c>
      <c r="G74" s="79"/>
      <c r="H74" s="79">
        <v>8000</v>
      </c>
    </row>
    <row r="75" spans="1:9" ht="21" customHeight="1" x14ac:dyDescent="0.25">
      <c r="A75" s="4">
        <v>4</v>
      </c>
      <c r="B75" s="4"/>
      <c r="C75" s="345" t="s">
        <v>281</v>
      </c>
      <c r="D75" s="275"/>
      <c r="E75" s="275" t="s">
        <v>8</v>
      </c>
      <c r="F75" s="275">
        <v>1</v>
      </c>
      <c r="G75" s="278"/>
      <c r="H75" s="278">
        <v>40500</v>
      </c>
      <c r="I75" s="101" t="s">
        <v>282</v>
      </c>
    </row>
    <row r="76" spans="1:9" ht="21" customHeight="1" x14ac:dyDescent="0.25">
      <c r="A76" s="4">
        <v>5</v>
      </c>
      <c r="B76" s="4"/>
      <c r="C76" s="315" t="s">
        <v>161</v>
      </c>
      <c r="D76" s="275"/>
      <c r="E76" s="275"/>
      <c r="F76" s="275">
        <v>1</v>
      </c>
      <c r="G76" s="278"/>
      <c r="H76" s="278">
        <v>4000</v>
      </c>
      <c r="I76" s="101" t="s">
        <v>282</v>
      </c>
    </row>
    <row r="77" spans="1:9" ht="21" customHeight="1" x14ac:dyDescent="0.25">
      <c r="A77" s="4">
        <v>6</v>
      </c>
      <c r="B77" s="4"/>
      <c r="C77" s="315" t="s">
        <v>281</v>
      </c>
      <c r="D77" s="275"/>
      <c r="E77" s="275" t="s">
        <v>14</v>
      </c>
      <c r="F77" s="275">
        <v>2</v>
      </c>
      <c r="G77" s="278">
        <v>10500</v>
      </c>
      <c r="H77" s="278">
        <v>21000</v>
      </c>
      <c r="I77" s="101" t="s">
        <v>282</v>
      </c>
    </row>
    <row r="78" spans="1:9" ht="21" customHeight="1" x14ac:dyDescent="0.25">
      <c r="A78" s="4">
        <v>7</v>
      </c>
      <c r="B78" s="4"/>
      <c r="C78" s="315" t="s">
        <v>206</v>
      </c>
      <c r="D78" s="275"/>
      <c r="E78" s="275"/>
      <c r="F78" s="275">
        <v>1</v>
      </c>
      <c r="G78" s="278"/>
      <c r="H78" s="278">
        <v>4650</v>
      </c>
      <c r="I78" s="101" t="s">
        <v>282</v>
      </c>
    </row>
    <row r="79" spans="1:9" ht="21" customHeight="1" x14ac:dyDescent="0.25">
      <c r="A79" s="4">
        <v>8</v>
      </c>
      <c r="B79" s="4"/>
      <c r="C79" s="357" t="s">
        <v>174</v>
      </c>
      <c r="D79" s="8"/>
      <c r="E79" s="8"/>
      <c r="F79" s="8">
        <v>1</v>
      </c>
      <c r="G79" s="79"/>
      <c r="H79" s="79">
        <v>6000</v>
      </c>
    </row>
    <row r="80" spans="1:9" ht="21" customHeight="1" x14ac:dyDescent="0.25">
      <c r="A80" s="4">
        <v>9</v>
      </c>
      <c r="B80" s="4"/>
      <c r="C80" s="237" t="s">
        <v>264</v>
      </c>
      <c r="D80" s="4" t="s">
        <v>51</v>
      </c>
      <c r="E80" s="4"/>
      <c r="F80" s="4">
        <v>1</v>
      </c>
      <c r="G80" s="50"/>
      <c r="H80" s="50">
        <v>7000</v>
      </c>
    </row>
    <row r="81" spans="1:10" ht="21" customHeight="1" x14ac:dyDescent="0.25">
      <c r="A81" s="4"/>
      <c r="B81" s="4"/>
      <c r="C81" s="188"/>
      <c r="D81" s="4"/>
      <c r="E81" s="4"/>
      <c r="F81" s="4"/>
      <c r="G81" s="50"/>
      <c r="H81" s="223">
        <f>SUM(H72:H80)</f>
        <v>103150</v>
      </c>
    </row>
    <row r="82" spans="1:10" ht="21" customHeight="1" x14ac:dyDescent="0.25">
      <c r="A82" s="4">
        <v>1</v>
      </c>
      <c r="B82" s="4" t="s">
        <v>282</v>
      </c>
      <c r="C82" s="234" t="s">
        <v>283</v>
      </c>
      <c r="D82" s="8"/>
      <c r="E82" s="8"/>
      <c r="F82" s="8">
        <v>3</v>
      </c>
      <c r="G82" s="79">
        <v>3500</v>
      </c>
      <c r="H82" s="79">
        <v>10500</v>
      </c>
    </row>
    <row r="83" spans="1:10" ht="21" customHeight="1" x14ac:dyDescent="0.25">
      <c r="A83" s="4">
        <v>2</v>
      </c>
      <c r="B83" s="4"/>
      <c r="C83" s="315" t="s">
        <v>206</v>
      </c>
      <c r="D83" s="275"/>
      <c r="E83" s="275"/>
      <c r="F83" s="275">
        <v>1</v>
      </c>
      <c r="G83" s="278"/>
      <c r="H83" s="278">
        <v>3500</v>
      </c>
      <c r="I83" s="101" t="s">
        <v>289</v>
      </c>
    </row>
    <row r="84" spans="1:10" ht="21" customHeight="1" x14ac:dyDescent="0.25">
      <c r="A84" s="4">
        <v>3</v>
      </c>
      <c r="B84" s="4"/>
      <c r="C84" s="345" t="s">
        <v>175</v>
      </c>
      <c r="D84" s="275"/>
      <c r="E84" s="275" t="s">
        <v>22</v>
      </c>
      <c r="F84" s="275">
        <v>1</v>
      </c>
      <c r="G84" s="278"/>
      <c r="H84" s="278">
        <v>20400</v>
      </c>
      <c r="I84" s="101" t="s">
        <v>289</v>
      </c>
    </row>
    <row r="85" spans="1:10" ht="21" customHeight="1" x14ac:dyDescent="0.25">
      <c r="A85" s="4">
        <v>4</v>
      </c>
      <c r="B85" s="4"/>
      <c r="C85" s="345" t="s">
        <v>108</v>
      </c>
      <c r="D85" s="275"/>
      <c r="E85" s="275"/>
      <c r="F85" s="275">
        <v>1</v>
      </c>
      <c r="G85" s="278"/>
      <c r="H85" s="278">
        <v>3200</v>
      </c>
      <c r="I85" s="101" t="s">
        <v>289</v>
      </c>
    </row>
    <row r="86" spans="1:10" ht="21" customHeight="1" x14ac:dyDescent="0.25">
      <c r="A86" s="4">
        <v>5</v>
      </c>
      <c r="B86" s="4"/>
      <c r="C86" s="315" t="s">
        <v>197</v>
      </c>
      <c r="D86" s="275"/>
      <c r="E86" s="275" t="s">
        <v>22</v>
      </c>
      <c r="F86" s="275">
        <v>1</v>
      </c>
      <c r="G86" s="278"/>
      <c r="H86" s="278">
        <v>21350</v>
      </c>
      <c r="I86" s="101" t="s">
        <v>310</v>
      </c>
    </row>
    <row r="87" spans="1:10" ht="21" customHeight="1" x14ac:dyDescent="0.25">
      <c r="A87" s="4">
        <v>6</v>
      </c>
      <c r="B87" s="4"/>
      <c r="C87" s="315" t="s">
        <v>127</v>
      </c>
      <c r="D87" s="275"/>
      <c r="E87" s="275"/>
      <c r="F87" s="275">
        <v>1</v>
      </c>
      <c r="G87" s="278"/>
      <c r="H87" s="278">
        <v>1750</v>
      </c>
      <c r="I87" s="101" t="s">
        <v>289</v>
      </c>
    </row>
    <row r="88" spans="1:10" ht="21" customHeight="1" x14ac:dyDescent="0.25">
      <c r="A88" s="4">
        <v>7</v>
      </c>
      <c r="B88" s="4"/>
      <c r="C88" s="315" t="s">
        <v>171</v>
      </c>
      <c r="D88" s="275"/>
      <c r="E88" s="275"/>
      <c r="F88" s="275">
        <v>3</v>
      </c>
      <c r="G88" s="278">
        <v>3800</v>
      </c>
      <c r="H88" s="278">
        <v>11400</v>
      </c>
      <c r="I88" s="341" t="s">
        <v>290</v>
      </c>
      <c r="J88" s="341"/>
    </row>
    <row r="89" spans="1:10" ht="21" customHeight="1" x14ac:dyDescent="0.25">
      <c r="A89" s="4">
        <v>8</v>
      </c>
      <c r="B89" s="4"/>
      <c r="C89" s="313" t="s">
        <v>284</v>
      </c>
      <c r="D89" s="275"/>
      <c r="E89" s="275" t="s">
        <v>22</v>
      </c>
      <c r="F89" s="275">
        <v>1</v>
      </c>
      <c r="G89" s="278"/>
      <c r="H89" s="278">
        <v>34450</v>
      </c>
      <c r="I89" s="101" t="s">
        <v>289</v>
      </c>
    </row>
    <row r="90" spans="1:10" ht="21" customHeight="1" x14ac:dyDescent="0.25">
      <c r="A90" s="4">
        <v>9</v>
      </c>
      <c r="B90" s="4"/>
      <c r="C90" s="193" t="s">
        <v>179</v>
      </c>
      <c r="D90" s="4" t="s">
        <v>285</v>
      </c>
      <c r="E90" s="4"/>
      <c r="F90" s="4">
        <v>1</v>
      </c>
      <c r="G90" s="50"/>
      <c r="H90" s="50">
        <v>17000</v>
      </c>
    </row>
    <row r="91" spans="1:10" ht="21" customHeight="1" x14ac:dyDescent="0.25">
      <c r="A91" s="4"/>
      <c r="B91" s="4"/>
      <c r="C91" s="188"/>
      <c r="D91" s="4"/>
      <c r="E91" s="4"/>
      <c r="F91" s="4"/>
      <c r="G91" s="50"/>
      <c r="H91" s="257">
        <f>SUM(H82:H90)</f>
        <v>123550</v>
      </c>
    </row>
    <row r="92" spans="1:10" ht="21" customHeight="1" x14ac:dyDescent="0.25">
      <c r="A92" s="4">
        <v>1</v>
      </c>
      <c r="B92" s="4" t="s">
        <v>286</v>
      </c>
      <c r="C92" s="315" t="s">
        <v>228</v>
      </c>
      <c r="D92" s="275"/>
      <c r="E92" s="275" t="s">
        <v>22</v>
      </c>
      <c r="F92" s="275">
        <v>1</v>
      </c>
      <c r="G92" s="278"/>
      <c r="H92" s="278">
        <v>22400</v>
      </c>
      <c r="I92" s="101" t="s">
        <v>310</v>
      </c>
    </row>
    <row r="93" spans="1:10" ht="21" customHeight="1" x14ac:dyDescent="0.25">
      <c r="A93" s="4">
        <v>2</v>
      </c>
      <c r="B93" s="4"/>
      <c r="C93" s="188" t="s">
        <v>287</v>
      </c>
      <c r="D93" s="4" t="s">
        <v>244</v>
      </c>
      <c r="E93" s="4"/>
      <c r="F93" s="4">
        <v>1</v>
      </c>
      <c r="G93" s="50"/>
      <c r="H93" s="50">
        <v>19000</v>
      </c>
    </row>
    <row r="94" spans="1:10" ht="21" customHeight="1" x14ac:dyDescent="0.25">
      <c r="A94" s="4">
        <v>3</v>
      </c>
      <c r="B94" s="4"/>
      <c r="C94" s="193" t="s">
        <v>288</v>
      </c>
      <c r="D94" s="4" t="s">
        <v>244</v>
      </c>
      <c r="E94" s="4"/>
      <c r="F94" s="4">
        <v>1</v>
      </c>
      <c r="G94" s="50"/>
      <c r="H94" s="50">
        <v>14000</v>
      </c>
    </row>
    <row r="95" spans="1:10" ht="21" customHeight="1" x14ac:dyDescent="0.25">
      <c r="A95" s="4">
        <v>4</v>
      </c>
      <c r="B95" s="4"/>
      <c r="C95" s="357" t="s">
        <v>206</v>
      </c>
      <c r="D95" s="8"/>
      <c r="E95" s="8"/>
      <c r="F95" s="8">
        <v>1</v>
      </c>
      <c r="G95" s="79"/>
      <c r="H95" s="79">
        <v>4650</v>
      </c>
    </row>
    <row r="96" spans="1:10" ht="21" customHeight="1" x14ac:dyDescent="0.25">
      <c r="A96" s="4">
        <v>5</v>
      </c>
      <c r="B96" s="4"/>
      <c r="C96" s="315" t="s">
        <v>281</v>
      </c>
      <c r="D96" s="275"/>
      <c r="E96" s="275" t="s">
        <v>8</v>
      </c>
      <c r="F96" s="275">
        <v>1</v>
      </c>
      <c r="G96" s="278"/>
      <c r="H96" s="278">
        <v>40500</v>
      </c>
      <c r="I96" s="101" t="s">
        <v>289</v>
      </c>
    </row>
    <row r="97" spans="1:14" ht="21" customHeight="1" x14ac:dyDescent="0.25">
      <c r="A97" s="4">
        <v>6</v>
      </c>
      <c r="B97" s="4"/>
      <c r="C97" s="315" t="s">
        <v>189</v>
      </c>
      <c r="D97" s="275"/>
      <c r="E97" s="275"/>
      <c r="F97" s="275">
        <v>1</v>
      </c>
      <c r="G97" s="278"/>
      <c r="H97" s="278">
        <v>2650</v>
      </c>
      <c r="I97" s="101" t="s">
        <v>289</v>
      </c>
    </row>
    <row r="98" spans="1:14" ht="21" customHeight="1" x14ac:dyDescent="0.25">
      <c r="A98" s="4">
        <v>7</v>
      </c>
      <c r="B98" s="4"/>
      <c r="C98" s="315" t="s">
        <v>164</v>
      </c>
      <c r="D98" s="275"/>
      <c r="E98" s="275"/>
      <c r="F98" s="275">
        <v>1</v>
      </c>
      <c r="G98" s="278"/>
      <c r="H98" s="278">
        <v>3200</v>
      </c>
      <c r="I98" s="101" t="s">
        <v>289</v>
      </c>
    </row>
    <row r="99" spans="1:14" ht="21" customHeight="1" x14ac:dyDescent="0.25">
      <c r="A99" s="4"/>
      <c r="B99" s="4"/>
      <c r="C99" s="246"/>
      <c r="D99" s="4"/>
      <c r="E99" s="4"/>
      <c r="F99" s="4"/>
      <c r="G99" s="50"/>
      <c r="H99" s="257">
        <f>SUM(H92:H98)</f>
        <v>106400</v>
      </c>
    </row>
    <row r="100" spans="1:14" ht="21" customHeight="1" x14ac:dyDescent="0.25">
      <c r="A100" s="4">
        <v>1</v>
      </c>
      <c r="B100" s="4" t="s">
        <v>289</v>
      </c>
      <c r="C100" s="193" t="s">
        <v>295</v>
      </c>
      <c r="D100" s="4" t="s">
        <v>215</v>
      </c>
      <c r="E100" s="4" t="s">
        <v>14</v>
      </c>
      <c r="F100" s="4">
        <v>3</v>
      </c>
      <c r="G100" s="50">
        <v>6550</v>
      </c>
      <c r="H100" s="50">
        <v>19650</v>
      </c>
    </row>
    <row r="101" spans="1:14" ht="21" customHeight="1" x14ac:dyDescent="0.25">
      <c r="A101" s="4">
        <v>2</v>
      </c>
      <c r="B101" s="4"/>
      <c r="C101" s="313" t="s">
        <v>188</v>
      </c>
      <c r="D101" s="275"/>
      <c r="E101" s="275" t="s">
        <v>8</v>
      </c>
      <c r="F101" s="275">
        <v>1</v>
      </c>
      <c r="G101" s="278"/>
      <c r="H101" s="278">
        <v>22300</v>
      </c>
      <c r="I101" s="101" t="s">
        <v>310</v>
      </c>
    </row>
    <row r="102" spans="1:14" ht="21" customHeight="1" x14ac:dyDescent="0.25">
      <c r="A102" s="4">
        <v>3</v>
      </c>
      <c r="B102" s="4"/>
      <c r="C102" s="357" t="s">
        <v>189</v>
      </c>
      <c r="D102" s="8"/>
      <c r="E102" s="8"/>
      <c r="F102" s="8">
        <v>1</v>
      </c>
      <c r="G102" s="79"/>
      <c r="H102" s="79">
        <v>2650</v>
      </c>
    </row>
    <row r="103" spans="1:14" ht="21" customHeight="1" x14ac:dyDescent="0.25">
      <c r="A103" s="4">
        <v>4</v>
      </c>
      <c r="B103" s="4"/>
      <c r="C103" s="313" t="s">
        <v>197</v>
      </c>
      <c r="D103" s="275"/>
      <c r="E103" s="275" t="s">
        <v>22</v>
      </c>
      <c r="F103" s="275">
        <v>2</v>
      </c>
      <c r="G103" s="278">
        <v>21350</v>
      </c>
      <c r="H103" s="278">
        <v>42700</v>
      </c>
      <c r="I103" s="101" t="s">
        <v>310</v>
      </c>
    </row>
    <row r="104" spans="1:14" ht="21" customHeight="1" x14ac:dyDescent="0.25">
      <c r="A104" s="4">
        <v>5</v>
      </c>
      <c r="B104" s="4"/>
      <c r="C104" s="357" t="s">
        <v>223</v>
      </c>
      <c r="D104" s="8"/>
      <c r="E104" s="8"/>
      <c r="F104" s="8">
        <v>1</v>
      </c>
      <c r="G104" s="79"/>
      <c r="H104" s="79">
        <v>2500</v>
      </c>
    </row>
    <row r="105" spans="1:14" ht="21" customHeight="1" x14ac:dyDescent="0.25">
      <c r="A105" s="4">
        <v>6</v>
      </c>
      <c r="B105" s="4"/>
      <c r="C105" s="313" t="s">
        <v>151</v>
      </c>
      <c r="D105" s="275"/>
      <c r="E105" s="275" t="s">
        <v>14</v>
      </c>
      <c r="F105" s="275">
        <v>3</v>
      </c>
      <c r="G105" s="278">
        <v>6300</v>
      </c>
      <c r="H105" s="278">
        <v>18900</v>
      </c>
      <c r="I105" s="101" t="s">
        <v>310</v>
      </c>
    </row>
    <row r="106" spans="1:14" ht="21" customHeight="1" x14ac:dyDescent="0.25">
      <c r="A106" s="4"/>
      <c r="B106" s="4"/>
      <c r="C106" s="246"/>
      <c r="D106" s="4"/>
      <c r="E106" s="4"/>
      <c r="F106" s="4"/>
      <c r="G106" s="50"/>
      <c r="H106" s="257">
        <f>SUM(H100:H105)</f>
        <v>108700</v>
      </c>
    </row>
    <row r="107" spans="1:14" ht="21" customHeight="1" x14ac:dyDescent="0.25">
      <c r="A107" s="4">
        <v>1</v>
      </c>
      <c r="B107" s="4" t="s">
        <v>291</v>
      </c>
      <c r="C107" s="315" t="s">
        <v>176</v>
      </c>
      <c r="D107" s="275"/>
      <c r="E107" s="275" t="s">
        <v>22</v>
      </c>
      <c r="F107" s="275">
        <v>1</v>
      </c>
      <c r="G107" s="278"/>
      <c r="H107" s="278">
        <v>30500</v>
      </c>
      <c r="I107" s="101" t="s">
        <v>294</v>
      </c>
      <c r="N107" s="101" t="s">
        <v>266</v>
      </c>
    </row>
    <row r="108" spans="1:14" ht="21" customHeight="1" x14ac:dyDescent="0.25">
      <c r="A108" s="4">
        <v>2</v>
      </c>
      <c r="B108" s="4"/>
      <c r="C108" s="315" t="s">
        <v>176</v>
      </c>
      <c r="D108" s="275"/>
      <c r="E108" s="275" t="s">
        <v>14</v>
      </c>
      <c r="F108" s="275">
        <v>2</v>
      </c>
      <c r="G108" s="278">
        <v>9500</v>
      </c>
      <c r="H108" s="278">
        <v>19000</v>
      </c>
      <c r="I108" s="101" t="s">
        <v>294</v>
      </c>
    </row>
    <row r="109" spans="1:14" ht="21" customHeight="1" x14ac:dyDescent="0.25">
      <c r="A109" s="4">
        <v>3</v>
      </c>
      <c r="B109" s="4"/>
      <c r="C109" s="313" t="s">
        <v>292</v>
      </c>
      <c r="D109" s="346"/>
      <c r="E109" s="275" t="s">
        <v>14</v>
      </c>
      <c r="F109" s="275">
        <v>9</v>
      </c>
      <c r="G109" s="278">
        <v>4500</v>
      </c>
      <c r="H109" s="278">
        <v>40500</v>
      </c>
      <c r="I109" s="101" t="s">
        <v>294</v>
      </c>
    </row>
    <row r="110" spans="1:14" ht="21" customHeight="1" x14ac:dyDescent="0.25">
      <c r="A110" s="4">
        <v>4</v>
      </c>
      <c r="B110" s="4"/>
      <c r="C110" s="313" t="s">
        <v>109</v>
      </c>
      <c r="D110" s="265"/>
      <c r="E110" s="275"/>
      <c r="F110" s="275">
        <v>1</v>
      </c>
      <c r="G110" s="278"/>
      <c r="H110" s="278">
        <v>3500</v>
      </c>
      <c r="I110" s="101" t="s">
        <v>294</v>
      </c>
    </row>
    <row r="111" spans="1:14" ht="21" customHeight="1" x14ac:dyDescent="0.25">
      <c r="A111" s="4">
        <v>5</v>
      </c>
      <c r="B111" s="4"/>
      <c r="C111" s="315" t="s">
        <v>228</v>
      </c>
      <c r="D111" s="275"/>
      <c r="E111" s="275" t="s">
        <v>14</v>
      </c>
      <c r="F111" s="275">
        <v>1</v>
      </c>
      <c r="G111" s="278"/>
      <c r="H111" s="278">
        <v>6550</v>
      </c>
      <c r="I111" s="101" t="s">
        <v>310</v>
      </c>
    </row>
    <row r="112" spans="1:14" ht="21" customHeight="1" x14ac:dyDescent="0.25">
      <c r="A112" s="4">
        <v>6</v>
      </c>
      <c r="B112" s="4"/>
      <c r="C112" s="315" t="s">
        <v>204</v>
      </c>
      <c r="D112" s="275"/>
      <c r="E112" s="275" t="s">
        <v>14</v>
      </c>
      <c r="F112" s="275">
        <v>2</v>
      </c>
      <c r="G112" s="278">
        <v>5000</v>
      </c>
      <c r="H112" s="278">
        <v>10000</v>
      </c>
      <c r="I112" s="101" t="s">
        <v>294</v>
      </c>
    </row>
    <row r="113" spans="1:9" ht="21" customHeight="1" x14ac:dyDescent="0.25">
      <c r="A113" s="4"/>
      <c r="B113" s="4"/>
      <c r="C113" s="188"/>
      <c r="D113" s="4"/>
      <c r="E113" s="4"/>
      <c r="F113" s="4"/>
      <c r="G113" s="50"/>
      <c r="H113" s="257">
        <f>SUM(H107:H112)</f>
        <v>110050</v>
      </c>
    </row>
    <row r="114" spans="1:9" ht="21" customHeight="1" x14ac:dyDescent="0.25">
      <c r="A114" s="4">
        <v>1</v>
      </c>
      <c r="B114" s="4" t="s">
        <v>294</v>
      </c>
      <c r="C114" s="234" t="s">
        <v>206</v>
      </c>
      <c r="D114" s="8"/>
      <c r="E114" s="8"/>
      <c r="F114" s="8">
        <v>1</v>
      </c>
      <c r="G114" s="79"/>
      <c r="H114" s="79">
        <v>4650</v>
      </c>
    </row>
    <row r="115" spans="1:9" ht="21" customHeight="1" x14ac:dyDescent="0.25">
      <c r="A115" s="4">
        <v>2</v>
      </c>
      <c r="B115" s="4"/>
      <c r="C115" s="364" t="s">
        <v>296</v>
      </c>
      <c r="D115" s="366"/>
      <c r="E115" s="366" t="s">
        <v>14</v>
      </c>
      <c r="F115" s="366">
        <v>11</v>
      </c>
      <c r="G115" s="295">
        <v>4500</v>
      </c>
      <c r="H115" s="295">
        <v>49500</v>
      </c>
    </row>
    <row r="116" spans="1:9" ht="21" customHeight="1" x14ac:dyDescent="0.25">
      <c r="A116" s="4">
        <v>3</v>
      </c>
      <c r="B116" s="4"/>
      <c r="C116" s="313" t="s">
        <v>151</v>
      </c>
      <c r="D116" s="275"/>
      <c r="E116" s="275" t="s">
        <v>22</v>
      </c>
      <c r="F116" s="275">
        <v>1</v>
      </c>
      <c r="G116" s="278"/>
      <c r="H116" s="278">
        <v>21350</v>
      </c>
      <c r="I116" s="101" t="s">
        <v>310</v>
      </c>
    </row>
    <row r="117" spans="1:9" ht="21" customHeight="1" x14ac:dyDescent="0.25">
      <c r="A117" s="4">
        <v>4</v>
      </c>
      <c r="B117" s="4"/>
      <c r="C117" s="313" t="s">
        <v>223</v>
      </c>
      <c r="D117" s="275"/>
      <c r="E117" s="275"/>
      <c r="F117" s="275">
        <v>2</v>
      </c>
      <c r="G117" s="278">
        <v>2500</v>
      </c>
      <c r="H117" s="278">
        <v>5000</v>
      </c>
    </row>
    <row r="118" spans="1:9" ht="21" customHeight="1" x14ac:dyDescent="0.25">
      <c r="A118" s="4">
        <v>5</v>
      </c>
      <c r="B118" s="4"/>
      <c r="C118" s="315" t="s">
        <v>176</v>
      </c>
      <c r="D118" s="275"/>
      <c r="E118" s="275" t="s">
        <v>22</v>
      </c>
      <c r="F118" s="275">
        <v>1</v>
      </c>
      <c r="G118" s="278"/>
      <c r="H118" s="278">
        <v>30500</v>
      </c>
    </row>
    <row r="119" spans="1:9" ht="21" customHeight="1" x14ac:dyDescent="0.25">
      <c r="A119" s="4"/>
      <c r="B119" s="4"/>
      <c r="C119" s="188"/>
      <c r="D119" s="4"/>
      <c r="E119" s="4"/>
      <c r="F119" s="4"/>
      <c r="G119" s="50"/>
      <c r="H119" s="257">
        <f>SUM(H114:H118)</f>
        <v>111000</v>
      </c>
    </row>
    <row r="120" spans="1:9" ht="21" customHeight="1" x14ac:dyDescent="0.25">
      <c r="A120" s="4">
        <v>1</v>
      </c>
      <c r="B120" s="4" t="s">
        <v>297</v>
      </c>
      <c r="C120" s="234" t="s">
        <v>206</v>
      </c>
      <c r="D120" s="8"/>
      <c r="E120" s="8"/>
      <c r="F120" s="8">
        <v>2</v>
      </c>
      <c r="G120" s="79">
        <v>4650</v>
      </c>
      <c r="H120" s="79">
        <v>9300</v>
      </c>
    </row>
    <row r="121" spans="1:9" ht="21" customHeight="1" x14ac:dyDescent="0.25">
      <c r="A121" s="4">
        <v>2</v>
      </c>
      <c r="B121" s="4"/>
      <c r="C121" s="315" t="s">
        <v>176</v>
      </c>
      <c r="D121" s="275"/>
      <c r="E121" s="275" t="s">
        <v>22</v>
      </c>
      <c r="F121" s="275">
        <v>1</v>
      </c>
      <c r="G121" s="278"/>
      <c r="H121" s="278">
        <v>30500</v>
      </c>
      <c r="I121" s="101" t="s">
        <v>310</v>
      </c>
    </row>
    <row r="122" spans="1:9" ht="21" customHeight="1" x14ac:dyDescent="0.25">
      <c r="A122" s="4">
        <v>3</v>
      </c>
      <c r="B122" s="4"/>
      <c r="C122" s="313" t="s">
        <v>127</v>
      </c>
      <c r="D122" s="275"/>
      <c r="E122" s="275"/>
      <c r="F122" s="275">
        <v>2</v>
      </c>
      <c r="G122" s="278">
        <v>1750</v>
      </c>
      <c r="H122" s="278">
        <v>3500</v>
      </c>
      <c r="I122" s="101" t="s">
        <v>310</v>
      </c>
    </row>
    <row r="123" spans="1:9" ht="21" customHeight="1" x14ac:dyDescent="0.25">
      <c r="A123" s="4">
        <v>4</v>
      </c>
      <c r="B123" s="4"/>
      <c r="C123" s="193" t="s">
        <v>300</v>
      </c>
      <c r="D123" s="4" t="s">
        <v>298</v>
      </c>
      <c r="E123" s="4"/>
      <c r="F123" s="4">
        <v>1</v>
      </c>
      <c r="G123" s="50"/>
      <c r="H123" s="50">
        <v>14000</v>
      </c>
    </row>
    <row r="124" spans="1:9" ht="21" customHeight="1" x14ac:dyDescent="0.25">
      <c r="A124" s="4">
        <v>5</v>
      </c>
      <c r="B124" s="4"/>
      <c r="C124" s="188" t="s">
        <v>78</v>
      </c>
      <c r="D124" s="4" t="s">
        <v>219</v>
      </c>
      <c r="E124" s="4"/>
      <c r="F124" s="4">
        <v>2</v>
      </c>
      <c r="G124" s="50">
        <v>9000</v>
      </c>
      <c r="H124" s="50">
        <v>18000</v>
      </c>
    </row>
    <row r="125" spans="1:9" ht="21" customHeight="1" x14ac:dyDescent="0.25">
      <c r="A125" s="4">
        <v>6</v>
      </c>
      <c r="B125" s="4"/>
      <c r="C125" s="315" t="s">
        <v>125</v>
      </c>
      <c r="D125" s="275"/>
      <c r="E125" s="275"/>
      <c r="F125" s="275">
        <v>4</v>
      </c>
      <c r="G125" s="278">
        <v>3800</v>
      </c>
      <c r="H125" s="278">
        <v>15200</v>
      </c>
      <c r="I125" s="101" t="s">
        <v>310</v>
      </c>
    </row>
    <row r="126" spans="1:9" ht="21" customHeight="1" x14ac:dyDescent="0.25">
      <c r="A126" s="4">
        <v>7</v>
      </c>
      <c r="B126" s="4"/>
      <c r="C126" s="313" t="s">
        <v>284</v>
      </c>
      <c r="D126" s="275"/>
      <c r="E126" s="275" t="s">
        <v>22</v>
      </c>
      <c r="F126" s="275">
        <v>1</v>
      </c>
      <c r="G126" s="278"/>
      <c r="H126" s="278">
        <v>34450</v>
      </c>
      <c r="I126" s="101" t="s">
        <v>310</v>
      </c>
    </row>
    <row r="127" spans="1:9" ht="21" customHeight="1" x14ac:dyDescent="0.25">
      <c r="A127" s="4">
        <v>8</v>
      </c>
      <c r="B127" s="4"/>
      <c r="C127" s="388" t="s">
        <v>299</v>
      </c>
      <c r="D127" s="389"/>
      <c r="E127" s="389" t="s">
        <v>22</v>
      </c>
      <c r="F127" s="389">
        <v>1</v>
      </c>
      <c r="G127" s="390"/>
      <c r="H127" s="390">
        <v>20400</v>
      </c>
      <c r="I127" s="101" t="s">
        <v>353</v>
      </c>
    </row>
    <row r="128" spans="1:9" ht="21" customHeight="1" x14ac:dyDescent="0.25">
      <c r="A128" s="4">
        <v>9</v>
      </c>
      <c r="B128" s="4"/>
      <c r="C128" s="188" t="s">
        <v>301</v>
      </c>
      <c r="D128" s="4"/>
      <c r="E128" s="4"/>
      <c r="F128" s="4">
        <v>1</v>
      </c>
      <c r="G128" s="50"/>
      <c r="H128" s="50">
        <v>1000</v>
      </c>
    </row>
    <row r="129" spans="1:9" ht="21" customHeight="1" x14ac:dyDescent="0.25">
      <c r="A129" s="255"/>
      <c r="B129" s="255"/>
      <c r="C129" s="342"/>
      <c r="D129" s="255"/>
      <c r="E129" s="255"/>
      <c r="F129" s="255"/>
      <c r="G129" s="255"/>
      <c r="H129" s="50">
        <f>SUM(H120:H128)</f>
        <v>146350</v>
      </c>
    </row>
    <row r="130" spans="1:9" ht="21" customHeight="1" x14ac:dyDescent="0.25">
      <c r="A130" s="4">
        <v>10</v>
      </c>
      <c r="B130" s="255"/>
      <c r="C130" s="8" t="s">
        <v>171</v>
      </c>
      <c r="D130" s="8" t="s">
        <v>302</v>
      </c>
      <c r="E130" s="258"/>
      <c r="F130" s="8">
        <v>7</v>
      </c>
      <c r="G130" s="8">
        <v>3000</v>
      </c>
      <c r="H130" s="259">
        <v>21000</v>
      </c>
    </row>
    <row r="131" spans="1:9" ht="21" customHeight="1" x14ac:dyDescent="0.25">
      <c r="A131" s="4">
        <v>11</v>
      </c>
      <c r="B131" s="255"/>
      <c r="C131" s="8" t="s">
        <v>303</v>
      </c>
      <c r="D131" s="8" t="s">
        <v>302</v>
      </c>
      <c r="E131" s="8"/>
      <c r="F131" s="8">
        <v>1</v>
      </c>
      <c r="G131" s="8"/>
      <c r="H131" s="79">
        <v>2800</v>
      </c>
    </row>
    <row r="132" spans="1:9" ht="21" customHeight="1" x14ac:dyDescent="0.25">
      <c r="A132" s="4"/>
      <c r="B132" s="255"/>
      <c r="C132" s="8"/>
      <c r="D132" s="8"/>
      <c r="E132" s="8"/>
      <c r="F132" s="8"/>
      <c r="G132" s="8"/>
      <c r="H132" s="370">
        <f>SUM(H129:H131)</f>
        <v>170150</v>
      </c>
    </row>
    <row r="133" spans="1:9" ht="21" customHeight="1" x14ac:dyDescent="0.25">
      <c r="A133" s="4">
        <v>1</v>
      </c>
      <c r="B133" s="4" t="s">
        <v>304</v>
      </c>
      <c r="C133" s="315" t="s">
        <v>200</v>
      </c>
      <c r="D133" s="275"/>
      <c r="E133" s="275" t="s">
        <v>8</v>
      </c>
      <c r="F133" s="275">
        <v>1</v>
      </c>
      <c r="G133" s="278"/>
      <c r="H133" s="278">
        <v>40500</v>
      </c>
      <c r="I133" s="101" t="s">
        <v>310</v>
      </c>
    </row>
    <row r="134" spans="1:9" ht="21" customHeight="1" x14ac:dyDescent="0.25">
      <c r="A134" s="4">
        <v>2</v>
      </c>
      <c r="B134" s="4"/>
      <c r="C134" s="315" t="s">
        <v>109</v>
      </c>
      <c r="D134" s="275"/>
      <c r="E134" s="275"/>
      <c r="F134" s="275">
        <v>4</v>
      </c>
      <c r="G134" s="278">
        <v>3500</v>
      </c>
      <c r="H134" s="278">
        <v>14000</v>
      </c>
      <c r="I134" s="101" t="s">
        <v>310</v>
      </c>
    </row>
    <row r="135" spans="1:9" ht="21" customHeight="1" x14ac:dyDescent="0.25">
      <c r="A135" s="4">
        <v>3</v>
      </c>
      <c r="B135" s="4"/>
      <c r="C135" s="193" t="s">
        <v>305</v>
      </c>
      <c r="D135" s="4"/>
      <c r="E135" s="4"/>
      <c r="F135" s="4">
        <v>1</v>
      </c>
      <c r="G135" s="50"/>
      <c r="H135" s="50">
        <v>1000</v>
      </c>
    </row>
    <row r="136" spans="1:9" ht="21" customHeight="1" x14ac:dyDescent="0.25">
      <c r="A136" s="4">
        <v>4</v>
      </c>
      <c r="B136" s="4"/>
      <c r="C136" s="193" t="s">
        <v>306</v>
      </c>
      <c r="D136" s="4" t="s">
        <v>278</v>
      </c>
      <c r="E136" s="4"/>
      <c r="F136" s="4">
        <v>1</v>
      </c>
      <c r="G136" s="50"/>
      <c r="H136" s="50">
        <v>17000</v>
      </c>
    </row>
    <row r="137" spans="1:9" ht="21" customHeight="1" x14ac:dyDescent="0.25">
      <c r="A137" s="4">
        <v>5</v>
      </c>
      <c r="B137" s="4"/>
      <c r="C137" s="188" t="s">
        <v>307</v>
      </c>
      <c r="D137" s="4" t="s">
        <v>165</v>
      </c>
      <c r="E137" s="4"/>
      <c r="F137" s="4">
        <v>2</v>
      </c>
      <c r="G137" s="50"/>
      <c r="H137" s="50">
        <v>34000</v>
      </c>
    </row>
    <row r="138" spans="1:9" ht="21" customHeight="1" x14ac:dyDescent="0.25">
      <c r="A138" s="4">
        <v>6</v>
      </c>
      <c r="B138" s="4"/>
      <c r="C138" s="237" t="s">
        <v>50</v>
      </c>
      <c r="D138" s="4" t="s">
        <v>165</v>
      </c>
      <c r="E138" s="4"/>
      <c r="F138" s="4">
        <v>2</v>
      </c>
      <c r="G138" s="50"/>
      <c r="H138" s="50">
        <v>18000</v>
      </c>
    </row>
    <row r="139" spans="1:9" ht="21" customHeight="1" x14ac:dyDescent="0.25">
      <c r="A139" s="4">
        <v>7</v>
      </c>
      <c r="B139" s="4"/>
      <c r="C139" s="313" t="s">
        <v>176</v>
      </c>
      <c r="D139" s="275"/>
      <c r="E139" s="275" t="s">
        <v>22</v>
      </c>
      <c r="F139" s="275">
        <v>1</v>
      </c>
      <c r="G139" s="278"/>
      <c r="H139" s="278">
        <v>30500</v>
      </c>
      <c r="I139" s="101" t="s">
        <v>310</v>
      </c>
    </row>
    <row r="140" spans="1:9" ht="21" customHeight="1" x14ac:dyDescent="0.25">
      <c r="A140" s="4">
        <v>8</v>
      </c>
      <c r="B140" s="4"/>
      <c r="C140" s="313" t="s">
        <v>308</v>
      </c>
      <c r="D140" s="275"/>
      <c r="E140" s="275"/>
      <c r="F140" s="275">
        <v>1</v>
      </c>
      <c r="G140" s="278"/>
      <c r="H140" s="278">
        <v>3000</v>
      </c>
      <c r="I140" s="101" t="s">
        <v>310</v>
      </c>
    </row>
    <row r="141" spans="1:9" ht="21" customHeight="1" x14ac:dyDescent="0.25">
      <c r="A141" s="4">
        <v>9</v>
      </c>
      <c r="B141" s="4"/>
      <c r="C141" s="303" t="s">
        <v>198</v>
      </c>
      <c r="D141" s="275" t="s">
        <v>165</v>
      </c>
      <c r="E141" s="275"/>
      <c r="F141" s="275">
        <v>1</v>
      </c>
      <c r="G141" s="278"/>
      <c r="H141" s="278">
        <v>3500</v>
      </c>
      <c r="I141" s="101" t="s">
        <v>310</v>
      </c>
    </row>
    <row r="142" spans="1:9" ht="21" customHeight="1" x14ac:dyDescent="0.25">
      <c r="A142" s="4">
        <v>10</v>
      </c>
      <c r="B142" s="255"/>
      <c r="C142" s="193" t="s">
        <v>309</v>
      </c>
      <c r="D142" s="4" t="s">
        <v>278</v>
      </c>
      <c r="E142" s="255"/>
      <c r="F142" s="4">
        <v>1</v>
      </c>
      <c r="G142" s="50">
        <v>34000</v>
      </c>
      <c r="H142" s="50">
        <v>68000</v>
      </c>
    </row>
    <row r="143" spans="1:9" ht="21" customHeight="1" x14ac:dyDescent="0.25">
      <c r="A143" s="4"/>
      <c r="B143" s="255"/>
      <c r="C143" s="8"/>
      <c r="D143" s="8"/>
      <c r="E143" s="258"/>
      <c r="F143" s="8"/>
      <c r="G143" s="8"/>
      <c r="H143" s="371">
        <f>SUM(H133:H142)</f>
        <v>229500</v>
      </c>
    </row>
    <row r="144" spans="1:9" ht="21" customHeight="1" x14ac:dyDescent="0.25">
      <c r="A144" s="4">
        <v>1</v>
      </c>
      <c r="B144" s="4" t="s">
        <v>310</v>
      </c>
      <c r="C144" s="315" t="s">
        <v>311</v>
      </c>
      <c r="D144" s="275"/>
      <c r="E144" s="275"/>
      <c r="F144" s="275">
        <v>1</v>
      </c>
      <c r="G144" s="278"/>
      <c r="H144" s="278">
        <v>3500</v>
      </c>
    </row>
    <row r="145" spans="1:9" ht="21" customHeight="1" x14ac:dyDescent="0.25">
      <c r="A145" s="4">
        <v>2</v>
      </c>
      <c r="B145" s="4"/>
      <c r="C145" s="188" t="s">
        <v>196</v>
      </c>
      <c r="D145" s="4" t="s">
        <v>215</v>
      </c>
      <c r="E145" s="4" t="s">
        <v>8</v>
      </c>
      <c r="F145" s="4">
        <v>1</v>
      </c>
      <c r="G145" s="50"/>
      <c r="H145" s="50">
        <v>22300</v>
      </c>
    </row>
    <row r="146" spans="1:9" ht="21" customHeight="1" x14ac:dyDescent="0.25">
      <c r="A146" s="4">
        <v>3</v>
      </c>
      <c r="B146" s="4"/>
      <c r="C146" s="237" t="s">
        <v>27</v>
      </c>
      <c r="D146" s="4"/>
      <c r="E146" s="4"/>
      <c r="F146" s="4">
        <v>1</v>
      </c>
      <c r="G146" s="50"/>
      <c r="H146" s="50">
        <v>35000</v>
      </c>
    </row>
    <row r="147" spans="1:9" ht="21" customHeight="1" x14ac:dyDescent="0.25">
      <c r="A147" s="4">
        <v>4</v>
      </c>
      <c r="B147" s="4"/>
      <c r="C147" s="193" t="s">
        <v>312</v>
      </c>
      <c r="D147" s="4"/>
      <c r="E147" s="4"/>
      <c r="F147" s="4">
        <v>1</v>
      </c>
      <c r="G147" s="50"/>
      <c r="H147" s="50">
        <v>126000</v>
      </c>
    </row>
    <row r="148" spans="1:9" ht="21" customHeight="1" x14ac:dyDescent="0.25">
      <c r="A148" s="4"/>
      <c r="B148" s="4"/>
      <c r="C148" s="188"/>
      <c r="D148" s="4"/>
      <c r="E148" s="4"/>
      <c r="F148" s="4"/>
      <c r="G148" s="50"/>
      <c r="H148" s="257">
        <f>SUM(H144:H147)</f>
        <v>186800</v>
      </c>
    </row>
    <row r="149" spans="1:9" ht="21" customHeight="1" x14ac:dyDescent="0.25">
      <c r="A149" s="4">
        <v>1</v>
      </c>
      <c r="B149" s="4" t="s">
        <v>313</v>
      </c>
      <c r="C149" s="315" t="s">
        <v>109</v>
      </c>
      <c r="D149" s="275"/>
      <c r="E149" s="275"/>
      <c r="F149" s="275">
        <v>2</v>
      </c>
      <c r="G149" s="278">
        <v>3500</v>
      </c>
      <c r="H149" s="278">
        <v>7000</v>
      </c>
    </row>
    <row r="150" spans="1:9" ht="21" customHeight="1" x14ac:dyDescent="0.25">
      <c r="A150" s="4">
        <v>2</v>
      </c>
      <c r="B150" s="4"/>
      <c r="C150" s="188" t="s">
        <v>208</v>
      </c>
      <c r="D150" s="4" t="s">
        <v>314</v>
      </c>
      <c r="E150" s="4"/>
      <c r="F150" s="4">
        <v>1</v>
      </c>
      <c r="G150" s="50"/>
      <c r="H150" s="50">
        <v>13000</v>
      </c>
    </row>
    <row r="151" spans="1:9" ht="21" customHeight="1" x14ac:dyDescent="0.25">
      <c r="A151" s="4">
        <v>3</v>
      </c>
      <c r="B151" s="4"/>
      <c r="C151" s="193" t="s">
        <v>315</v>
      </c>
      <c r="D151" s="4"/>
      <c r="E151" s="4"/>
      <c r="F151" s="4">
        <v>2</v>
      </c>
      <c r="G151" s="50">
        <v>1000</v>
      </c>
      <c r="H151" s="50">
        <v>2000</v>
      </c>
    </row>
    <row r="152" spans="1:9" ht="21" customHeight="1" x14ac:dyDescent="0.25">
      <c r="A152" s="4">
        <v>4</v>
      </c>
      <c r="B152" s="4"/>
      <c r="C152" s="193" t="s">
        <v>316</v>
      </c>
      <c r="D152" s="4"/>
      <c r="E152" s="4"/>
      <c r="F152" s="4">
        <v>1</v>
      </c>
      <c r="G152" s="50"/>
      <c r="H152" s="50">
        <v>92000</v>
      </c>
    </row>
    <row r="153" spans="1:9" ht="21" customHeight="1" x14ac:dyDescent="0.25">
      <c r="A153" s="4"/>
      <c r="B153" s="4"/>
      <c r="C153" s="188"/>
      <c r="D153" s="4"/>
      <c r="E153" s="4"/>
      <c r="F153" s="4"/>
      <c r="G153" s="50"/>
      <c r="H153" s="257">
        <f>SUM(H149:H152)</f>
        <v>114000</v>
      </c>
    </row>
    <row r="154" spans="1:9" ht="21" customHeight="1" x14ac:dyDescent="0.25">
      <c r="A154" s="4">
        <v>1</v>
      </c>
      <c r="B154" s="4" t="s">
        <v>317</v>
      </c>
      <c r="C154" s="188" t="s">
        <v>318</v>
      </c>
      <c r="D154" s="4" t="s">
        <v>319</v>
      </c>
      <c r="E154" s="4"/>
      <c r="F154" s="4">
        <v>1</v>
      </c>
      <c r="G154" s="50"/>
      <c r="H154" s="50">
        <v>17000</v>
      </c>
    </row>
    <row r="155" spans="1:9" ht="21" customHeight="1" x14ac:dyDescent="0.25">
      <c r="A155" s="4">
        <v>2</v>
      </c>
      <c r="B155" s="4"/>
      <c r="C155" s="375" t="s">
        <v>160</v>
      </c>
      <c r="D155" s="376"/>
      <c r="E155" s="376" t="s">
        <v>22</v>
      </c>
      <c r="F155" s="376">
        <v>1</v>
      </c>
      <c r="G155" s="377"/>
      <c r="H155" s="377">
        <v>30500</v>
      </c>
      <c r="I155" s="101" t="s">
        <v>334</v>
      </c>
    </row>
    <row r="156" spans="1:9" ht="21" customHeight="1" x14ac:dyDescent="0.25">
      <c r="A156" s="4">
        <v>3</v>
      </c>
      <c r="B156" s="4"/>
      <c r="C156" s="378" t="s">
        <v>160</v>
      </c>
      <c r="D156" s="376"/>
      <c r="E156" s="376" t="s">
        <v>14</v>
      </c>
      <c r="F156" s="376">
        <v>1</v>
      </c>
      <c r="G156" s="377"/>
      <c r="H156" s="377">
        <v>9500</v>
      </c>
      <c r="I156" s="101" t="s">
        <v>334</v>
      </c>
    </row>
    <row r="157" spans="1:9" ht="21" customHeight="1" x14ac:dyDescent="0.25">
      <c r="A157" s="4">
        <v>4</v>
      </c>
      <c r="B157" s="4"/>
      <c r="C157" s="388" t="s">
        <v>320</v>
      </c>
      <c r="D157" s="389"/>
      <c r="E157" s="389"/>
      <c r="F157" s="389">
        <v>1</v>
      </c>
      <c r="G157" s="390"/>
      <c r="H157" s="390">
        <v>3150</v>
      </c>
      <c r="I157" s="101" t="s">
        <v>428</v>
      </c>
    </row>
    <row r="158" spans="1:9" ht="21" customHeight="1" x14ac:dyDescent="0.25">
      <c r="A158" s="4">
        <v>5</v>
      </c>
      <c r="B158" s="4"/>
      <c r="C158" s="188" t="s">
        <v>128</v>
      </c>
      <c r="D158" s="4"/>
      <c r="E158" s="4"/>
      <c r="F158" s="4">
        <v>4</v>
      </c>
      <c r="G158" s="50">
        <v>3000</v>
      </c>
      <c r="H158" s="50">
        <v>12000</v>
      </c>
    </row>
    <row r="159" spans="1:9" ht="21" customHeight="1" x14ac:dyDescent="0.25">
      <c r="A159" s="4">
        <v>6</v>
      </c>
      <c r="B159" s="4"/>
      <c r="C159" s="379" t="s">
        <v>228</v>
      </c>
      <c r="D159" s="376"/>
      <c r="E159" s="376" t="s">
        <v>22</v>
      </c>
      <c r="F159" s="376">
        <v>1</v>
      </c>
      <c r="G159" s="377"/>
      <c r="H159" s="377">
        <v>22400</v>
      </c>
      <c r="I159" s="101" t="s">
        <v>334</v>
      </c>
    </row>
    <row r="160" spans="1:9" ht="21" customHeight="1" x14ac:dyDescent="0.25">
      <c r="A160" s="4">
        <v>7</v>
      </c>
      <c r="B160" s="4"/>
      <c r="C160" s="260" t="s">
        <v>128</v>
      </c>
      <c r="D160" s="4" t="s">
        <v>245</v>
      </c>
      <c r="E160" s="4"/>
      <c r="F160" s="4">
        <v>4</v>
      </c>
      <c r="G160" s="50">
        <v>3000</v>
      </c>
      <c r="H160" s="50">
        <v>12000</v>
      </c>
    </row>
    <row r="161" spans="1:9" ht="21" customHeight="1" x14ac:dyDescent="0.25">
      <c r="A161" s="4">
        <v>8</v>
      </c>
      <c r="B161" s="4"/>
      <c r="C161" s="378" t="s">
        <v>151</v>
      </c>
      <c r="D161" s="376"/>
      <c r="E161" s="376" t="s">
        <v>22</v>
      </c>
      <c r="F161" s="376">
        <v>1</v>
      </c>
      <c r="G161" s="377"/>
      <c r="H161" s="377">
        <v>21350</v>
      </c>
      <c r="I161" s="101" t="s">
        <v>334</v>
      </c>
    </row>
    <row r="162" spans="1:9" ht="21" customHeight="1" x14ac:dyDescent="0.25">
      <c r="A162" s="4">
        <v>9</v>
      </c>
      <c r="B162" s="4"/>
      <c r="C162" s="375" t="s">
        <v>127</v>
      </c>
      <c r="D162" s="376"/>
      <c r="E162" s="376"/>
      <c r="F162" s="376">
        <v>1</v>
      </c>
      <c r="G162" s="377"/>
      <c r="H162" s="377">
        <v>1750</v>
      </c>
      <c r="I162" s="101" t="s">
        <v>334</v>
      </c>
    </row>
    <row r="163" spans="1:9" ht="21" customHeight="1" x14ac:dyDescent="0.25">
      <c r="A163" s="4"/>
      <c r="B163" s="255"/>
      <c r="C163" s="193"/>
      <c r="D163" s="4"/>
      <c r="E163" s="255"/>
      <c r="F163" s="4"/>
      <c r="G163" s="50"/>
      <c r="H163" s="257">
        <f>SUM(H154:H162)</f>
        <v>129650</v>
      </c>
    </row>
    <row r="164" spans="1:9" ht="21" customHeight="1" x14ac:dyDescent="0.25">
      <c r="A164" s="4">
        <v>10</v>
      </c>
      <c r="B164" s="255"/>
      <c r="C164" s="372" t="s">
        <v>321</v>
      </c>
      <c r="D164" s="8" t="s">
        <v>322</v>
      </c>
      <c r="E164" s="258"/>
      <c r="F164" s="45">
        <v>3</v>
      </c>
      <c r="G164" s="75">
        <v>1700</v>
      </c>
      <c r="H164" s="73">
        <v>5100</v>
      </c>
    </row>
    <row r="165" spans="1:9" ht="21" customHeight="1" x14ac:dyDescent="0.25">
      <c r="A165" s="4">
        <v>11</v>
      </c>
      <c r="B165" s="255"/>
      <c r="C165" s="193" t="s">
        <v>192</v>
      </c>
      <c r="D165" s="4"/>
      <c r="E165" s="255"/>
      <c r="F165" s="4">
        <v>12</v>
      </c>
      <c r="G165" s="50">
        <v>100</v>
      </c>
      <c r="H165" s="50">
        <v>1200</v>
      </c>
    </row>
    <row r="166" spans="1:9" ht="21" customHeight="1" x14ac:dyDescent="0.25">
      <c r="A166" s="255"/>
      <c r="B166" s="255"/>
      <c r="C166" s="193" t="s">
        <v>323</v>
      </c>
      <c r="D166" s="255"/>
      <c r="E166" s="255"/>
      <c r="F166" s="4">
        <v>1</v>
      </c>
      <c r="G166" s="255"/>
      <c r="H166" s="373">
        <v>3500</v>
      </c>
    </row>
    <row r="167" spans="1:9" ht="21" customHeight="1" x14ac:dyDescent="0.25">
      <c r="A167" s="255"/>
      <c r="B167" s="255"/>
      <c r="C167" s="255"/>
      <c r="D167" s="255"/>
      <c r="E167" s="255"/>
      <c r="F167" s="255"/>
      <c r="G167" s="255"/>
      <c r="H167" s="374">
        <f>SUM(H163:H166)</f>
        <v>139450</v>
      </c>
    </row>
    <row r="168" spans="1:9" ht="21" customHeight="1" x14ac:dyDescent="0.25">
      <c r="A168" s="4">
        <v>1</v>
      </c>
      <c r="B168" s="4" t="s">
        <v>324</v>
      </c>
      <c r="C168" s="188" t="s">
        <v>208</v>
      </c>
      <c r="D168" s="4" t="s">
        <v>325</v>
      </c>
      <c r="E168" s="4"/>
      <c r="F168" s="4">
        <v>1</v>
      </c>
      <c r="G168" s="50"/>
      <c r="H168" s="50">
        <v>13000</v>
      </c>
    </row>
    <row r="169" spans="1:9" ht="21" customHeight="1" x14ac:dyDescent="0.25">
      <c r="A169" s="4">
        <v>2</v>
      </c>
      <c r="B169" s="4"/>
      <c r="C169" s="375" t="s">
        <v>197</v>
      </c>
      <c r="D169" s="376"/>
      <c r="E169" s="376" t="s">
        <v>22</v>
      </c>
      <c r="F169" s="376">
        <v>1</v>
      </c>
      <c r="G169" s="377"/>
      <c r="H169" s="377">
        <v>21350</v>
      </c>
      <c r="I169" s="101" t="s">
        <v>334</v>
      </c>
    </row>
    <row r="170" spans="1:9" ht="21" customHeight="1" x14ac:dyDescent="0.25">
      <c r="A170" s="4">
        <v>3</v>
      </c>
      <c r="B170" s="4"/>
      <c r="C170" s="378" t="s">
        <v>326</v>
      </c>
      <c r="D170" s="376"/>
      <c r="E170" s="376"/>
      <c r="F170" s="376">
        <v>1</v>
      </c>
      <c r="G170" s="377"/>
      <c r="H170" s="377">
        <v>2650</v>
      </c>
      <c r="I170" s="101" t="s">
        <v>334</v>
      </c>
    </row>
    <row r="171" spans="1:9" ht="21" customHeight="1" x14ac:dyDescent="0.25">
      <c r="A171" s="4">
        <v>4</v>
      </c>
      <c r="B171" s="4"/>
      <c r="C171" s="388" t="s">
        <v>303</v>
      </c>
      <c r="D171" s="389"/>
      <c r="E171" s="389"/>
      <c r="F171" s="389">
        <v>4</v>
      </c>
      <c r="G171" s="390">
        <v>3150</v>
      </c>
      <c r="H171" s="390">
        <v>12600</v>
      </c>
      <c r="I171" s="101" t="s">
        <v>413</v>
      </c>
    </row>
    <row r="172" spans="1:9" ht="21" customHeight="1" x14ac:dyDescent="0.25">
      <c r="A172" s="4">
        <v>5</v>
      </c>
      <c r="B172" s="4"/>
      <c r="C172" s="375" t="s">
        <v>200</v>
      </c>
      <c r="D172" s="376"/>
      <c r="E172" s="376" t="s">
        <v>8</v>
      </c>
      <c r="F172" s="376">
        <v>1</v>
      </c>
      <c r="G172" s="377"/>
      <c r="H172" s="377">
        <v>40500</v>
      </c>
      <c r="I172" s="101" t="s">
        <v>334</v>
      </c>
    </row>
    <row r="173" spans="1:9" ht="21" customHeight="1" x14ac:dyDescent="0.25">
      <c r="A173" s="4">
        <v>6</v>
      </c>
      <c r="B173" s="4"/>
      <c r="C173" s="379" t="s">
        <v>189</v>
      </c>
      <c r="D173" s="376"/>
      <c r="E173" s="376"/>
      <c r="F173" s="376">
        <v>1</v>
      </c>
      <c r="G173" s="377"/>
      <c r="H173" s="377">
        <v>2650</v>
      </c>
      <c r="I173" s="101" t="s">
        <v>334</v>
      </c>
    </row>
    <row r="174" spans="1:9" ht="21" customHeight="1" x14ac:dyDescent="0.25">
      <c r="A174" s="4">
        <v>7</v>
      </c>
      <c r="B174" s="4"/>
      <c r="C174" s="379" t="s">
        <v>228</v>
      </c>
      <c r="D174" s="376"/>
      <c r="E174" s="376" t="s">
        <v>22</v>
      </c>
      <c r="F174" s="376">
        <v>1</v>
      </c>
      <c r="G174" s="377"/>
      <c r="H174" s="377">
        <v>22400</v>
      </c>
      <c r="I174" s="101" t="s">
        <v>334</v>
      </c>
    </row>
    <row r="175" spans="1:9" ht="21" customHeight="1" x14ac:dyDescent="0.25">
      <c r="A175" s="4">
        <v>8</v>
      </c>
      <c r="B175" s="4"/>
      <c r="C175" s="379" t="s">
        <v>329</v>
      </c>
      <c r="D175" s="376"/>
      <c r="E175" s="376"/>
      <c r="F175" s="376">
        <v>1</v>
      </c>
      <c r="G175" s="377"/>
      <c r="H175" s="377">
        <v>3350</v>
      </c>
      <c r="I175" s="101" t="s">
        <v>334</v>
      </c>
    </row>
    <row r="176" spans="1:9" ht="21" customHeight="1" x14ac:dyDescent="0.25">
      <c r="A176" s="4"/>
      <c r="B176" s="4"/>
      <c r="C176" s="260"/>
      <c r="D176" s="4"/>
      <c r="E176" s="4"/>
      <c r="F176" s="4"/>
      <c r="G176" s="50"/>
      <c r="H176" s="257">
        <f>SUM(H168:H175)</f>
        <v>118500</v>
      </c>
    </row>
    <row r="177" spans="1:9" ht="21" customHeight="1" x14ac:dyDescent="0.25">
      <c r="A177" s="4"/>
      <c r="B177" s="4"/>
      <c r="C177" s="407" t="s">
        <v>189</v>
      </c>
      <c r="D177" s="235" t="s">
        <v>332</v>
      </c>
      <c r="E177" s="235"/>
      <c r="F177" s="235">
        <v>1</v>
      </c>
      <c r="G177" s="356"/>
      <c r="H177" s="356">
        <v>2650</v>
      </c>
      <c r="I177" s="413"/>
    </row>
    <row r="178" spans="1:9" ht="21" customHeight="1" x14ac:dyDescent="0.25">
      <c r="A178" s="4"/>
      <c r="B178" s="4"/>
      <c r="C178" s="411" t="s">
        <v>108</v>
      </c>
      <c r="D178" s="389" t="s">
        <v>332</v>
      </c>
      <c r="E178" s="389"/>
      <c r="F178" s="389">
        <v>1</v>
      </c>
      <c r="G178" s="390"/>
      <c r="H178" s="390">
        <v>3500</v>
      </c>
      <c r="I178" s="101" t="s">
        <v>428</v>
      </c>
    </row>
    <row r="179" spans="1:9" ht="21" customHeight="1" x14ac:dyDescent="0.25">
      <c r="A179" s="4"/>
      <c r="B179" s="4"/>
      <c r="C179" s="260" t="s">
        <v>321</v>
      </c>
      <c r="D179" s="4"/>
      <c r="E179" s="4"/>
      <c r="F179" s="4">
        <v>1</v>
      </c>
      <c r="G179" s="50"/>
      <c r="H179" s="50">
        <v>1700</v>
      </c>
    </row>
    <row r="180" spans="1:9" ht="21" customHeight="1" x14ac:dyDescent="0.25">
      <c r="A180" s="4"/>
      <c r="B180" s="4"/>
      <c r="C180" s="260" t="s">
        <v>192</v>
      </c>
      <c r="D180" s="4"/>
      <c r="E180" s="4"/>
      <c r="F180" s="4"/>
      <c r="G180" s="50"/>
      <c r="H180" s="50">
        <v>3500</v>
      </c>
    </row>
    <row r="181" spans="1:9" ht="21" customHeight="1" x14ac:dyDescent="0.25">
      <c r="A181" s="4"/>
      <c r="B181" s="4"/>
      <c r="C181" s="260"/>
      <c r="D181" s="4"/>
      <c r="E181" s="4"/>
      <c r="F181" s="4"/>
      <c r="G181" s="50"/>
      <c r="H181" s="257">
        <f>SUM(H176:H180)</f>
        <v>129850</v>
      </c>
    </row>
    <row r="182" spans="1:9" ht="21" customHeight="1" x14ac:dyDescent="0.25">
      <c r="A182" s="4"/>
      <c r="B182" s="4"/>
      <c r="C182" s="378" t="s">
        <v>223</v>
      </c>
      <c r="D182" s="376" t="s">
        <v>327</v>
      </c>
      <c r="E182" s="376"/>
      <c r="F182" s="376">
        <v>1</v>
      </c>
      <c r="G182" s="377"/>
      <c r="H182" s="377"/>
      <c r="I182" s="101" t="s">
        <v>334</v>
      </c>
    </row>
    <row r="183" spans="1:9" ht="21" customHeight="1" thickBot="1" x14ac:dyDescent="0.3">
      <c r="A183" s="27"/>
      <c r="B183" s="27"/>
      <c r="C183" s="380" t="s">
        <v>54</v>
      </c>
      <c r="D183" s="381" t="s">
        <v>328</v>
      </c>
      <c r="E183" s="381"/>
      <c r="F183" s="381">
        <v>1</v>
      </c>
      <c r="G183" s="382"/>
      <c r="H183" s="382"/>
      <c r="I183" s="101" t="s">
        <v>334</v>
      </c>
    </row>
    <row r="184" spans="1:9" ht="21" customHeight="1" x14ac:dyDescent="0.25">
      <c r="A184" s="4">
        <v>1</v>
      </c>
      <c r="B184" s="4" t="s">
        <v>330</v>
      </c>
      <c r="C184" s="375" t="s">
        <v>132</v>
      </c>
      <c r="D184" s="376"/>
      <c r="E184" s="376"/>
      <c r="F184" s="376">
        <v>1</v>
      </c>
      <c r="G184" s="377"/>
      <c r="H184" s="377">
        <v>2900</v>
      </c>
      <c r="I184" s="101" t="s">
        <v>334</v>
      </c>
    </row>
    <row r="185" spans="1:9" ht="21" customHeight="1" x14ac:dyDescent="0.25">
      <c r="A185" s="4">
        <v>2</v>
      </c>
      <c r="B185" s="4"/>
      <c r="C185" s="448" t="s">
        <v>108</v>
      </c>
      <c r="D185" s="389"/>
      <c r="E185" s="389"/>
      <c r="F185" s="389">
        <v>1</v>
      </c>
      <c r="G185" s="390"/>
      <c r="H185" s="390">
        <v>3500</v>
      </c>
      <c r="I185" s="101" t="s">
        <v>428</v>
      </c>
    </row>
    <row r="186" spans="1:9" ht="21" customHeight="1" x14ac:dyDescent="0.25">
      <c r="A186" s="4">
        <v>3</v>
      </c>
      <c r="B186" s="4"/>
      <c r="C186" s="378" t="s">
        <v>331</v>
      </c>
      <c r="D186" s="376"/>
      <c r="E186" s="376"/>
      <c r="F186" s="376">
        <v>1</v>
      </c>
      <c r="G186" s="377"/>
      <c r="H186" s="377">
        <v>1500</v>
      </c>
      <c r="I186" s="101" t="s">
        <v>334</v>
      </c>
    </row>
    <row r="187" spans="1:9" ht="21" customHeight="1" x14ac:dyDescent="0.25">
      <c r="A187" s="4">
        <v>4</v>
      </c>
      <c r="B187" s="4"/>
      <c r="C187" s="378" t="s">
        <v>204</v>
      </c>
      <c r="D187" s="376"/>
      <c r="E187" s="376" t="s">
        <v>14</v>
      </c>
      <c r="F187" s="376">
        <v>3</v>
      </c>
      <c r="G187" s="377">
        <v>4700</v>
      </c>
      <c r="H187" s="377">
        <v>14100</v>
      </c>
      <c r="I187" s="101" t="s">
        <v>334</v>
      </c>
    </row>
    <row r="188" spans="1:9" ht="21" customHeight="1" x14ac:dyDescent="0.25">
      <c r="A188" s="4">
        <v>5</v>
      </c>
      <c r="B188" s="4"/>
      <c r="C188" s="378" t="s">
        <v>151</v>
      </c>
      <c r="D188" s="376"/>
      <c r="E188" s="376" t="s">
        <v>22</v>
      </c>
      <c r="F188" s="376">
        <v>1</v>
      </c>
      <c r="G188" s="377"/>
      <c r="H188" s="377">
        <v>21350</v>
      </c>
      <c r="I188" s="101" t="s">
        <v>334</v>
      </c>
    </row>
    <row r="189" spans="1:9" ht="21" customHeight="1" x14ac:dyDescent="0.25">
      <c r="A189" s="4">
        <v>6</v>
      </c>
      <c r="B189" s="4"/>
      <c r="C189" s="378" t="s">
        <v>223</v>
      </c>
      <c r="D189" s="376"/>
      <c r="E189" s="376"/>
      <c r="F189" s="376">
        <v>1</v>
      </c>
      <c r="G189" s="377"/>
      <c r="H189" s="377">
        <v>2500</v>
      </c>
      <c r="I189" s="101" t="s">
        <v>334</v>
      </c>
    </row>
    <row r="190" spans="1:9" ht="21" customHeight="1" x14ac:dyDescent="0.25">
      <c r="A190" s="4"/>
      <c r="B190" s="4"/>
      <c r="C190" s="188"/>
      <c r="D190" s="4"/>
      <c r="E190" s="4"/>
      <c r="F190" s="4"/>
      <c r="G190" s="50"/>
      <c r="H190" s="384">
        <f>SUM(H184:H189)</f>
        <v>45850</v>
      </c>
    </row>
    <row r="191" spans="1:9" ht="21" customHeight="1" x14ac:dyDescent="0.25">
      <c r="A191" s="4"/>
      <c r="B191" s="4"/>
      <c r="C191" s="379" t="s">
        <v>311</v>
      </c>
      <c r="D191" s="376" t="s">
        <v>333</v>
      </c>
      <c r="E191" s="376"/>
      <c r="F191" s="376">
        <v>2</v>
      </c>
      <c r="G191" s="377">
        <v>3500</v>
      </c>
      <c r="H191" s="377">
        <v>7000</v>
      </c>
      <c r="I191" s="101" t="s">
        <v>334</v>
      </c>
    </row>
    <row r="192" spans="1:9" ht="21" customHeight="1" x14ac:dyDescent="0.25">
      <c r="A192" s="4"/>
      <c r="B192" s="4"/>
      <c r="C192" s="379" t="s">
        <v>197</v>
      </c>
      <c r="D192" s="376" t="s">
        <v>165</v>
      </c>
      <c r="E192" s="376" t="s">
        <v>22</v>
      </c>
      <c r="F192" s="376">
        <v>1</v>
      </c>
      <c r="G192" s="377"/>
      <c r="H192" s="377">
        <v>21350</v>
      </c>
      <c r="I192" s="101" t="s">
        <v>353</v>
      </c>
    </row>
    <row r="193" spans="1:9" ht="21" customHeight="1" x14ac:dyDescent="0.25">
      <c r="A193" s="4"/>
      <c r="B193" s="4"/>
      <c r="C193" s="260"/>
      <c r="D193" s="4"/>
      <c r="E193" s="4"/>
      <c r="F193" s="4"/>
      <c r="G193" s="50"/>
      <c r="H193" s="384">
        <f>SUM(H190:H192)</f>
        <v>74200</v>
      </c>
    </row>
    <row r="194" spans="1:9" ht="21" customHeight="1" x14ac:dyDescent="0.25">
      <c r="A194" s="4">
        <v>1</v>
      </c>
      <c r="B194" s="4" t="s">
        <v>334</v>
      </c>
      <c r="C194" s="315" t="s">
        <v>109</v>
      </c>
      <c r="D194" s="275"/>
      <c r="E194" s="275"/>
      <c r="F194" s="275">
        <v>1</v>
      </c>
      <c r="G194" s="278"/>
      <c r="H194" s="278">
        <v>3500</v>
      </c>
    </row>
    <row r="195" spans="1:9" ht="21" customHeight="1" x14ac:dyDescent="0.25">
      <c r="A195" s="4">
        <v>2</v>
      </c>
      <c r="B195" s="4"/>
      <c r="C195" s="315" t="s">
        <v>54</v>
      </c>
      <c r="D195" s="275"/>
      <c r="E195" s="275"/>
      <c r="F195" s="275">
        <v>1</v>
      </c>
      <c r="G195" s="278"/>
      <c r="H195" s="278">
        <v>4500</v>
      </c>
    </row>
    <row r="196" spans="1:9" ht="21" customHeight="1" x14ac:dyDescent="0.25">
      <c r="A196" s="4">
        <v>3</v>
      </c>
      <c r="B196" s="4"/>
      <c r="C196" s="378" t="s">
        <v>197</v>
      </c>
      <c r="D196" s="376"/>
      <c r="E196" s="376" t="s">
        <v>22</v>
      </c>
      <c r="F196" s="376">
        <v>1</v>
      </c>
      <c r="G196" s="377"/>
      <c r="H196" s="377">
        <v>21350</v>
      </c>
      <c r="I196" s="101" t="s">
        <v>353</v>
      </c>
    </row>
    <row r="197" spans="1:9" ht="21" customHeight="1" x14ac:dyDescent="0.25">
      <c r="A197" s="4">
        <v>4</v>
      </c>
      <c r="B197" s="4"/>
      <c r="C197" s="313" t="s">
        <v>127</v>
      </c>
      <c r="D197" s="275"/>
      <c r="E197" s="275"/>
      <c r="F197" s="275">
        <v>1</v>
      </c>
      <c r="G197" s="278"/>
      <c r="H197" s="278">
        <v>1750</v>
      </c>
    </row>
    <row r="198" spans="1:9" ht="21" customHeight="1" x14ac:dyDescent="0.25">
      <c r="A198" s="4">
        <v>5</v>
      </c>
      <c r="B198" s="4"/>
      <c r="C198" s="313" t="s">
        <v>111</v>
      </c>
      <c r="D198" s="275"/>
      <c r="E198" s="275" t="s">
        <v>22</v>
      </c>
      <c r="F198" s="275">
        <v>1</v>
      </c>
      <c r="G198" s="278"/>
      <c r="H198" s="278">
        <v>22400</v>
      </c>
    </row>
    <row r="199" spans="1:9" ht="21" customHeight="1" x14ac:dyDescent="0.25">
      <c r="A199" s="4">
        <v>6</v>
      </c>
      <c r="B199" s="4"/>
      <c r="C199" s="388" t="s">
        <v>108</v>
      </c>
      <c r="D199" s="389"/>
      <c r="E199" s="389"/>
      <c r="F199" s="389">
        <v>1</v>
      </c>
      <c r="G199" s="390"/>
      <c r="H199" s="390">
        <v>3500</v>
      </c>
      <c r="I199" s="101" t="s">
        <v>428</v>
      </c>
    </row>
    <row r="200" spans="1:9" ht="21" customHeight="1" x14ac:dyDescent="0.25">
      <c r="A200" s="4">
        <v>7</v>
      </c>
      <c r="B200" s="4"/>
      <c r="C200" s="188" t="s">
        <v>335</v>
      </c>
      <c r="D200" s="4" t="s">
        <v>298</v>
      </c>
      <c r="E200" s="4"/>
      <c r="F200" s="4">
        <v>1</v>
      </c>
      <c r="G200" s="50"/>
      <c r="H200" s="50">
        <v>34000</v>
      </c>
    </row>
    <row r="201" spans="1:9" ht="21" customHeight="1" x14ac:dyDescent="0.25">
      <c r="A201" s="4">
        <v>8</v>
      </c>
      <c r="B201" s="4"/>
      <c r="C201" s="260" t="s">
        <v>336</v>
      </c>
      <c r="D201" s="4" t="s">
        <v>298</v>
      </c>
      <c r="E201" s="4"/>
      <c r="F201" s="4">
        <v>1</v>
      </c>
      <c r="G201" s="50"/>
      <c r="H201" s="50">
        <v>11000</v>
      </c>
    </row>
    <row r="202" spans="1:9" ht="21" customHeight="1" x14ac:dyDescent="0.25">
      <c r="A202" s="4">
        <v>9</v>
      </c>
      <c r="B202" s="4"/>
      <c r="C202" s="387" t="s">
        <v>339</v>
      </c>
      <c r="D202" s="275"/>
      <c r="E202" s="275"/>
      <c r="F202" s="275">
        <v>3</v>
      </c>
      <c r="G202" s="278">
        <v>1850</v>
      </c>
      <c r="H202" s="278">
        <v>5550</v>
      </c>
    </row>
    <row r="203" spans="1:9" ht="21" customHeight="1" x14ac:dyDescent="0.25">
      <c r="A203" s="4"/>
      <c r="B203" s="4"/>
      <c r="C203" s="260"/>
      <c r="D203" s="4"/>
      <c r="E203" s="4"/>
      <c r="F203" s="4"/>
      <c r="G203" s="50"/>
      <c r="H203" s="257">
        <f>SUM(H194:H202)</f>
        <v>107550</v>
      </c>
    </row>
    <row r="204" spans="1:9" ht="21" customHeight="1" x14ac:dyDescent="0.25">
      <c r="A204" s="4"/>
      <c r="B204" s="4"/>
      <c r="C204" s="412" t="s">
        <v>197</v>
      </c>
      <c r="D204" s="366"/>
      <c r="E204" s="366" t="s">
        <v>22</v>
      </c>
      <c r="F204" s="366">
        <v>1</v>
      </c>
      <c r="G204" s="295"/>
      <c r="H204" s="295">
        <v>21350</v>
      </c>
    </row>
    <row r="205" spans="1:9" ht="21" customHeight="1" x14ac:dyDescent="0.25">
      <c r="A205" s="4"/>
      <c r="B205" s="4"/>
      <c r="C205" s="379" t="s">
        <v>127</v>
      </c>
      <c r="D205" s="376"/>
      <c r="E205" s="376"/>
      <c r="F205" s="376">
        <v>1</v>
      </c>
      <c r="G205" s="377"/>
      <c r="H205" s="377">
        <v>1750</v>
      </c>
    </row>
    <row r="206" spans="1:9" ht="21" customHeight="1" x14ac:dyDescent="0.25">
      <c r="A206" s="4"/>
      <c r="B206" s="4"/>
      <c r="C206" s="411" t="s">
        <v>338</v>
      </c>
      <c r="D206" s="389" t="s">
        <v>337</v>
      </c>
      <c r="E206" s="389"/>
      <c r="F206" s="389">
        <v>4</v>
      </c>
      <c r="G206" s="390"/>
      <c r="H206" s="421" t="s">
        <v>153</v>
      </c>
      <c r="I206" s="101" t="s">
        <v>413</v>
      </c>
    </row>
    <row r="207" spans="1:9" ht="21" customHeight="1" x14ac:dyDescent="0.35">
      <c r="A207" s="23"/>
      <c r="B207" s="23"/>
      <c r="C207" s="23"/>
      <c r="D207" s="23"/>
      <c r="E207" s="23"/>
      <c r="F207" s="23"/>
      <c r="G207" s="23"/>
      <c r="H207" s="383">
        <f>SUM(H203:H206)</f>
        <v>130650</v>
      </c>
    </row>
    <row r="208" spans="1:9" ht="21" customHeight="1" x14ac:dyDescent="0.25">
      <c r="A208" s="4">
        <v>1</v>
      </c>
      <c r="B208" s="4" t="s">
        <v>340</v>
      </c>
      <c r="C208" s="375" t="s">
        <v>132</v>
      </c>
      <c r="D208" s="376"/>
      <c r="E208" s="376"/>
      <c r="F208" s="376">
        <v>1</v>
      </c>
      <c r="G208" s="377"/>
      <c r="H208" s="377">
        <v>2900</v>
      </c>
    </row>
    <row r="209" spans="1:8" ht="21" customHeight="1" x14ac:dyDescent="0.25">
      <c r="A209" s="4">
        <v>2</v>
      </c>
      <c r="B209" s="4"/>
      <c r="C209" s="375" t="s">
        <v>341</v>
      </c>
      <c r="D209" s="376"/>
      <c r="E209" s="376"/>
      <c r="F209" s="376">
        <v>1</v>
      </c>
      <c r="G209" s="377"/>
      <c r="H209" s="377">
        <v>3500</v>
      </c>
    </row>
    <row r="210" spans="1:8" ht="21" customHeight="1" x14ac:dyDescent="0.25">
      <c r="A210" s="4">
        <v>3</v>
      </c>
      <c r="B210" s="4"/>
      <c r="C210" s="378" t="s">
        <v>342</v>
      </c>
      <c r="D210" s="376"/>
      <c r="E210" s="376" t="s">
        <v>14</v>
      </c>
      <c r="F210" s="376">
        <v>4</v>
      </c>
      <c r="G210" s="377">
        <v>4500</v>
      </c>
      <c r="H210" s="377">
        <v>18000</v>
      </c>
    </row>
    <row r="211" spans="1:8" ht="21" customHeight="1" x14ac:dyDescent="0.25">
      <c r="A211" s="4">
        <v>4</v>
      </c>
      <c r="B211" s="4"/>
      <c r="C211" s="378" t="s">
        <v>109</v>
      </c>
      <c r="D211" s="376"/>
      <c r="E211" s="376"/>
      <c r="F211" s="376">
        <v>1</v>
      </c>
      <c r="G211" s="377"/>
      <c r="H211" s="377">
        <v>3500</v>
      </c>
    </row>
    <row r="212" spans="1:8" ht="21" customHeight="1" x14ac:dyDescent="0.25">
      <c r="A212" s="4">
        <v>5</v>
      </c>
      <c r="B212" s="4"/>
      <c r="C212" s="378" t="s">
        <v>160</v>
      </c>
      <c r="D212" s="376"/>
      <c r="E212" s="376" t="s">
        <v>14</v>
      </c>
      <c r="F212" s="376">
        <v>1</v>
      </c>
      <c r="G212" s="377"/>
      <c r="H212" s="377">
        <v>9500</v>
      </c>
    </row>
    <row r="213" spans="1:8" ht="21" customHeight="1" x14ac:dyDescent="0.25">
      <c r="A213" s="4"/>
      <c r="B213" s="4"/>
      <c r="C213" s="193"/>
      <c r="D213" s="4"/>
      <c r="E213" s="4"/>
      <c r="F213" s="4"/>
      <c r="G213" s="50"/>
      <c r="H213" s="257">
        <f>SUM(H208:H212)</f>
        <v>37400</v>
      </c>
    </row>
    <row r="214" spans="1:8" ht="21" customHeight="1" x14ac:dyDescent="0.25">
      <c r="A214" s="4">
        <v>1</v>
      </c>
      <c r="B214" s="4" t="s">
        <v>344</v>
      </c>
      <c r="C214" s="375" t="s">
        <v>54</v>
      </c>
      <c r="D214" s="376"/>
      <c r="E214" s="376"/>
      <c r="F214" s="376">
        <v>1</v>
      </c>
      <c r="G214" s="377"/>
      <c r="H214" s="377">
        <v>4500</v>
      </c>
    </row>
    <row r="215" spans="1:8" ht="21" customHeight="1" x14ac:dyDescent="0.25">
      <c r="A215" s="4">
        <v>2</v>
      </c>
      <c r="B215" s="4"/>
      <c r="C215" s="375" t="s">
        <v>176</v>
      </c>
      <c r="D215" s="376"/>
      <c r="E215" s="376" t="s">
        <v>22</v>
      </c>
      <c r="F215" s="376">
        <v>1</v>
      </c>
      <c r="G215" s="377"/>
      <c r="H215" s="377">
        <v>30500</v>
      </c>
    </row>
    <row r="216" spans="1:8" ht="21" customHeight="1" x14ac:dyDescent="0.25">
      <c r="A216" s="4">
        <v>3</v>
      </c>
      <c r="B216" s="4"/>
      <c r="C216" s="378" t="s">
        <v>127</v>
      </c>
      <c r="D216" s="376"/>
      <c r="E216" s="376"/>
      <c r="F216" s="376">
        <v>1</v>
      </c>
      <c r="G216" s="377"/>
      <c r="H216" s="377">
        <v>1750</v>
      </c>
    </row>
    <row r="217" spans="1:8" ht="21" customHeight="1" x14ac:dyDescent="0.25">
      <c r="A217" s="4">
        <v>4</v>
      </c>
      <c r="B217" s="4"/>
      <c r="C217" s="193" t="s">
        <v>345</v>
      </c>
      <c r="D217" s="4" t="s">
        <v>254</v>
      </c>
      <c r="E217" s="4"/>
      <c r="F217" s="4">
        <v>1</v>
      </c>
      <c r="G217" s="50"/>
      <c r="H217" s="50">
        <v>3500</v>
      </c>
    </row>
    <row r="218" spans="1:8" ht="21" customHeight="1" x14ac:dyDescent="0.25">
      <c r="A218" s="4">
        <v>5</v>
      </c>
      <c r="B218" s="4"/>
      <c r="C218" s="378" t="s">
        <v>188</v>
      </c>
      <c r="D218" s="376"/>
      <c r="E218" s="376" t="s">
        <v>8</v>
      </c>
      <c r="F218" s="376">
        <v>1</v>
      </c>
      <c r="G218" s="377"/>
      <c r="H218" s="377">
        <v>22300</v>
      </c>
    </row>
    <row r="219" spans="1:8" ht="21" customHeight="1" x14ac:dyDescent="0.25">
      <c r="A219" s="4">
        <v>6</v>
      </c>
      <c r="B219" s="4"/>
      <c r="C219" s="193" t="s">
        <v>341</v>
      </c>
      <c r="D219" s="4" t="s">
        <v>254</v>
      </c>
      <c r="E219" s="4"/>
      <c r="F219" s="4">
        <v>1</v>
      </c>
      <c r="G219" s="50"/>
      <c r="H219" s="50">
        <v>3500</v>
      </c>
    </row>
    <row r="220" spans="1:8" ht="21" customHeight="1" x14ac:dyDescent="0.25">
      <c r="A220" s="4">
        <v>7</v>
      </c>
      <c r="B220" s="4"/>
      <c r="C220" s="188" t="s">
        <v>27</v>
      </c>
      <c r="D220" s="4" t="s">
        <v>51</v>
      </c>
      <c r="E220" s="4"/>
      <c r="F220" s="4">
        <v>1</v>
      </c>
      <c r="G220" s="50"/>
      <c r="H220" s="50">
        <v>12000</v>
      </c>
    </row>
    <row r="221" spans="1:8" ht="21" customHeight="1" x14ac:dyDescent="0.25">
      <c r="A221" s="4">
        <v>8</v>
      </c>
      <c r="B221" s="4"/>
      <c r="C221" s="260" t="s">
        <v>78</v>
      </c>
      <c r="D221" s="4" t="s">
        <v>51</v>
      </c>
      <c r="E221" s="4"/>
      <c r="F221" s="4">
        <v>1</v>
      </c>
      <c r="G221" s="50"/>
      <c r="H221" s="50">
        <v>5000</v>
      </c>
    </row>
    <row r="222" spans="1:8" ht="21" customHeight="1" x14ac:dyDescent="0.25">
      <c r="A222" s="4">
        <v>9</v>
      </c>
      <c r="B222" s="4"/>
      <c r="C222" s="260" t="s">
        <v>60</v>
      </c>
      <c r="D222" s="4" t="s">
        <v>51</v>
      </c>
      <c r="E222" s="4"/>
      <c r="F222" s="4">
        <v>1</v>
      </c>
      <c r="G222" s="50"/>
      <c r="H222" s="50">
        <v>17000</v>
      </c>
    </row>
    <row r="223" spans="1:8" ht="21" customHeight="1" x14ac:dyDescent="0.25">
      <c r="A223" s="4"/>
      <c r="B223" s="4"/>
      <c r="C223" s="260"/>
      <c r="D223" s="4"/>
      <c r="E223" s="4"/>
      <c r="F223" s="4"/>
      <c r="G223" s="50"/>
      <c r="H223" s="257">
        <f>SUM(H214:H222)</f>
        <v>100050</v>
      </c>
    </row>
    <row r="224" spans="1:8" ht="21" customHeight="1" x14ac:dyDescent="0.25">
      <c r="A224" s="4"/>
      <c r="B224" s="4"/>
      <c r="C224" s="379" t="s">
        <v>127</v>
      </c>
      <c r="D224" s="376"/>
      <c r="E224" s="376"/>
      <c r="F224" s="376">
        <v>1</v>
      </c>
      <c r="G224" s="377"/>
      <c r="H224" s="377">
        <v>1750</v>
      </c>
    </row>
    <row r="225" spans="1:9" ht="21" customHeight="1" x14ac:dyDescent="0.25">
      <c r="A225" s="4"/>
      <c r="B225" s="4"/>
      <c r="C225" s="260" t="s">
        <v>343</v>
      </c>
      <c r="D225" s="4" t="s">
        <v>346</v>
      </c>
      <c r="E225" s="4"/>
      <c r="F225" s="4"/>
      <c r="G225" s="50"/>
      <c r="H225" s="50">
        <v>25500</v>
      </c>
    </row>
    <row r="226" spans="1:9" ht="21" customHeight="1" x14ac:dyDescent="0.25">
      <c r="A226" s="4"/>
      <c r="B226" s="4"/>
      <c r="C226" s="385" t="s">
        <v>347</v>
      </c>
      <c r="D226" s="45" t="s">
        <v>340</v>
      </c>
      <c r="E226" s="45"/>
      <c r="F226" s="45">
        <v>3</v>
      </c>
      <c r="G226" s="50"/>
      <c r="H226" s="50">
        <v>8400</v>
      </c>
    </row>
    <row r="227" spans="1:9" ht="21" customHeight="1" x14ac:dyDescent="0.25">
      <c r="A227" s="4"/>
      <c r="B227" s="4"/>
      <c r="C227" s="385" t="s">
        <v>192</v>
      </c>
      <c r="D227" s="45" t="s">
        <v>344</v>
      </c>
      <c r="E227" s="45"/>
      <c r="F227" s="45"/>
      <c r="G227" s="50"/>
      <c r="H227" s="50">
        <v>2400</v>
      </c>
    </row>
    <row r="228" spans="1:9" ht="21" customHeight="1" x14ac:dyDescent="0.25">
      <c r="A228" s="4"/>
      <c r="B228" s="4"/>
      <c r="C228" s="193"/>
      <c r="D228" s="4"/>
      <c r="E228" s="4"/>
      <c r="F228" s="4"/>
      <c r="G228" s="50"/>
      <c r="H228" s="257">
        <f>SUM(H223:H227)</f>
        <v>138100</v>
      </c>
    </row>
    <row r="229" spans="1:9" ht="21" customHeight="1" x14ac:dyDescent="0.25">
      <c r="A229" s="4">
        <v>1</v>
      </c>
      <c r="B229" s="4" t="s">
        <v>348</v>
      </c>
      <c r="C229" s="188" t="s">
        <v>208</v>
      </c>
      <c r="D229" s="4" t="s">
        <v>325</v>
      </c>
      <c r="E229" s="4"/>
      <c r="F229" s="4">
        <v>1</v>
      </c>
      <c r="G229" s="50"/>
      <c r="H229" s="50">
        <v>17000</v>
      </c>
    </row>
    <row r="230" spans="1:9" ht="21" customHeight="1" x14ac:dyDescent="0.25">
      <c r="A230" s="4">
        <v>2</v>
      </c>
      <c r="B230" s="4"/>
      <c r="C230" s="188" t="s">
        <v>349</v>
      </c>
      <c r="D230" s="4" t="s">
        <v>325</v>
      </c>
      <c r="E230" s="4"/>
      <c r="F230" s="4">
        <v>1</v>
      </c>
      <c r="G230" s="50"/>
      <c r="H230" s="50">
        <v>5000</v>
      </c>
    </row>
    <row r="231" spans="1:9" ht="21" customHeight="1" x14ac:dyDescent="0.25">
      <c r="A231" s="4">
        <v>3</v>
      </c>
      <c r="B231" s="4"/>
      <c r="C231" s="378" t="s">
        <v>109</v>
      </c>
      <c r="D231" s="376"/>
      <c r="E231" s="376"/>
      <c r="F231" s="376">
        <v>1</v>
      </c>
      <c r="G231" s="377"/>
      <c r="H231" s="377">
        <v>3500</v>
      </c>
      <c r="I231" s="101" t="s">
        <v>353</v>
      </c>
    </row>
    <row r="232" spans="1:9" ht="21" customHeight="1" x14ac:dyDescent="0.25">
      <c r="A232" s="4">
        <v>4</v>
      </c>
      <c r="B232" s="4"/>
      <c r="C232" s="193" t="s">
        <v>171</v>
      </c>
      <c r="D232" s="4" t="s">
        <v>254</v>
      </c>
      <c r="E232" s="4"/>
      <c r="F232" s="4">
        <v>4</v>
      </c>
      <c r="G232" s="50">
        <v>3800</v>
      </c>
      <c r="H232" s="50">
        <v>15200</v>
      </c>
    </row>
    <row r="233" spans="1:9" ht="21" customHeight="1" x14ac:dyDescent="0.25">
      <c r="A233" s="4">
        <v>5</v>
      </c>
      <c r="B233" s="4"/>
      <c r="C233" s="378" t="s">
        <v>197</v>
      </c>
      <c r="D233" s="376"/>
      <c r="E233" s="376" t="s">
        <v>22</v>
      </c>
      <c r="F233" s="376">
        <v>1</v>
      </c>
      <c r="G233" s="377"/>
      <c r="H233" s="377">
        <v>21350</v>
      </c>
      <c r="I233" s="101" t="s">
        <v>353</v>
      </c>
    </row>
    <row r="234" spans="1:9" ht="21" customHeight="1" x14ac:dyDescent="0.25">
      <c r="A234" s="4">
        <v>6</v>
      </c>
      <c r="B234" s="4"/>
      <c r="C234" s="378" t="s">
        <v>127</v>
      </c>
      <c r="D234" s="376"/>
      <c r="E234" s="376"/>
      <c r="F234" s="376">
        <v>1</v>
      </c>
      <c r="G234" s="377"/>
      <c r="H234" s="377">
        <v>1750</v>
      </c>
      <c r="I234" s="101" t="s">
        <v>353</v>
      </c>
    </row>
    <row r="235" spans="1:9" ht="21" customHeight="1" x14ac:dyDescent="0.25">
      <c r="A235" s="4"/>
      <c r="B235" s="4"/>
      <c r="C235" s="188"/>
      <c r="D235" s="4"/>
      <c r="E235" s="4"/>
      <c r="F235" s="4"/>
      <c r="G235" s="50"/>
      <c r="H235" s="257">
        <f>SUM(H229:H234)</f>
        <v>63800</v>
      </c>
    </row>
    <row r="236" spans="1:9" ht="21" customHeight="1" x14ac:dyDescent="0.25">
      <c r="A236" s="4"/>
      <c r="B236" s="4"/>
      <c r="C236" s="260" t="s">
        <v>350</v>
      </c>
      <c r="D236" s="4" t="s">
        <v>254</v>
      </c>
      <c r="E236" s="4"/>
      <c r="F236" s="4">
        <v>1</v>
      </c>
      <c r="G236" s="50"/>
      <c r="H236" s="50">
        <v>2000</v>
      </c>
    </row>
    <row r="237" spans="1:9" ht="21" customHeight="1" x14ac:dyDescent="0.25">
      <c r="A237" s="4"/>
      <c r="B237" s="4"/>
      <c r="C237" s="260" t="s">
        <v>343</v>
      </c>
      <c r="D237" s="4" t="s">
        <v>351</v>
      </c>
      <c r="E237" s="4"/>
      <c r="F237" s="4"/>
      <c r="G237" s="50"/>
      <c r="H237" s="50">
        <v>27000</v>
      </c>
    </row>
    <row r="238" spans="1:9" ht="21" customHeight="1" x14ac:dyDescent="0.25">
      <c r="A238" s="4"/>
      <c r="B238" s="4"/>
      <c r="C238" s="260"/>
      <c r="D238" s="4"/>
      <c r="E238" s="4"/>
      <c r="F238" s="4"/>
      <c r="G238" s="50"/>
      <c r="H238" s="257">
        <f>SUM(H235:H237)</f>
        <v>92800</v>
      </c>
    </row>
    <row r="239" spans="1:9" ht="21" customHeight="1" x14ac:dyDescent="0.25">
      <c r="A239" s="4">
        <v>1</v>
      </c>
      <c r="B239" s="4" t="s">
        <v>352</v>
      </c>
      <c r="C239" s="364" t="s">
        <v>197</v>
      </c>
      <c r="D239" s="366"/>
      <c r="E239" s="366" t="s">
        <v>22</v>
      </c>
      <c r="F239" s="366">
        <v>1</v>
      </c>
      <c r="G239" s="295"/>
      <c r="H239" s="295">
        <v>21350</v>
      </c>
      <c r="I239" s="101" t="s">
        <v>405</v>
      </c>
    </row>
    <row r="240" spans="1:9" ht="21" customHeight="1" x14ac:dyDescent="0.25">
      <c r="A240" s="4">
        <v>2</v>
      </c>
      <c r="B240" s="4"/>
      <c r="C240" s="364" t="s">
        <v>127</v>
      </c>
      <c r="D240" s="366"/>
      <c r="E240" s="366"/>
      <c r="F240" s="366">
        <v>1</v>
      </c>
      <c r="G240" s="295"/>
      <c r="H240" s="295">
        <v>1750</v>
      </c>
      <c r="I240" s="101" t="s">
        <v>405</v>
      </c>
    </row>
    <row r="241" spans="1:9" ht="21" customHeight="1" x14ac:dyDescent="0.25">
      <c r="A241" s="4">
        <v>3</v>
      </c>
      <c r="B241" s="4"/>
      <c r="C241" s="193" t="s">
        <v>102</v>
      </c>
      <c r="D241" s="4"/>
      <c r="E241" s="4"/>
      <c r="F241" s="4">
        <v>1</v>
      </c>
      <c r="G241" s="50"/>
      <c r="H241" s="50">
        <v>500</v>
      </c>
    </row>
    <row r="242" spans="1:9" ht="21" customHeight="1" x14ac:dyDescent="0.25">
      <c r="A242" s="4"/>
      <c r="B242" s="4"/>
      <c r="C242" s="193"/>
      <c r="D242" s="4"/>
      <c r="E242" s="4"/>
      <c r="F242" s="4"/>
      <c r="G242" s="50"/>
      <c r="H242" s="257">
        <f>SUM(H239:H241)</f>
        <v>23600</v>
      </c>
    </row>
    <row r="243" spans="1:9" ht="21" customHeight="1" x14ac:dyDescent="0.25">
      <c r="A243" s="4">
        <v>1</v>
      </c>
      <c r="B243" s="4" t="s">
        <v>353</v>
      </c>
      <c r="C243" s="364" t="s">
        <v>197</v>
      </c>
      <c r="D243" s="366"/>
      <c r="E243" s="366" t="s">
        <v>22</v>
      </c>
      <c r="F243" s="366">
        <v>1</v>
      </c>
      <c r="G243" s="295"/>
      <c r="H243" s="295">
        <v>21350</v>
      </c>
      <c r="I243" s="101" t="s">
        <v>399</v>
      </c>
    </row>
    <row r="244" spans="1:9" ht="21" customHeight="1" x14ac:dyDescent="0.25">
      <c r="A244" s="4">
        <v>2</v>
      </c>
      <c r="B244" s="4"/>
      <c r="C244" s="375" t="s">
        <v>127</v>
      </c>
      <c r="D244" s="376"/>
      <c r="E244" s="376"/>
      <c r="F244" s="376">
        <v>1</v>
      </c>
      <c r="G244" s="377"/>
      <c r="H244" s="377">
        <v>1750</v>
      </c>
      <c r="I244" s="101" t="s">
        <v>366</v>
      </c>
    </row>
    <row r="245" spans="1:9" ht="21" customHeight="1" x14ac:dyDescent="0.25">
      <c r="A245" s="4">
        <v>3</v>
      </c>
      <c r="B245" s="4"/>
      <c r="C245" s="193" t="s">
        <v>78</v>
      </c>
      <c r="D245" s="4" t="s">
        <v>69</v>
      </c>
      <c r="E245" s="4"/>
      <c r="F245" s="4">
        <v>2</v>
      </c>
      <c r="G245" s="50">
        <v>9000</v>
      </c>
      <c r="H245" s="50">
        <v>18000</v>
      </c>
    </row>
    <row r="246" spans="1:9" ht="21" customHeight="1" x14ac:dyDescent="0.25">
      <c r="A246" s="4">
        <v>4</v>
      </c>
      <c r="B246" s="4"/>
      <c r="C246" s="378" t="s">
        <v>173</v>
      </c>
      <c r="D246" s="376"/>
      <c r="E246" s="376"/>
      <c r="F246" s="376">
        <v>1</v>
      </c>
      <c r="G246" s="377"/>
      <c r="H246" s="377">
        <v>1200</v>
      </c>
      <c r="I246" s="101" t="s">
        <v>366</v>
      </c>
    </row>
    <row r="247" spans="1:9" ht="21" customHeight="1" x14ac:dyDescent="0.25">
      <c r="A247" s="4">
        <v>5</v>
      </c>
      <c r="B247" s="4"/>
      <c r="C247" s="378" t="s">
        <v>160</v>
      </c>
      <c r="D247" s="376"/>
      <c r="E247" s="376" t="s">
        <v>22</v>
      </c>
      <c r="F247" s="376">
        <v>1</v>
      </c>
      <c r="G247" s="377"/>
      <c r="H247" s="377">
        <v>30500</v>
      </c>
      <c r="I247" s="101" t="s">
        <v>366</v>
      </c>
    </row>
    <row r="248" spans="1:9" ht="21" customHeight="1" x14ac:dyDescent="0.25">
      <c r="A248" s="4">
        <v>6</v>
      </c>
      <c r="B248" s="4"/>
      <c r="C248" s="378" t="s">
        <v>223</v>
      </c>
      <c r="D248" s="376"/>
      <c r="E248" s="376"/>
      <c r="F248" s="376">
        <v>1</v>
      </c>
      <c r="G248" s="377"/>
      <c r="H248" s="377">
        <v>2500</v>
      </c>
      <c r="I248" s="101" t="s">
        <v>366</v>
      </c>
    </row>
    <row r="249" spans="1:9" ht="21" customHeight="1" x14ac:dyDescent="0.25">
      <c r="A249" s="4">
        <v>7</v>
      </c>
      <c r="B249" s="4"/>
      <c r="C249" s="375" t="s">
        <v>161</v>
      </c>
      <c r="D249" s="376"/>
      <c r="E249" s="376"/>
      <c r="F249" s="376">
        <v>1</v>
      </c>
      <c r="G249" s="377"/>
      <c r="H249" s="377">
        <v>3350</v>
      </c>
      <c r="I249" s="101" t="s">
        <v>366</v>
      </c>
    </row>
    <row r="250" spans="1:9" ht="21" customHeight="1" x14ac:dyDescent="0.25">
      <c r="A250" s="4"/>
      <c r="B250" s="4"/>
      <c r="C250" s="260"/>
      <c r="D250" s="4"/>
      <c r="E250" s="4"/>
      <c r="F250" s="4"/>
      <c r="G250" s="50"/>
      <c r="H250" s="257">
        <f>SUM(H243:H249)</f>
        <v>78650</v>
      </c>
    </row>
    <row r="251" spans="1:9" ht="21" customHeight="1" x14ac:dyDescent="0.25">
      <c r="A251" s="4"/>
      <c r="B251" s="4"/>
      <c r="C251" s="260" t="s">
        <v>354</v>
      </c>
      <c r="D251" s="4"/>
      <c r="E251" s="4"/>
      <c r="F251" s="4"/>
      <c r="G251" s="50"/>
      <c r="H251" s="50">
        <v>2000</v>
      </c>
    </row>
    <row r="252" spans="1:9" ht="21" customHeight="1" x14ac:dyDescent="0.25">
      <c r="A252" s="4"/>
      <c r="B252" s="4"/>
      <c r="C252" s="260" t="s">
        <v>343</v>
      </c>
      <c r="D252" s="4" t="s">
        <v>351</v>
      </c>
      <c r="E252" s="4"/>
      <c r="F252" s="4"/>
      <c r="G252" s="50"/>
      <c r="H252" s="50">
        <v>27000</v>
      </c>
    </row>
    <row r="253" spans="1:9" ht="21" customHeight="1" x14ac:dyDescent="0.25">
      <c r="A253" s="4"/>
      <c r="B253" s="4"/>
      <c r="C253" s="260"/>
      <c r="D253" s="4"/>
      <c r="E253" s="4"/>
      <c r="F253" s="4"/>
      <c r="G253" s="50"/>
      <c r="H253" s="257">
        <f>SUM(H250:H252)</f>
        <v>107650</v>
      </c>
    </row>
    <row r="254" spans="1:9" ht="21" customHeight="1" x14ac:dyDescent="0.25">
      <c r="A254" s="4">
        <v>1</v>
      </c>
      <c r="B254" s="4" t="s">
        <v>358</v>
      </c>
      <c r="C254" s="188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1" customHeight="1" x14ac:dyDescent="0.25">
      <c r="A255" s="4">
        <v>2</v>
      </c>
      <c r="B255" s="4"/>
      <c r="C255" s="188" t="s">
        <v>318</v>
      </c>
      <c r="D255" s="4" t="s">
        <v>355</v>
      </c>
      <c r="E255" s="4"/>
      <c r="F255" s="4">
        <v>1</v>
      </c>
      <c r="G255" s="50"/>
      <c r="H255" s="50">
        <v>17000</v>
      </c>
    </row>
    <row r="256" spans="1:9" ht="21" customHeight="1" x14ac:dyDescent="0.25">
      <c r="A256" s="4">
        <v>3</v>
      </c>
      <c r="B256" s="4"/>
      <c r="C256" s="378" t="s">
        <v>356</v>
      </c>
      <c r="D256" s="376"/>
      <c r="E256" s="376"/>
      <c r="F256" s="376">
        <v>3</v>
      </c>
      <c r="G256" s="377">
        <v>4000</v>
      </c>
      <c r="H256" s="377">
        <v>12000</v>
      </c>
      <c r="I256" s="101" t="s">
        <v>366</v>
      </c>
    </row>
    <row r="257" spans="1:9" ht="21" customHeight="1" x14ac:dyDescent="0.25">
      <c r="A257" s="4"/>
      <c r="B257" s="4"/>
      <c r="C257" s="193"/>
      <c r="D257" s="4"/>
      <c r="E257" s="4"/>
      <c r="F257" s="4"/>
      <c r="G257" s="50"/>
      <c r="H257" s="223">
        <f>SUM(H254:H256)</f>
        <v>41000</v>
      </c>
    </row>
    <row r="258" spans="1:9" ht="21" customHeight="1" x14ac:dyDescent="0.25">
      <c r="A258" s="4"/>
      <c r="B258" s="4"/>
      <c r="C258" s="193" t="s">
        <v>343</v>
      </c>
      <c r="D258" s="4" t="s">
        <v>357</v>
      </c>
      <c r="E258" s="4"/>
      <c r="F258" s="4"/>
      <c r="G258" s="50"/>
      <c r="H258" s="50">
        <v>24000</v>
      </c>
    </row>
    <row r="259" spans="1:9" ht="21" customHeight="1" x14ac:dyDescent="0.25">
      <c r="A259" s="4"/>
      <c r="B259" s="4"/>
      <c r="C259" s="193"/>
      <c r="D259" s="4"/>
      <c r="E259" s="4"/>
      <c r="F259" s="4"/>
      <c r="G259" s="50"/>
      <c r="H259" s="223">
        <f>SUM(H257:H258)</f>
        <v>65000</v>
      </c>
    </row>
    <row r="260" spans="1:9" ht="21" customHeight="1" x14ac:dyDescent="0.25">
      <c r="A260" s="4">
        <v>1</v>
      </c>
      <c r="B260" s="4" t="s">
        <v>359</v>
      </c>
      <c r="C260" s="188" t="s">
        <v>171</v>
      </c>
      <c r="D260" s="4" t="s">
        <v>254</v>
      </c>
      <c r="E260" s="4"/>
      <c r="F260" s="4">
        <v>4</v>
      </c>
      <c r="G260" s="50">
        <v>4000</v>
      </c>
      <c r="H260" s="50">
        <v>16000</v>
      </c>
    </row>
    <row r="261" spans="1:9" ht="21" customHeight="1" x14ac:dyDescent="0.25">
      <c r="A261" s="4">
        <v>2</v>
      </c>
      <c r="B261" s="4"/>
      <c r="C261" s="375" t="s">
        <v>200</v>
      </c>
      <c r="D261" s="376"/>
      <c r="E261" s="376" t="s">
        <v>14</v>
      </c>
      <c r="F261" s="376">
        <v>8</v>
      </c>
      <c r="G261" s="377">
        <v>4500</v>
      </c>
      <c r="H261" s="377">
        <v>36000</v>
      </c>
      <c r="I261" s="101" t="s">
        <v>366</v>
      </c>
    </row>
    <row r="262" spans="1:9" ht="21" customHeight="1" x14ac:dyDescent="0.25">
      <c r="A262" s="4">
        <v>3</v>
      </c>
      <c r="B262" s="4"/>
      <c r="C262" s="378" t="s">
        <v>204</v>
      </c>
      <c r="D262" s="376"/>
      <c r="E262" s="376" t="s">
        <v>14</v>
      </c>
      <c r="F262" s="376">
        <v>1</v>
      </c>
      <c r="G262" s="377"/>
      <c r="H262" s="377">
        <v>4700</v>
      </c>
      <c r="I262" s="101" t="s">
        <v>366</v>
      </c>
    </row>
    <row r="263" spans="1:9" ht="21" customHeight="1" x14ac:dyDescent="0.25">
      <c r="A263" s="4">
        <v>4</v>
      </c>
      <c r="B263" s="4"/>
      <c r="C263" s="193" t="s">
        <v>360</v>
      </c>
      <c r="D263" s="4" t="s">
        <v>172</v>
      </c>
      <c r="E263" s="4"/>
      <c r="F263" s="4">
        <v>1</v>
      </c>
      <c r="G263" s="50"/>
      <c r="H263" s="50">
        <v>13000</v>
      </c>
    </row>
    <row r="264" spans="1:9" ht="21" customHeight="1" x14ac:dyDescent="0.25">
      <c r="A264" s="4">
        <v>5</v>
      </c>
      <c r="B264" s="4"/>
      <c r="C264" s="193" t="s">
        <v>361</v>
      </c>
      <c r="D264" s="4" t="s">
        <v>172</v>
      </c>
      <c r="E264" s="4"/>
      <c r="F264" s="4">
        <v>1</v>
      </c>
      <c r="G264" s="50"/>
      <c r="H264" s="50">
        <v>15000</v>
      </c>
    </row>
    <row r="265" spans="1:9" ht="21" customHeight="1" x14ac:dyDescent="0.25">
      <c r="A265" s="4">
        <v>6</v>
      </c>
      <c r="B265" s="4"/>
      <c r="C265" s="193" t="s">
        <v>362</v>
      </c>
      <c r="D265" s="4" t="s">
        <v>254</v>
      </c>
      <c r="E265" s="4"/>
      <c r="F265" s="4">
        <v>4</v>
      </c>
      <c r="G265" s="50">
        <v>3500</v>
      </c>
      <c r="H265" s="50">
        <v>14000</v>
      </c>
    </row>
    <row r="266" spans="1:9" ht="21" customHeight="1" x14ac:dyDescent="0.25">
      <c r="A266" s="4">
        <v>7</v>
      </c>
      <c r="B266" s="4"/>
      <c r="C266" s="375" t="s">
        <v>111</v>
      </c>
      <c r="D266" s="376"/>
      <c r="E266" s="376" t="s">
        <v>14</v>
      </c>
      <c r="F266" s="376">
        <v>2</v>
      </c>
      <c r="G266" s="377">
        <v>6550</v>
      </c>
      <c r="H266" s="377">
        <v>13100</v>
      </c>
      <c r="I266" s="101" t="s">
        <v>366</v>
      </c>
    </row>
    <row r="267" spans="1:9" ht="21" customHeight="1" x14ac:dyDescent="0.25">
      <c r="A267" s="4"/>
      <c r="B267" s="4"/>
      <c r="C267" s="260"/>
      <c r="D267" s="4"/>
      <c r="E267" s="4"/>
      <c r="F267" s="4"/>
      <c r="G267" s="50"/>
      <c r="H267" s="257">
        <f>SUM(H260:H266)</f>
        <v>111800</v>
      </c>
    </row>
    <row r="268" spans="1:9" ht="21" customHeight="1" x14ac:dyDescent="0.25">
      <c r="A268" s="4"/>
      <c r="B268" s="4"/>
      <c r="C268" s="379" t="s">
        <v>363</v>
      </c>
      <c r="D268" s="376"/>
      <c r="E268" s="376" t="s">
        <v>14</v>
      </c>
      <c r="F268" s="376">
        <v>2</v>
      </c>
      <c r="G268" s="377">
        <v>1500</v>
      </c>
      <c r="H268" s="377">
        <v>3000</v>
      </c>
      <c r="I268" s="101" t="s">
        <v>366</v>
      </c>
    </row>
    <row r="269" spans="1:9" ht="21" customHeight="1" x14ac:dyDescent="0.25">
      <c r="A269" s="4"/>
      <c r="B269" s="4"/>
      <c r="C269" s="379" t="s">
        <v>364</v>
      </c>
      <c r="D269" s="376"/>
      <c r="E269" s="376" t="s">
        <v>14</v>
      </c>
      <c r="F269" s="376">
        <v>1</v>
      </c>
      <c r="G269" s="377"/>
      <c r="H269" s="377">
        <v>2000</v>
      </c>
      <c r="I269" s="101" t="s">
        <v>366</v>
      </c>
    </row>
    <row r="270" spans="1:9" ht="21" customHeight="1" x14ac:dyDescent="0.25">
      <c r="A270" s="4"/>
      <c r="B270" s="4"/>
      <c r="C270" s="260" t="s">
        <v>343</v>
      </c>
      <c r="D270" s="4" t="s">
        <v>357</v>
      </c>
      <c r="E270" s="4"/>
      <c r="F270" s="4"/>
      <c r="G270" s="50"/>
      <c r="H270" s="50">
        <v>24000</v>
      </c>
    </row>
    <row r="271" spans="1:9" ht="21" customHeight="1" x14ac:dyDescent="0.25">
      <c r="A271" s="4"/>
      <c r="B271" s="4"/>
      <c r="C271" s="260" t="s">
        <v>365</v>
      </c>
      <c r="D271" s="4" t="s">
        <v>51</v>
      </c>
      <c r="E271" s="4"/>
      <c r="F271" s="4">
        <v>1</v>
      </c>
      <c r="G271" s="50"/>
      <c r="H271" s="50">
        <v>17000</v>
      </c>
    </row>
    <row r="272" spans="1:9" ht="21" customHeight="1" x14ac:dyDescent="0.25">
      <c r="A272" s="4"/>
      <c r="B272" s="4"/>
      <c r="C272" s="385"/>
      <c r="D272" s="45"/>
      <c r="E272" s="45"/>
      <c r="F272" s="45"/>
      <c r="G272" s="50"/>
      <c r="H272" s="257">
        <f>SUM(H267:H271)</f>
        <v>157800</v>
      </c>
    </row>
    <row r="273" spans="1:9" ht="21" customHeight="1" x14ac:dyDescent="0.25">
      <c r="A273" s="4">
        <v>1</v>
      </c>
      <c r="B273" s="4" t="s">
        <v>366</v>
      </c>
      <c r="C273" s="375" t="s">
        <v>173</v>
      </c>
      <c r="D273" s="376"/>
      <c r="E273" s="376"/>
      <c r="F273" s="376">
        <v>2</v>
      </c>
      <c r="G273" s="377">
        <v>1000</v>
      </c>
      <c r="H273" s="377">
        <v>2000</v>
      </c>
      <c r="I273" s="101" t="s">
        <v>387</v>
      </c>
    </row>
    <row r="274" spans="1:9" ht="21" customHeight="1" x14ac:dyDescent="0.25">
      <c r="A274" s="4">
        <v>2</v>
      </c>
      <c r="B274" s="4"/>
      <c r="C274" s="188" t="s">
        <v>78</v>
      </c>
      <c r="D274" s="4" t="s">
        <v>219</v>
      </c>
      <c r="E274" s="4"/>
      <c r="F274" s="4">
        <v>1</v>
      </c>
      <c r="G274" s="50"/>
      <c r="H274" s="50">
        <v>9000</v>
      </c>
    </row>
    <row r="275" spans="1:9" ht="21" customHeight="1" x14ac:dyDescent="0.25">
      <c r="A275" s="4">
        <v>3</v>
      </c>
      <c r="B275" s="4"/>
      <c r="C275" s="193" t="s">
        <v>60</v>
      </c>
      <c r="D275" s="4" t="s">
        <v>219</v>
      </c>
      <c r="E275" s="4"/>
      <c r="F275" s="4">
        <v>1</v>
      </c>
      <c r="G275" s="50"/>
      <c r="H275" s="50">
        <v>8000</v>
      </c>
    </row>
    <row r="276" spans="1:9" ht="21" customHeight="1" x14ac:dyDescent="0.25">
      <c r="A276" s="4">
        <v>4</v>
      </c>
      <c r="B276" s="4"/>
      <c r="C276" s="378" t="s">
        <v>276</v>
      </c>
      <c r="D276" s="376"/>
      <c r="E276" s="376" t="s">
        <v>14</v>
      </c>
      <c r="F276" s="376">
        <v>1</v>
      </c>
      <c r="G276" s="377"/>
      <c r="H276" s="377">
        <v>4500</v>
      </c>
      <c r="I276" s="101" t="s">
        <v>387</v>
      </c>
    </row>
    <row r="277" spans="1:9" ht="21" customHeight="1" x14ac:dyDescent="0.25">
      <c r="A277" s="4">
        <v>5</v>
      </c>
      <c r="B277" s="4"/>
      <c r="C277" s="378" t="s">
        <v>350</v>
      </c>
      <c r="D277" s="376"/>
      <c r="E277" s="376"/>
      <c r="F277" s="376">
        <v>1</v>
      </c>
      <c r="G277" s="377"/>
      <c r="H277" s="377">
        <v>2000</v>
      </c>
      <c r="I277" s="101" t="s">
        <v>387</v>
      </c>
    </row>
    <row r="278" spans="1:9" ht="21" customHeight="1" x14ac:dyDescent="0.25">
      <c r="A278" s="4">
        <v>6</v>
      </c>
      <c r="B278" s="4"/>
      <c r="C278" s="193" t="s">
        <v>78</v>
      </c>
      <c r="D278" s="4" t="s">
        <v>367</v>
      </c>
      <c r="E278" s="4"/>
      <c r="F278" s="4">
        <v>1</v>
      </c>
      <c r="G278" s="50"/>
      <c r="H278" s="50">
        <v>5000</v>
      </c>
    </row>
    <row r="279" spans="1:9" ht="21" customHeight="1" x14ac:dyDescent="0.25">
      <c r="A279" s="4">
        <v>7</v>
      </c>
      <c r="B279" s="4"/>
      <c r="C279" s="260" t="s">
        <v>50</v>
      </c>
      <c r="D279" s="4" t="s">
        <v>51</v>
      </c>
      <c r="E279" s="4"/>
      <c r="F279" s="4">
        <v>1</v>
      </c>
      <c r="G279" s="50"/>
      <c r="H279" s="50">
        <v>9000</v>
      </c>
    </row>
    <row r="280" spans="1:9" ht="21" customHeight="1" x14ac:dyDescent="0.25">
      <c r="A280" s="4">
        <v>8</v>
      </c>
      <c r="B280" s="4"/>
      <c r="C280" s="260" t="s">
        <v>368</v>
      </c>
      <c r="D280" s="4" t="s">
        <v>319</v>
      </c>
      <c r="E280" s="4"/>
      <c r="F280" s="4">
        <v>1</v>
      </c>
      <c r="G280" s="50"/>
      <c r="H280" s="50">
        <v>13000</v>
      </c>
    </row>
    <row r="281" spans="1:9" ht="21" customHeight="1" x14ac:dyDescent="0.25">
      <c r="A281" s="4">
        <v>9</v>
      </c>
      <c r="B281" s="4"/>
      <c r="C281" s="260" t="s">
        <v>27</v>
      </c>
      <c r="D281" s="4" t="s">
        <v>24</v>
      </c>
      <c r="E281" s="4"/>
      <c r="F281" s="4">
        <v>1</v>
      </c>
      <c r="G281" s="50"/>
      <c r="H281" s="50">
        <v>13000</v>
      </c>
    </row>
    <row r="282" spans="1:9" ht="21" customHeight="1" x14ac:dyDescent="0.25">
      <c r="A282" s="4">
        <v>10</v>
      </c>
      <c r="B282" s="4"/>
      <c r="C282" s="260" t="s">
        <v>84</v>
      </c>
      <c r="D282" s="4" t="s">
        <v>429</v>
      </c>
      <c r="E282" s="4"/>
      <c r="F282" s="4">
        <v>1</v>
      </c>
      <c r="G282" s="50"/>
      <c r="H282" s="50">
        <v>13000</v>
      </c>
    </row>
    <row r="283" spans="1:9" ht="21" customHeight="1" x14ac:dyDescent="0.25">
      <c r="A283" s="4"/>
      <c r="B283" s="4"/>
      <c r="C283" s="260"/>
      <c r="D283" s="4"/>
      <c r="E283" s="4"/>
      <c r="F283" s="4"/>
      <c r="G283" s="50"/>
      <c r="H283" s="257">
        <f>SUM(H273:H282)</f>
        <v>78500</v>
      </c>
    </row>
    <row r="284" spans="1:9" ht="21" customHeight="1" x14ac:dyDescent="0.25">
      <c r="A284" s="4"/>
      <c r="B284" s="4"/>
      <c r="C284" s="411" t="s">
        <v>276</v>
      </c>
      <c r="D284" s="389" t="s">
        <v>369</v>
      </c>
      <c r="E284" s="389"/>
      <c r="F284" s="389">
        <v>2</v>
      </c>
      <c r="G284" s="377">
        <v>4000</v>
      </c>
      <c r="H284" s="377">
        <v>8000</v>
      </c>
      <c r="I284" s="101" t="s">
        <v>387</v>
      </c>
    </row>
    <row r="285" spans="1:9" ht="21" customHeight="1" x14ac:dyDescent="0.25">
      <c r="A285" s="4"/>
      <c r="B285" s="4"/>
      <c r="C285" s="385" t="s">
        <v>354</v>
      </c>
      <c r="D285" s="45"/>
      <c r="E285" s="45"/>
      <c r="F285" s="45">
        <v>1</v>
      </c>
      <c r="G285" s="50"/>
      <c r="H285" s="50">
        <v>5000</v>
      </c>
    </row>
    <row r="286" spans="1:9" ht="21" customHeight="1" x14ac:dyDescent="0.25">
      <c r="A286" s="4"/>
      <c r="B286" s="4"/>
      <c r="C286" s="193" t="s">
        <v>343</v>
      </c>
      <c r="D286" s="4" t="s">
        <v>346</v>
      </c>
      <c r="E286" s="4"/>
      <c r="F286" s="4"/>
      <c r="G286" s="50"/>
      <c r="H286" s="50">
        <v>25500</v>
      </c>
    </row>
    <row r="287" spans="1:9" ht="21" customHeight="1" x14ac:dyDescent="0.25">
      <c r="A287" s="4"/>
      <c r="B287" s="4"/>
      <c r="C287" s="188" t="s">
        <v>370</v>
      </c>
      <c r="D287" s="4" t="s">
        <v>51</v>
      </c>
      <c r="E287" s="4"/>
      <c r="F287" s="4"/>
      <c r="G287" s="50"/>
      <c r="H287" s="50">
        <v>17000</v>
      </c>
    </row>
    <row r="288" spans="1:9" ht="21" customHeight="1" x14ac:dyDescent="0.25">
      <c r="A288" s="255"/>
      <c r="B288" s="255"/>
      <c r="C288" s="255"/>
      <c r="D288" s="255"/>
      <c r="E288" s="255"/>
      <c r="F288" s="255"/>
      <c r="G288" s="255"/>
      <c r="H288" s="374">
        <f>SUM(H283:H287)</f>
        <v>134000</v>
      </c>
    </row>
    <row r="289" spans="1:9" ht="21" customHeight="1" x14ac:dyDescent="0.25">
      <c r="A289" s="4">
        <v>1</v>
      </c>
      <c r="B289" s="4" t="s">
        <v>371</v>
      </c>
      <c r="C289" s="375" t="s">
        <v>204</v>
      </c>
      <c r="D289" s="376"/>
      <c r="E289" s="376" t="s">
        <v>14</v>
      </c>
      <c r="F289" s="376">
        <v>1</v>
      </c>
      <c r="G289" s="377"/>
      <c r="H289" s="377">
        <v>4700</v>
      </c>
      <c r="I289" s="101" t="s">
        <v>387</v>
      </c>
    </row>
    <row r="290" spans="1:9" ht="21" customHeight="1" x14ac:dyDescent="0.25">
      <c r="A290" s="4">
        <v>2</v>
      </c>
      <c r="B290" s="4"/>
      <c r="C290" s="188" t="s">
        <v>111</v>
      </c>
      <c r="D290" s="4" t="s">
        <v>254</v>
      </c>
      <c r="E290" s="4" t="s">
        <v>22</v>
      </c>
      <c r="F290" s="4">
        <v>1</v>
      </c>
      <c r="G290" s="50"/>
      <c r="H290" s="50">
        <v>22400</v>
      </c>
    </row>
    <row r="291" spans="1:9" ht="21" customHeight="1" x14ac:dyDescent="0.25">
      <c r="A291" s="4">
        <v>3</v>
      </c>
      <c r="B291" s="4"/>
      <c r="C291" s="193" t="s">
        <v>372</v>
      </c>
      <c r="D291" s="4" t="s">
        <v>373</v>
      </c>
      <c r="E291" s="4"/>
      <c r="F291" s="4">
        <v>4</v>
      </c>
      <c r="G291" s="50">
        <v>3500</v>
      </c>
      <c r="H291" s="50">
        <v>14000</v>
      </c>
    </row>
    <row r="292" spans="1:9" ht="21" customHeight="1" x14ac:dyDescent="0.25">
      <c r="A292" s="4">
        <v>4</v>
      </c>
      <c r="B292" s="4"/>
      <c r="C292" s="378" t="s">
        <v>188</v>
      </c>
      <c r="D292" s="376"/>
      <c r="E292" s="376" t="s">
        <v>8</v>
      </c>
      <c r="F292" s="376">
        <v>1</v>
      </c>
      <c r="G292" s="377"/>
      <c r="H292" s="377">
        <v>22300</v>
      </c>
      <c r="I292" s="101" t="s">
        <v>387</v>
      </c>
    </row>
    <row r="293" spans="1:9" ht="21" customHeight="1" x14ac:dyDescent="0.25">
      <c r="A293" s="4">
        <v>5</v>
      </c>
      <c r="B293" s="4"/>
      <c r="C293" s="378" t="s">
        <v>162</v>
      </c>
      <c r="D293" s="376"/>
      <c r="E293" s="376"/>
      <c r="F293" s="376">
        <v>1</v>
      </c>
      <c r="G293" s="377"/>
      <c r="H293" s="377">
        <v>2500</v>
      </c>
      <c r="I293" s="101" t="s">
        <v>387</v>
      </c>
    </row>
    <row r="294" spans="1:9" ht="21" customHeight="1" x14ac:dyDescent="0.25">
      <c r="A294" s="4"/>
      <c r="B294" s="4"/>
      <c r="C294" s="260"/>
      <c r="D294" s="4"/>
      <c r="E294" s="4"/>
      <c r="F294" s="4"/>
      <c r="G294" s="50"/>
      <c r="H294" s="257">
        <f>SUM(H289:H293)</f>
        <v>65900</v>
      </c>
    </row>
    <row r="295" spans="1:9" ht="21" customHeight="1" x14ac:dyDescent="0.25">
      <c r="A295" s="4"/>
      <c r="B295" s="4"/>
      <c r="C295" s="260" t="s">
        <v>374</v>
      </c>
      <c r="D295" s="4"/>
      <c r="E295" s="4"/>
      <c r="F295" s="4"/>
      <c r="G295" s="50"/>
      <c r="H295" s="50">
        <v>1600</v>
      </c>
    </row>
    <row r="296" spans="1:9" ht="21" customHeight="1" x14ac:dyDescent="0.25">
      <c r="A296" s="4"/>
      <c r="B296" s="4"/>
      <c r="C296" s="260" t="s">
        <v>321</v>
      </c>
      <c r="D296" s="4"/>
      <c r="E296" s="4"/>
      <c r="F296" s="4">
        <v>2</v>
      </c>
      <c r="G296" s="50"/>
      <c r="H296" s="50">
        <v>3400</v>
      </c>
    </row>
    <row r="297" spans="1:9" ht="21" customHeight="1" x14ac:dyDescent="0.25">
      <c r="A297" s="4"/>
      <c r="B297" s="4"/>
      <c r="C297" s="260" t="s">
        <v>343</v>
      </c>
      <c r="D297" s="4" t="s">
        <v>351</v>
      </c>
      <c r="E297" s="4"/>
      <c r="F297" s="4"/>
      <c r="G297" s="50"/>
      <c r="H297" s="50">
        <v>27000</v>
      </c>
    </row>
    <row r="298" spans="1:9" ht="21" customHeight="1" x14ac:dyDescent="0.25">
      <c r="A298" s="4"/>
      <c r="B298" s="4"/>
      <c r="C298" s="260"/>
      <c r="D298" s="4"/>
      <c r="E298" s="4"/>
      <c r="F298" s="4"/>
      <c r="G298" s="50"/>
      <c r="H298" s="257">
        <f>SUM(H294:H297)</f>
        <v>97900</v>
      </c>
    </row>
  </sheetData>
  <autoFilter ref="A1:H118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298"/>
  <sheetViews>
    <sheetView topLeftCell="A43" workbookViewId="0">
      <selection activeCell="L134" sqref="L134"/>
    </sheetView>
  </sheetViews>
  <sheetFormatPr defaultRowHeight="20.2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0.25" customHeight="1" x14ac:dyDescent="0.25">
      <c r="A1" s="333" t="s">
        <v>92</v>
      </c>
      <c r="B1" s="333" t="s">
        <v>93</v>
      </c>
      <c r="C1" s="442" t="s">
        <v>94</v>
      </c>
      <c r="D1" s="443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0.25" customHeight="1" x14ac:dyDescent="0.25">
      <c r="A2" s="4">
        <v>1</v>
      </c>
      <c r="B2" s="4" t="s">
        <v>375</v>
      </c>
      <c r="C2" s="375" t="s">
        <v>276</v>
      </c>
      <c r="D2" s="376"/>
      <c r="E2" s="376" t="s">
        <v>14</v>
      </c>
      <c r="F2" s="376">
        <v>9</v>
      </c>
      <c r="G2" s="377">
        <v>4000</v>
      </c>
      <c r="H2" s="377">
        <v>36000</v>
      </c>
      <c r="I2" s="87" t="s">
        <v>387</v>
      </c>
    </row>
    <row r="3" spans="1:17" ht="20.25" customHeight="1" x14ac:dyDescent="0.25">
      <c r="A3" s="4">
        <v>2</v>
      </c>
      <c r="B3" s="4"/>
      <c r="C3" s="375" t="s">
        <v>376</v>
      </c>
      <c r="D3" s="376"/>
      <c r="E3" s="376" t="s">
        <v>14</v>
      </c>
      <c r="F3" s="376">
        <v>2</v>
      </c>
      <c r="G3" s="377">
        <v>6550</v>
      </c>
      <c r="H3" s="377">
        <v>13100</v>
      </c>
      <c r="I3" s="87" t="s">
        <v>387</v>
      </c>
    </row>
    <row r="4" spans="1:17" ht="20.25" customHeight="1" x14ac:dyDescent="0.25">
      <c r="A4" s="4">
        <v>3</v>
      </c>
      <c r="B4" s="4"/>
      <c r="C4" s="313" t="s">
        <v>377</v>
      </c>
      <c r="D4" s="275"/>
      <c r="E4" s="275" t="s">
        <v>22</v>
      </c>
      <c r="F4" s="275">
        <v>1</v>
      </c>
      <c r="G4" s="278"/>
      <c r="H4" s="278">
        <v>21350</v>
      </c>
      <c r="I4" s="86" t="s">
        <v>399</v>
      </c>
    </row>
    <row r="5" spans="1:17" ht="20.25" customHeight="1" x14ac:dyDescent="0.25">
      <c r="A5" s="4">
        <v>4</v>
      </c>
      <c r="B5" s="4"/>
      <c r="C5" s="378" t="s">
        <v>223</v>
      </c>
      <c r="D5" s="376"/>
      <c r="E5" s="376"/>
      <c r="F5" s="376">
        <v>1</v>
      </c>
      <c r="G5" s="377"/>
      <c r="H5" s="377">
        <v>2500</v>
      </c>
      <c r="I5" s="87" t="s">
        <v>387</v>
      </c>
    </row>
    <row r="6" spans="1:17" ht="20.25" customHeight="1" x14ac:dyDescent="0.25">
      <c r="A6" s="4"/>
      <c r="B6" s="4"/>
      <c r="C6" s="193"/>
      <c r="D6" s="4"/>
      <c r="E6" s="4"/>
      <c r="F6" s="4"/>
      <c r="G6" s="50"/>
      <c r="H6" s="257">
        <f>SUM(H2:H5)</f>
        <v>72950</v>
      </c>
      <c r="I6" s="86"/>
    </row>
    <row r="7" spans="1:17" ht="20.25" customHeight="1" x14ac:dyDescent="0.25">
      <c r="A7" s="4"/>
      <c r="B7" s="4"/>
      <c r="C7" s="260" t="s">
        <v>378</v>
      </c>
      <c r="D7" s="4"/>
      <c r="E7" s="4"/>
      <c r="F7" s="4">
        <v>7</v>
      </c>
      <c r="G7" s="50"/>
      <c r="H7" s="50">
        <v>24500</v>
      </c>
      <c r="I7" s="86"/>
    </row>
    <row r="8" spans="1:17" ht="20.25" customHeight="1" x14ac:dyDescent="0.25">
      <c r="A8" s="4"/>
      <c r="B8" s="4"/>
      <c r="C8" s="260" t="s">
        <v>315</v>
      </c>
      <c r="D8" s="4"/>
      <c r="E8" s="4"/>
      <c r="F8" s="4">
        <v>1</v>
      </c>
      <c r="G8" s="50"/>
      <c r="H8" s="50">
        <v>1000</v>
      </c>
      <c r="I8" s="86"/>
    </row>
    <row r="9" spans="1:17" ht="20.25" customHeight="1" x14ac:dyDescent="0.25">
      <c r="A9" s="4"/>
      <c r="B9" s="4"/>
      <c r="C9" s="260" t="s">
        <v>343</v>
      </c>
      <c r="D9" s="4" t="s">
        <v>346</v>
      </c>
      <c r="E9" s="4"/>
      <c r="F9" s="4"/>
      <c r="G9" s="50"/>
      <c r="H9" s="50">
        <v>25500</v>
      </c>
      <c r="I9" s="336"/>
    </row>
    <row r="10" spans="1:17" ht="20.25" customHeight="1" x14ac:dyDescent="0.25">
      <c r="A10" s="4"/>
      <c r="B10" s="4"/>
      <c r="C10" s="260"/>
      <c r="D10" s="4"/>
      <c r="E10" s="4"/>
      <c r="F10" s="4"/>
      <c r="G10" s="50"/>
      <c r="H10" s="223">
        <f>SUM(H6:H9)</f>
        <v>123950</v>
      </c>
      <c r="I10" s="336"/>
    </row>
    <row r="11" spans="1:17" ht="20.25" customHeight="1" x14ac:dyDescent="0.25">
      <c r="A11" s="4">
        <v>1</v>
      </c>
      <c r="B11" s="4" t="s">
        <v>379</v>
      </c>
      <c r="C11" s="188" t="s">
        <v>273</v>
      </c>
      <c r="D11" s="4" t="s">
        <v>380</v>
      </c>
      <c r="E11" s="4"/>
      <c r="F11" s="4">
        <v>2</v>
      </c>
      <c r="G11" s="50">
        <v>13000</v>
      </c>
      <c r="H11" s="50">
        <v>26000</v>
      </c>
      <c r="I11" s="337"/>
    </row>
    <row r="12" spans="1:17" ht="20.25" customHeight="1" x14ac:dyDescent="0.25">
      <c r="A12" s="4">
        <v>2</v>
      </c>
      <c r="B12" s="4"/>
      <c r="C12" s="193" t="s">
        <v>50</v>
      </c>
      <c r="D12" s="4" t="s">
        <v>380</v>
      </c>
      <c r="E12" s="4"/>
      <c r="F12" s="4">
        <v>2</v>
      </c>
      <c r="G12" s="50">
        <v>12000</v>
      </c>
      <c r="H12" s="50">
        <v>24000</v>
      </c>
      <c r="I12" s="338"/>
      <c r="Q12" s="101" t="s">
        <v>266</v>
      </c>
    </row>
    <row r="13" spans="1:17" ht="20.25" customHeight="1" x14ac:dyDescent="0.25">
      <c r="A13" s="4">
        <v>3</v>
      </c>
      <c r="B13" s="4"/>
      <c r="C13" s="193" t="s">
        <v>173</v>
      </c>
      <c r="D13" s="4"/>
      <c r="E13" s="4"/>
      <c r="F13" s="4">
        <v>2</v>
      </c>
      <c r="G13" s="50">
        <v>1200</v>
      </c>
      <c r="H13" s="50">
        <v>2400</v>
      </c>
    </row>
    <row r="14" spans="1:17" ht="20.25" customHeight="1" x14ac:dyDescent="0.25">
      <c r="A14" s="4">
        <v>4</v>
      </c>
      <c r="B14" s="4"/>
      <c r="C14" s="378" t="s">
        <v>342</v>
      </c>
      <c r="D14" s="376"/>
      <c r="E14" s="376" t="s">
        <v>14</v>
      </c>
      <c r="F14" s="376">
        <v>2</v>
      </c>
      <c r="G14" s="377">
        <v>4500</v>
      </c>
      <c r="H14" s="377">
        <v>9000</v>
      </c>
      <c r="I14" s="87" t="s">
        <v>387</v>
      </c>
    </row>
    <row r="15" spans="1:17" ht="20.25" customHeight="1" x14ac:dyDescent="0.25">
      <c r="A15" s="4">
        <v>5</v>
      </c>
      <c r="B15" s="4"/>
      <c r="C15" s="379" t="s">
        <v>299</v>
      </c>
      <c r="D15" s="376"/>
      <c r="E15" s="376" t="s">
        <v>22</v>
      </c>
      <c r="F15" s="376">
        <v>1</v>
      </c>
      <c r="G15" s="377"/>
      <c r="H15" s="377">
        <v>20400</v>
      </c>
      <c r="I15" s="336" t="s">
        <v>399</v>
      </c>
    </row>
    <row r="16" spans="1:17" ht="20.25" customHeight="1" x14ac:dyDescent="0.25">
      <c r="A16" s="4">
        <v>6</v>
      </c>
      <c r="B16" s="4"/>
      <c r="C16" s="379" t="s">
        <v>127</v>
      </c>
      <c r="D16" s="376"/>
      <c r="E16" s="376"/>
      <c r="F16" s="376">
        <v>1</v>
      </c>
      <c r="G16" s="377"/>
      <c r="H16" s="377">
        <v>1750</v>
      </c>
      <c r="I16" s="87" t="s">
        <v>387</v>
      </c>
    </row>
    <row r="17" spans="1:9" ht="20.25" customHeight="1" x14ac:dyDescent="0.25">
      <c r="A17" s="4">
        <v>7</v>
      </c>
      <c r="B17" s="4"/>
      <c r="C17" s="379" t="s">
        <v>109</v>
      </c>
      <c r="D17" s="376"/>
      <c r="E17" s="376"/>
      <c r="F17" s="376">
        <v>1</v>
      </c>
      <c r="G17" s="377"/>
      <c r="H17" s="377">
        <v>3500</v>
      </c>
      <c r="I17" s="87" t="s">
        <v>387</v>
      </c>
    </row>
    <row r="18" spans="1:9" ht="20.25" customHeight="1" x14ac:dyDescent="0.25">
      <c r="A18" s="4">
        <v>8</v>
      </c>
      <c r="B18" s="4"/>
      <c r="C18" s="379" t="s">
        <v>350</v>
      </c>
      <c r="D18" s="376" t="s">
        <v>382</v>
      </c>
      <c r="E18" s="376"/>
      <c r="F18" s="376">
        <v>4</v>
      </c>
      <c r="G18" s="377">
        <v>2000</v>
      </c>
      <c r="H18" s="377">
        <v>8000</v>
      </c>
      <c r="I18" s="87" t="s">
        <v>387</v>
      </c>
    </row>
    <row r="19" spans="1:9" ht="20.25" customHeight="1" x14ac:dyDescent="0.25">
      <c r="A19" s="4">
        <v>9</v>
      </c>
      <c r="B19" s="4"/>
      <c r="C19" s="260" t="s">
        <v>381</v>
      </c>
      <c r="D19" s="4" t="s">
        <v>4</v>
      </c>
      <c r="E19" s="4" t="s">
        <v>22</v>
      </c>
      <c r="F19" s="4">
        <v>1</v>
      </c>
      <c r="G19" s="50"/>
      <c r="H19" s="50">
        <v>22400</v>
      </c>
    </row>
    <row r="20" spans="1:9" ht="20.25" customHeight="1" x14ac:dyDescent="0.25">
      <c r="A20" s="4"/>
      <c r="B20" s="4"/>
      <c r="C20" s="385"/>
      <c r="D20" s="45"/>
      <c r="E20" s="45"/>
      <c r="F20" s="45"/>
      <c r="G20" s="50"/>
      <c r="H20" s="257">
        <f>SUM(H11:H19)</f>
        <v>117450</v>
      </c>
    </row>
    <row r="21" spans="1:9" ht="20.25" customHeight="1" x14ac:dyDescent="0.25">
      <c r="A21" s="4"/>
      <c r="B21" s="4"/>
      <c r="C21" s="385" t="s">
        <v>321</v>
      </c>
      <c r="D21" s="45"/>
      <c r="E21" s="45"/>
      <c r="F21" s="45">
        <v>1</v>
      </c>
      <c r="G21" s="50"/>
      <c r="H21" s="50">
        <v>1700</v>
      </c>
    </row>
    <row r="22" spans="1:9" ht="20.25" customHeight="1" x14ac:dyDescent="0.25">
      <c r="A22" s="4"/>
      <c r="B22" s="4"/>
      <c r="C22" s="193" t="s">
        <v>354</v>
      </c>
      <c r="D22" s="4"/>
      <c r="E22" s="4"/>
      <c r="F22" s="4">
        <v>100</v>
      </c>
      <c r="G22" s="50"/>
      <c r="H22" s="50">
        <v>5000</v>
      </c>
    </row>
    <row r="23" spans="1:9" ht="20.25" customHeight="1" x14ac:dyDescent="0.25">
      <c r="A23" s="4"/>
      <c r="B23" s="4"/>
      <c r="C23" s="188" t="s">
        <v>343</v>
      </c>
      <c r="D23" s="4" t="s">
        <v>351</v>
      </c>
      <c r="E23" s="4"/>
      <c r="F23" s="4"/>
      <c r="G23" s="50"/>
      <c r="H23" s="50">
        <v>27000</v>
      </c>
    </row>
    <row r="24" spans="1:9" ht="20.25" customHeight="1" x14ac:dyDescent="0.25">
      <c r="A24" s="255"/>
      <c r="B24" s="255"/>
      <c r="C24" s="255"/>
      <c r="D24" s="255"/>
      <c r="E24" s="255"/>
      <c r="F24" s="255"/>
      <c r="G24" s="255"/>
      <c r="H24" s="374">
        <f>SUM(H20:H23)</f>
        <v>151150</v>
      </c>
    </row>
    <row r="25" spans="1:9" ht="20.25" customHeight="1" x14ac:dyDescent="0.25">
      <c r="A25" s="4">
        <v>1</v>
      </c>
      <c r="B25" s="4" t="s">
        <v>383</v>
      </c>
      <c r="C25" s="188" t="s">
        <v>78</v>
      </c>
      <c r="D25" s="4" t="s">
        <v>51</v>
      </c>
      <c r="E25" s="4"/>
      <c r="F25" s="4">
        <v>2</v>
      </c>
      <c r="G25" s="50">
        <v>2000</v>
      </c>
      <c r="H25" s="50">
        <v>4000</v>
      </c>
    </row>
    <row r="26" spans="1:9" ht="20.25" customHeight="1" x14ac:dyDescent="0.25">
      <c r="A26" s="4"/>
      <c r="B26" s="4"/>
      <c r="C26" s="193" t="s">
        <v>384</v>
      </c>
      <c r="D26" s="4"/>
      <c r="E26" s="4"/>
      <c r="F26" s="4"/>
      <c r="G26" s="50"/>
      <c r="H26" s="50">
        <v>2400</v>
      </c>
    </row>
    <row r="27" spans="1:9" ht="20.25" customHeight="1" x14ac:dyDescent="0.25">
      <c r="A27" s="4"/>
      <c r="B27" s="4"/>
      <c r="C27" s="193" t="s">
        <v>343</v>
      </c>
      <c r="D27" s="4" t="s">
        <v>385</v>
      </c>
      <c r="E27" s="4"/>
      <c r="F27" s="4"/>
      <c r="G27" s="50"/>
      <c r="H27" s="50">
        <v>28500</v>
      </c>
    </row>
    <row r="28" spans="1:9" ht="20.25" customHeight="1" x14ac:dyDescent="0.25">
      <c r="A28" s="4"/>
      <c r="B28" s="4"/>
      <c r="C28" s="193"/>
      <c r="D28" s="4"/>
      <c r="E28" s="4"/>
      <c r="F28" s="4"/>
      <c r="G28" s="50"/>
      <c r="H28" s="223">
        <f>SUM(H25:H27)</f>
        <v>34900</v>
      </c>
    </row>
    <row r="29" spans="1:9" ht="20.25" customHeight="1" x14ac:dyDescent="0.25">
      <c r="A29" s="4"/>
      <c r="B29" s="4"/>
      <c r="C29" s="260" t="s">
        <v>386</v>
      </c>
      <c r="D29" s="4"/>
      <c r="E29" s="4"/>
      <c r="F29" s="4"/>
      <c r="G29" s="50"/>
      <c r="H29" s="50">
        <v>50000</v>
      </c>
    </row>
    <row r="30" spans="1:9" ht="20.25" customHeight="1" x14ac:dyDescent="0.25">
      <c r="A30" s="4"/>
      <c r="B30" s="4"/>
      <c r="C30" s="260"/>
      <c r="D30" s="4"/>
      <c r="E30" s="4"/>
      <c r="F30" s="4"/>
      <c r="G30" s="50"/>
      <c r="H30" s="257">
        <f>SUM(H28:H29)</f>
        <v>84900</v>
      </c>
    </row>
    <row r="31" spans="1:9" ht="20.25" customHeight="1" x14ac:dyDescent="0.25">
      <c r="A31" s="4">
        <v>1</v>
      </c>
      <c r="B31" s="4" t="s">
        <v>387</v>
      </c>
      <c r="C31" s="315" t="s">
        <v>125</v>
      </c>
      <c r="D31" s="275"/>
      <c r="E31" s="275"/>
      <c r="F31" s="275">
        <v>4</v>
      </c>
      <c r="G31" s="278">
        <v>3800</v>
      </c>
      <c r="H31" s="278">
        <v>15200</v>
      </c>
    </row>
    <row r="32" spans="1:9" ht="20.25" customHeight="1" x14ac:dyDescent="0.25">
      <c r="A32" s="4">
        <v>2</v>
      </c>
      <c r="B32" s="4"/>
      <c r="C32" s="313" t="s">
        <v>176</v>
      </c>
      <c r="D32" s="275"/>
      <c r="E32" s="275" t="s">
        <v>22</v>
      </c>
      <c r="F32" s="275">
        <v>1</v>
      </c>
      <c r="G32" s="278"/>
      <c r="H32" s="278">
        <v>30500</v>
      </c>
    </row>
    <row r="33" spans="1:8" ht="20.25" customHeight="1" x14ac:dyDescent="0.25">
      <c r="A33" s="4">
        <v>3</v>
      </c>
      <c r="B33" s="4"/>
      <c r="C33" s="313" t="s">
        <v>388</v>
      </c>
      <c r="D33" s="275"/>
      <c r="E33" s="275"/>
      <c r="F33" s="275">
        <v>1</v>
      </c>
      <c r="G33" s="278"/>
      <c r="H33" s="278">
        <v>2350</v>
      </c>
    </row>
    <row r="34" spans="1:8" ht="20.25" customHeight="1" x14ac:dyDescent="0.25">
      <c r="A34" s="4">
        <v>4</v>
      </c>
      <c r="B34" s="4"/>
      <c r="C34" s="193" t="s">
        <v>389</v>
      </c>
      <c r="D34" s="4">
        <v>45</v>
      </c>
      <c r="E34" s="4"/>
      <c r="F34" s="4">
        <v>1</v>
      </c>
      <c r="G34" s="50"/>
      <c r="H34" s="50">
        <v>80000</v>
      </c>
    </row>
    <row r="35" spans="1:8" ht="20.25" customHeight="1" x14ac:dyDescent="0.25">
      <c r="A35" s="4">
        <v>5</v>
      </c>
      <c r="B35" s="4"/>
      <c r="C35" s="387" t="s">
        <v>342</v>
      </c>
      <c r="D35" s="275"/>
      <c r="E35" s="275" t="s">
        <v>14</v>
      </c>
      <c r="F35" s="275">
        <v>1</v>
      </c>
      <c r="G35" s="278"/>
      <c r="H35" s="278">
        <v>4500</v>
      </c>
    </row>
    <row r="36" spans="1:8" ht="20.25" customHeight="1" x14ac:dyDescent="0.25">
      <c r="A36" s="4">
        <v>6</v>
      </c>
      <c r="B36" s="4"/>
      <c r="C36" s="260" t="s">
        <v>27</v>
      </c>
      <c r="D36" s="4" t="s">
        <v>172</v>
      </c>
      <c r="E36" s="4"/>
      <c r="F36" s="4">
        <v>1</v>
      </c>
      <c r="G36" s="50"/>
      <c r="H36" s="50">
        <v>24000</v>
      </c>
    </row>
    <row r="37" spans="1:8" ht="20.25" customHeight="1" x14ac:dyDescent="0.25">
      <c r="A37" s="4">
        <v>7</v>
      </c>
      <c r="B37" s="4"/>
      <c r="C37" s="260" t="s">
        <v>174</v>
      </c>
      <c r="D37" s="4" t="s">
        <v>254</v>
      </c>
      <c r="E37" s="4"/>
      <c r="F37" s="4">
        <v>1</v>
      </c>
      <c r="G37" s="50"/>
      <c r="H37" s="50">
        <v>10000</v>
      </c>
    </row>
    <row r="38" spans="1:8" ht="20.25" customHeight="1" x14ac:dyDescent="0.25">
      <c r="A38" s="4">
        <v>8</v>
      </c>
      <c r="B38" s="4"/>
      <c r="C38" s="260" t="s">
        <v>318</v>
      </c>
      <c r="D38" s="4" t="s">
        <v>254</v>
      </c>
      <c r="E38" s="4"/>
      <c r="F38" s="4">
        <v>1</v>
      </c>
      <c r="G38" s="50"/>
      <c r="H38" s="50">
        <v>17000</v>
      </c>
    </row>
    <row r="39" spans="1:8" ht="20.25" customHeight="1" x14ac:dyDescent="0.25">
      <c r="A39" s="4">
        <v>9</v>
      </c>
      <c r="B39" s="4"/>
      <c r="C39" s="387" t="s">
        <v>171</v>
      </c>
      <c r="D39" s="275"/>
      <c r="E39" s="275"/>
      <c r="F39" s="275">
        <v>4</v>
      </c>
      <c r="G39" s="278">
        <v>3800</v>
      </c>
      <c r="H39" s="278">
        <v>15200</v>
      </c>
    </row>
    <row r="40" spans="1:8" ht="20.25" customHeight="1" x14ac:dyDescent="0.25">
      <c r="A40" s="4">
        <v>10</v>
      </c>
      <c r="B40" s="4"/>
      <c r="C40" s="412" t="s">
        <v>135</v>
      </c>
      <c r="D40" s="366"/>
      <c r="E40" s="366" t="s">
        <v>14</v>
      </c>
      <c r="F40" s="366">
        <v>1</v>
      </c>
      <c r="G40" s="278"/>
      <c r="H40" s="278">
        <v>1500</v>
      </c>
    </row>
    <row r="41" spans="1:8" ht="20.25" customHeight="1" x14ac:dyDescent="0.25">
      <c r="A41" s="4">
        <v>11</v>
      </c>
      <c r="B41" s="4"/>
      <c r="C41" s="385" t="s">
        <v>50</v>
      </c>
      <c r="D41" s="45" t="s">
        <v>85</v>
      </c>
      <c r="E41" s="45"/>
      <c r="F41" s="45">
        <v>1</v>
      </c>
      <c r="G41" s="50"/>
      <c r="H41" s="50">
        <v>13000</v>
      </c>
    </row>
    <row r="42" spans="1:8" ht="20.25" customHeight="1" x14ac:dyDescent="0.25">
      <c r="A42" s="4">
        <v>12</v>
      </c>
      <c r="B42" s="4"/>
      <c r="C42" s="385" t="s">
        <v>27</v>
      </c>
      <c r="D42" s="45" t="s">
        <v>85</v>
      </c>
      <c r="E42" s="45"/>
      <c r="F42" s="45">
        <v>1</v>
      </c>
      <c r="G42" s="50"/>
      <c r="H42" s="50">
        <v>14000</v>
      </c>
    </row>
    <row r="43" spans="1:8" ht="20.25" customHeight="1" x14ac:dyDescent="0.25">
      <c r="A43" s="4"/>
      <c r="B43" s="4"/>
      <c r="C43" s="385"/>
      <c r="D43" s="45"/>
      <c r="E43" s="45"/>
      <c r="F43" s="45"/>
      <c r="G43" s="50"/>
      <c r="H43" s="223">
        <f>SUM(H31:H42)</f>
        <v>227250</v>
      </c>
    </row>
    <row r="44" spans="1:8" ht="20.25" customHeight="1" x14ac:dyDescent="0.25">
      <c r="A44" s="4"/>
      <c r="B44" s="4"/>
      <c r="C44" s="193" t="s">
        <v>390</v>
      </c>
      <c r="D44" s="4"/>
      <c r="E44" s="4"/>
      <c r="F44" s="4">
        <v>1</v>
      </c>
      <c r="G44" s="50"/>
      <c r="H44" s="50">
        <v>3800</v>
      </c>
    </row>
    <row r="45" spans="1:8" ht="20.25" customHeight="1" x14ac:dyDescent="0.25">
      <c r="A45" s="4"/>
      <c r="B45" s="4"/>
      <c r="C45" s="193" t="s">
        <v>391</v>
      </c>
      <c r="D45" s="4" t="s">
        <v>392</v>
      </c>
      <c r="E45" s="4"/>
      <c r="F45" s="4">
        <v>1</v>
      </c>
      <c r="G45" s="50"/>
      <c r="H45" s="50">
        <v>10000</v>
      </c>
    </row>
    <row r="46" spans="1:8" ht="20.25" customHeight="1" x14ac:dyDescent="0.25">
      <c r="A46" s="4"/>
      <c r="B46" s="4"/>
      <c r="C46" s="188" t="s">
        <v>354</v>
      </c>
      <c r="D46" s="4"/>
      <c r="E46" s="4"/>
      <c r="F46" s="4">
        <v>1</v>
      </c>
      <c r="G46" s="50"/>
      <c r="H46" s="50">
        <v>500</v>
      </c>
    </row>
    <row r="47" spans="1:8" ht="20.25" customHeight="1" x14ac:dyDescent="0.25">
      <c r="A47" s="255"/>
      <c r="B47" s="255"/>
      <c r="C47" s="188" t="s">
        <v>343</v>
      </c>
      <c r="D47" s="4" t="s">
        <v>351</v>
      </c>
      <c r="E47" s="255"/>
      <c r="F47" s="255"/>
      <c r="G47" s="255"/>
      <c r="H47" s="373">
        <v>27000</v>
      </c>
    </row>
    <row r="48" spans="1:8" ht="20.25" customHeight="1" x14ac:dyDescent="0.25">
      <c r="A48" s="255"/>
      <c r="B48" s="255"/>
      <c r="C48" s="255"/>
      <c r="D48" s="255"/>
      <c r="E48" s="255"/>
      <c r="F48" s="255"/>
      <c r="G48" s="255"/>
      <c r="H48" s="230">
        <f>SUM(H43:H47)</f>
        <v>268550</v>
      </c>
    </row>
    <row r="49" spans="1:9" ht="20.25" customHeight="1" x14ac:dyDescent="0.25">
      <c r="A49" s="4">
        <v>1</v>
      </c>
      <c r="B49" s="4" t="s">
        <v>395</v>
      </c>
      <c r="C49" s="315" t="s">
        <v>394</v>
      </c>
      <c r="D49" s="275"/>
      <c r="E49" s="275"/>
      <c r="F49" s="275">
        <v>1</v>
      </c>
      <c r="G49" s="278"/>
      <c r="H49" s="278">
        <v>3500</v>
      </c>
      <c r="I49" s="101" t="s">
        <v>399</v>
      </c>
    </row>
    <row r="50" spans="1:9" ht="20.25" customHeight="1" x14ac:dyDescent="0.25">
      <c r="A50" s="4">
        <v>2</v>
      </c>
      <c r="B50" s="4"/>
      <c r="C50" s="315" t="s">
        <v>342</v>
      </c>
      <c r="D50" s="275"/>
      <c r="E50" s="275" t="s">
        <v>14</v>
      </c>
      <c r="F50" s="275">
        <v>8</v>
      </c>
      <c r="G50" s="278">
        <v>4500</v>
      </c>
      <c r="H50" s="278">
        <v>36000</v>
      </c>
      <c r="I50" s="101" t="s">
        <v>399</v>
      </c>
    </row>
    <row r="51" spans="1:9" ht="20.25" customHeight="1" x14ac:dyDescent="0.25">
      <c r="A51" s="4"/>
      <c r="B51" s="4"/>
      <c r="C51" s="398"/>
      <c r="D51" s="235"/>
      <c r="E51" s="235"/>
      <c r="F51" s="235"/>
      <c r="G51" s="356"/>
      <c r="H51" s="399">
        <f>SUM(H49:H50)</f>
        <v>39500</v>
      </c>
    </row>
    <row r="52" spans="1:9" ht="20.25" customHeight="1" x14ac:dyDescent="0.25">
      <c r="A52" s="4"/>
      <c r="B52" s="4"/>
      <c r="C52" s="392" t="s">
        <v>343</v>
      </c>
      <c r="D52" s="83" t="s">
        <v>357</v>
      </c>
      <c r="E52" s="83"/>
      <c r="F52" s="83"/>
      <c r="G52" s="84"/>
      <c r="H52" s="84">
        <v>24000</v>
      </c>
    </row>
    <row r="53" spans="1:9" ht="20.25" customHeight="1" x14ac:dyDescent="0.25">
      <c r="A53" s="4"/>
      <c r="B53" s="4"/>
      <c r="C53" s="391"/>
      <c r="D53" s="83"/>
      <c r="E53" s="83"/>
      <c r="F53" s="83"/>
      <c r="G53" s="84"/>
      <c r="H53" s="400">
        <f>SUM(H51:H52)</f>
        <v>63500</v>
      </c>
    </row>
    <row r="54" spans="1:9" ht="20.25" customHeight="1" x14ac:dyDescent="0.25">
      <c r="A54" s="4">
        <v>1</v>
      </c>
      <c r="B54" s="4" t="s">
        <v>393</v>
      </c>
      <c r="C54" s="315" t="s">
        <v>197</v>
      </c>
      <c r="D54" s="275"/>
      <c r="E54" s="275" t="s">
        <v>14</v>
      </c>
      <c r="F54" s="275">
        <v>2</v>
      </c>
      <c r="G54" s="278">
        <v>6300</v>
      </c>
      <c r="H54" s="278">
        <v>12600</v>
      </c>
      <c r="I54" s="101" t="s">
        <v>399</v>
      </c>
    </row>
    <row r="55" spans="1:9" ht="20.25" customHeight="1" x14ac:dyDescent="0.25">
      <c r="A55" s="4">
        <v>2</v>
      </c>
      <c r="B55" s="4"/>
      <c r="C55" s="378" t="s">
        <v>396</v>
      </c>
      <c r="D55" s="376" t="s">
        <v>397</v>
      </c>
      <c r="E55" s="376"/>
      <c r="F55" s="376">
        <v>8</v>
      </c>
      <c r="G55" s="377">
        <v>3000</v>
      </c>
      <c r="H55" s="377">
        <v>24000</v>
      </c>
      <c r="I55" s="101" t="s">
        <v>413</v>
      </c>
    </row>
    <row r="56" spans="1:9" ht="20.25" customHeight="1" x14ac:dyDescent="0.25">
      <c r="A56" s="4">
        <v>3</v>
      </c>
      <c r="B56" s="4"/>
      <c r="C56" s="193" t="s">
        <v>398</v>
      </c>
      <c r="D56" s="4" t="s">
        <v>254</v>
      </c>
      <c r="E56" s="4"/>
      <c r="F56" s="4">
        <v>1</v>
      </c>
      <c r="G56" s="50"/>
      <c r="H56" s="50">
        <v>5000</v>
      </c>
    </row>
    <row r="57" spans="1:9" ht="20.25" customHeight="1" x14ac:dyDescent="0.25">
      <c r="A57" s="4">
        <v>4</v>
      </c>
      <c r="B57" s="4"/>
      <c r="C57" s="313" t="s">
        <v>127</v>
      </c>
      <c r="D57" s="275"/>
      <c r="E57" s="275"/>
      <c r="F57" s="275">
        <v>1</v>
      </c>
      <c r="G57" s="278"/>
      <c r="H57" s="278">
        <v>1750</v>
      </c>
      <c r="I57" s="101" t="s">
        <v>399</v>
      </c>
    </row>
    <row r="58" spans="1:9" ht="20.25" customHeight="1" x14ac:dyDescent="0.25">
      <c r="A58" s="4"/>
      <c r="B58" s="4"/>
      <c r="C58" s="260"/>
      <c r="D58" s="4"/>
      <c r="E58" s="4"/>
      <c r="F58" s="4"/>
      <c r="G58" s="50"/>
      <c r="H58" s="223">
        <f>SUM(H54:H57)</f>
        <v>43350</v>
      </c>
    </row>
    <row r="59" spans="1:9" ht="20.25" customHeight="1" x14ac:dyDescent="0.25">
      <c r="A59" s="4"/>
      <c r="B59" s="4"/>
      <c r="C59" s="260" t="s">
        <v>343</v>
      </c>
      <c r="D59" s="4" t="s">
        <v>351</v>
      </c>
      <c r="E59" s="4"/>
      <c r="F59" s="4"/>
      <c r="G59" s="50"/>
      <c r="H59" s="50">
        <v>27000</v>
      </c>
    </row>
    <row r="60" spans="1:9" ht="20.25" customHeight="1" x14ac:dyDescent="0.25">
      <c r="A60" s="4"/>
      <c r="B60" s="4"/>
      <c r="C60" s="260"/>
      <c r="D60" s="4"/>
      <c r="E60" s="4"/>
      <c r="F60" s="4"/>
      <c r="G60" s="50"/>
      <c r="H60" s="223">
        <f>SUM(H58:H59)</f>
        <v>70350</v>
      </c>
    </row>
    <row r="61" spans="1:9" ht="20.25" customHeight="1" x14ac:dyDescent="0.25">
      <c r="A61" s="4">
        <v>1</v>
      </c>
      <c r="B61" s="4" t="s">
        <v>399</v>
      </c>
      <c r="C61" s="315" t="s">
        <v>188</v>
      </c>
      <c r="D61" s="275"/>
      <c r="E61" s="275" t="s">
        <v>8</v>
      </c>
      <c r="F61" s="275">
        <v>1</v>
      </c>
      <c r="G61" s="278"/>
      <c r="H61" s="278">
        <v>22300</v>
      </c>
      <c r="I61" s="101" t="s">
        <v>405</v>
      </c>
    </row>
    <row r="62" spans="1:9" ht="20.25" customHeight="1" x14ac:dyDescent="0.25">
      <c r="A62" s="4">
        <v>2</v>
      </c>
      <c r="B62" s="4"/>
      <c r="C62" s="313" t="s">
        <v>188</v>
      </c>
      <c r="D62" s="275"/>
      <c r="E62" s="275" t="s">
        <v>14</v>
      </c>
      <c r="F62" s="275">
        <v>1</v>
      </c>
      <c r="G62" s="278"/>
      <c r="H62" s="278">
        <v>5350</v>
      </c>
      <c r="I62" s="101" t="s">
        <v>405</v>
      </c>
    </row>
    <row r="63" spans="1:9" ht="20.25" customHeight="1" x14ac:dyDescent="0.25">
      <c r="A63" s="4">
        <v>3</v>
      </c>
      <c r="B63" s="4"/>
      <c r="C63" s="313" t="s">
        <v>161</v>
      </c>
      <c r="D63" s="275"/>
      <c r="E63" s="275"/>
      <c r="F63" s="275">
        <v>1</v>
      </c>
      <c r="G63" s="278"/>
      <c r="H63" s="278">
        <v>3150</v>
      </c>
      <c r="I63" s="101" t="s">
        <v>405</v>
      </c>
    </row>
    <row r="64" spans="1:9" ht="20.25" customHeight="1" x14ac:dyDescent="0.25">
      <c r="A64" s="4">
        <v>4</v>
      </c>
      <c r="B64" s="4"/>
      <c r="C64" s="193" t="s">
        <v>111</v>
      </c>
      <c r="D64" s="4" t="s">
        <v>254</v>
      </c>
      <c r="E64" s="4" t="s">
        <v>22</v>
      </c>
      <c r="F64" s="4">
        <v>1</v>
      </c>
      <c r="G64" s="50"/>
      <c r="H64" s="50">
        <v>22400</v>
      </c>
    </row>
    <row r="65" spans="1:10" ht="20.25" customHeight="1" x14ac:dyDescent="0.25">
      <c r="A65" s="4">
        <v>5</v>
      </c>
      <c r="B65" s="4"/>
      <c r="C65" s="387" t="s">
        <v>400</v>
      </c>
      <c r="D65" s="275"/>
      <c r="E65" s="275"/>
      <c r="F65" s="275">
        <v>1</v>
      </c>
      <c r="G65" s="278"/>
      <c r="H65" s="278">
        <v>2750</v>
      </c>
      <c r="I65" s="101" t="s">
        <v>405</v>
      </c>
    </row>
    <row r="66" spans="1:10" ht="20.25" customHeight="1" x14ac:dyDescent="0.25">
      <c r="A66" s="4">
        <v>6</v>
      </c>
      <c r="B66" s="4"/>
      <c r="C66" s="260" t="s">
        <v>401</v>
      </c>
      <c r="D66" s="4" t="s">
        <v>380</v>
      </c>
      <c r="E66" s="4"/>
      <c r="F66" s="4">
        <v>1</v>
      </c>
      <c r="G66" s="50"/>
      <c r="H66" s="50">
        <v>35000</v>
      </c>
    </row>
    <row r="67" spans="1:10" ht="20.25" customHeight="1" x14ac:dyDescent="0.25">
      <c r="A67" s="4">
        <v>7</v>
      </c>
      <c r="B67" s="4"/>
      <c r="C67" s="387" t="s">
        <v>402</v>
      </c>
      <c r="D67" s="275"/>
      <c r="E67" s="275"/>
      <c r="F67" s="275">
        <v>1</v>
      </c>
      <c r="G67" s="278"/>
      <c r="H67" s="278">
        <v>5000</v>
      </c>
      <c r="I67" s="101" t="s">
        <v>405</v>
      </c>
    </row>
    <row r="68" spans="1:10" ht="20.25" customHeight="1" x14ac:dyDescent="0.25">
      <c r="A68" s="4">
        <v>8</v>
      </c>
      <c r="B68" s="4"/>
      <c r="C68" s="387" t="s">
        <v>109</v>
      </c>
      <c r="D68" s="275"/>
      <c r="E68" s="275"/>
      <c r="F68" s="275">
        <v>1</v>
      </c>
      <c r="G68" s="278"/>
      <c r="H68" s="278">
        <v>3500</v>
      </c>
      <c r="I68" s="101" t="s">
        <v>405</v>
      </c>
    </row>
    <row r="69" spans="1:10" ht="20.25" customHeight="1" x14ac:dyDescent="0.25">
      <c r="A69" s="4"/>
      <c r="B69" s="4"/>
      <c r="C69" s="260"/>
      <c r="D69" s="4"/>
      <c r="E69" s="4"/>
      <c r="F69" s="4"/>
      <c r="G69" s="50"/>
      <c r="H69" s="223">
        <f>SUM(H61:H68)</f>
        <v>99450</v>
      </c>
    </row>
    <row r="70" spans="1:10" ht="20.25" customHeight="1" x14ac:dyDescent="0.25">
      <c r="A70" s="4"/>
      <c r="B70" s="4"/>
      <c r="C70" s="385" t="s">
        <v>354</v>
      </c>
      <c r="D70" s="45"/>
      <c r="E70" s="45"/>
      <c r="F70" s="45">
        <v>100</v>
      </c>
      <c r="G70" s="50"/>
      <c r="H70" s="50">
        <v>2500</v>
      </c>
    </row>
    <row r="71" spans="1:10" ht="20.25" customHeight="1" x14ac:dyDescent="0.25">
      <c r="A71" s="4"/>
      <c r="B71" s="4"/>
      <c r="C71" s="385" t="s">
        <v>343</v>
      </c>
      <c r="D71" s="45" t="s">
        <v>351</v>
      </c>
      <c r="E71" s="45"/>
      <c r="F71" s="45"/>
      <c r="G71" s="50"/>
      <c r="H71" s="50">
        <v>27000</v>
      </c>
    </row>
    <row r="72" spans="1:10" ht="20.25" customHeight="1" x14ac:dyDescent="0.25">
      <c r="A72" s="4"/>
      <c r="B72" s="4"/>
      <c r="C72" s="385" t="s">
        <v>404</v>
      </c>
      <c r="D72" s="45" t="s">
        <v>403</v>
      </c>
      <c r="E72" s="45"/>
      <c r="F72" s="45"/>
      <c r="G72" s="50"/>
      <c r="H72" s="50">
        <v>1500</v>
      </c>
    </row>
    <row r="73" spans="1:10" ht="20.25" customHeight="1" x14ac:dyDescent="0.25">
      <c r="A73" s="4"/>
      <c r="B73" s="4"/>
      <c r="C73" s="385"/>
      <c r="D73" s="45"/>
      <c r="E73" s="45"/>
      <c r="F73" s="45"/>
      <c r="G73" s="50"/>
      <c r="H73" s="223">
        <f>SUM(H69:H72)</f>
        <v>130450</v>
      </c>
    </row>
    <row r="74" spans="1:10" ht="20.25" customHeight="1" x14ac:dyDescent="0.25">
      <c r="A74" s="4">
        <v>1</v>
      </c>
      <c r="B74" s="3" t="s">
        <v>405</v>
      </c>
      <c r="C74" s="436" t="s">
        <v>406</v>
      </c>
      <c r="D74" s="422"/>
      <c r="E74" s="422" t="s">
        <v>14</v>
      </c>
      <c r="F74" s="376">
        <v>9</v>
      </c>
      <c r="G74" s="377">
        <v>4500</v>
      </c>
      <c r="H74" s="377">
        <v>13500</v>
      </c>
      <c r="I74" s="341">
        <v>27000</v>
      </c>
      <c r="J74" s="341" t="s">
        <v>423</v>
      </c>
    </row>
    <row r="75" spans="1:10" ht="20.25" customHeight="1" x14ac:dyDescent="0.25">
      <c r="A75" s="4">
        <v>2</v>
      </c>
      <c r="B75" s="3"/>
      <c r="C75" s="193" t="s">
        <v>407</v>
      </c>
      <c r="D75" s="3"/>
      <c r="E75" s="3"/>
      <c r="F75" s="4">
        <v>4</v>
      </c>
      <c r="G75" s="50">
        <v>1200</v>
      </c>
      <c r="H75" s="50">
        <v>4800</v>
      </c>
    </row>
    <row r="76" spans="1:10" ht="20.25" customHeight="1" x14ac:dyDescent="0.25">
      <c r="A76" s="4">
        <v>3</v>
      </c>
      <c r="B76" s="3"/>
      <c r="C76" s="378" t="s">
        <v>350</v>
      </c>
      <c r="D76" s="422"/>
      <c r="E76" s="422" t="s">
        <v>14</v>
      </c>
      <c r="F76" s="376">
        <v>1</v>
      </c>
      <c r="G76" s="377"/>
      <c r="H76" s="377">
        <v>2000</v>
      </c>
      <c r="I76" s="101" t="s">
        <v>413</v>
      </c>
    </row>
    <row r="77" spans="1:10" ht="20.25" customHeight="1" x14ac:dyDescent="0.25">
      <c r="A77" s="4">
        <v>4</v>
      </c>
      <c r="B77" s="3"/>
      <c r="C77" s="378" t="s">
        <v>160</v>
      </c>
      <c r="D77" s="422"/>
      <c r="E77" s="422" t="s">
        <v>22</v>
      </c>
      <c r="F77" s="376">
        <v>1</v>
      </c>
      <c r="G77" s="377"/>
      <c r="H77" s="377">
        <v>30500</v>
      </c>
      <c r="I77" s="101" t="s">
        <v>413</v>
      </c>
    </row>
    <row r="78" spans="1:10" ht="20.25" customHeight="1" x14ac:dyDescent="0.25">
      <c r="A78" s="4">
        <v>5</v>
      </c>
      <c r="B78" s="3"/>
      <c r="C78" s="378" t="s">
        <v>160</v>
      </c>
      <c r="D78" s="422"/>
      <c r="E78" s="422" t="s">
        <v>14</v>
      </c>
      <c r="F78" s="376">
        <v>1</v>
      </c>
      <c r="G78" s="377"/>
      <c r="H78" s="377">
        <v>9500</v>
      </c>
      <c r="I78" s="101" t="s">
        <v>413</v>
      </c>
    </row>
    <row r="79" spans="1:10" ht="20.25" customHeight="1" x14ac:dyDescent="0.25">
      <c r="A79" s="4">
        <v>6</v>
      </c>
      <c r="B79" s="3"/>
      <c r="C79" s="378" t="s">
        <v>408</v>
      </c>
      <c r="D79" s="422"/>
      <c r="E79" s="422"/>
      <c r="F79" s="376">
        <v>1</v>
      </c>
      <c r="G79" s="377"/>
      <c r="H79" s="377">
        <v>2650</v>
      </c>
      <c r="I79" s="101" t="s">
        <v>413</v>
      </c>
    </row>
    <row r="80" spans="1:10" ht="20.25" customHeight="1" x14ac:dyDescent="0.25">
      <c r="A80" s="4">
        <v>7</v>
      </c>
      <c r="B80" s="3"/>
      <c r="C80" s="378" t="s">
        <v>409</v>
      </c>
      <c r="D80" s="422"/>
      <c r="E80" s="422"/>
      <c r="F80" s="376">
        <v>1</v>
      </c>
      <c r="G80" s="377"/>
      <c r="H80" s="377">
        <v>3000</v>
      </c>
      <c r="I80" s="101" t="s">
        <v>413</v>
      </c>
    </row>
    <row r="81" spans="1:14" ht="20.25" customHeight="1" x14ac:dyDescent="0.25">
      <c r="A81" s="4">
        <v>8</v>
      </c>
      <c r="B81" s="3"/>
      <c r="C81" s="378" t="s">
        <v>410</v>
      </c>
      <c r="D81" s="422"/>
      <c r="E81" s="422"/>
      <c r="F81" s="376">
        <v>1</v>
      </c>
      <c r="G81" s="377"/>
      <c r="H81" s="377">
        <v>5000</v>
      </c>
      <c r="I81" s="101" t="s">
        <v>413</v>
      </c>
    </row>
    <row r="82" spans="1:14" ht="20.25" customHeight="1" x14ac:dyDescent="0.25">
      <c r="A82" s="4">
        <v>9</v>
      </c>
      <c r="B82" s="3"/>
      <c r="C82" s="193" t="s">
        <v>71</v>
      </c>
      <c r="D82" s="3" t="s">
        <v>411</v>
      </c>
      <c r="E82" s="3"/>
      <c r="F82" s="4">
        <v>1</v>
      </c>
      <c r="G82" s="50"/>
      <c r="H82" s="50">
        <v>18000</v>
      </c>
    </row>
    <row r="83" spans="1:14" ht="20.25" customHeight="1" x14ac:dyDescent="0.25">
      <c r="A83" s="4">
        <v>10</v>
      </c>
      <c r="B83" s="3"/>
      <c r="C83" s="420" t="s">
        <v>412</v>
      </c>
      <c r="D83" s="70" t="s">
        <v>411</v>
      </c>
      <c r="E83" s="70"/>
      <c r="F83" s="45">
        <v>1</v>
      </c>
      <c r="G83" s="50"/>
      <c r="H83" s="50">
        <v>13000</v>
      </c>
    </row>
    <row r="84" spans="1:14" ht="20.25" customHeight="1" x14ac:dyDescent="0.25">
      <c r="A84" s="4">
        <v>11</v>
      </c>
      <c r="B84" s="3"/>
      <c r="C84" s="388" t="s">
        <v>197</v>
      </c>
      <c r="D84" s="423"/>
      <c r="E84" s="423" t="s">
        <v>22</v>
      </c>
      <c r="F84" s="389">
        <v>1</v>
      </c>
      <c r="G84" s="377"/>
      <c r="H84" s="377">
        <v>21350</v>
      </c>
      <c r="I84" s="101" t="s">
        <v>413</v>
      </c>
    </row>
    <row r="85" spans="1:14" ht="20.25" customHeight="1" x14ac:dyDescent="0.25">
      <c r="A85" s="4">
        <v>12</v>
      </c>
      <c r="B85" s="3"/>
      <c r="C85" s="388" t="s">
        <v>127</v>
      </c>
      <c r="D85" s="423"/>
      <c r="E85" s="423"/>
      <c r="F85" s="389">
        <v>1</v>
      </c>
      <c r="G85" s="377"/>
      <c r="H85" s="377">
        <v>1750</v>
      </c>
      <c r="I85" s="101" t="s">
        <v>413</v>
      </c>
      <c r="N85" s="101" t="s">
        <v>266</v>
      </c>
    </row>
    <row r="86" spans="1:14" ht="20.25" customHeight="1" x14ac:dyDescent="0.25">
      <c r="A86" s="4">
        <v>13</v>
      </c>
      <c r="B86" s="3"/>
      <c r="C86" s="420" t="s">
        <v>208</v>
      </c>
      <c r="D86" s="70" t="s">
        <v>185</v>
      </c>
      <c r="E86" s="70"/>
      <c r="F86" s="45">
        <v>1</v>
      </c>
      <c r="G86" s="50"/>
      <c r="H86" s="50">
        <v>20000</v>
      </c>
    </row>
    <row r="87" spans="1:14" ht="20.25" customHeight="1" x14ac:dyDescent="0.25">
      <c r="A87" s="4">
        <v>14</v>
      </c>
      <c r="B87" s="3"/>
      <c r="C87" s="378" t="s">
        <v>197</v>
      </c>
      <c r="D87" s="422"/>
      <c r="E87" s="422" t="s">
        <v>14</v>
      </c>
      <c r="F87" s="376">
        <v>1</v>
      </c>
      <c r="G87" s="377"/>
      <c r="H87" s="377">
        <v>6300</v>
      </c>
      <c r="I87" s="101" t="s">
        <v>413</v>
      </c>
    </row>
    <row r="88" spans="1:14" ht="20.25" customHeight="1" x14ac:dyDescent="0.25">
      <c r="A88" s="4"/>
      <c r="B88" s="3"/>
      <c r="C88" s="193"/>
      <c r="D88" s="3"/>
      <c r="E88" s="3"/>
      <c r="F88" s="4"/>
      <c r="G88" s="50"/>
      <c r="H88" s="223">
        <f>SUM(H74:H87)</f>
        <v>151350</v>
      </c>
      <c r="I88" s="341"/>
    </row>
    <row r="89" spans="1:14" ht="20.25" customHeight="1" x14ac:dyDescent="0.25">
      <c r="A89" s="4"/>
      <c r="B89" s="3"/>
      <c r="C89" s="193" t="s">
        <v>192</v>
      </c>
      <c r="D89" s="3"/>
      <c r="E89" s="3"/>
      <c r="F89" s="4">
        <v>1</v>
      </c>
      <c r="G89" s="50"/>
      <c r="H89" s="50">
        <v>1200</v>
      </c>
    </row>
    <row r="90" spans="1:14" ht="20.25" customHeight="1" x14ac:dyDescent="0.25">
      <c r="A90" s="4"/>
      <c r="B90" s="3"/>
      <c r="C90" s="193" t="s">
        <v>102</v>
      </c>
      <c r="D90" s="3"/>
      <c r="E90" s="3"/>
      <c r="F90" s="4">
        <v>1</v>
      </c>
      <c r="G90" s="4"/>
      <c r="H90" s="373">
        <v>1000</v>
      </c>
    </row>
    <row r="91" spans="1:14" ht="20.25" customHeight="1" x14ac:dyDescent="0.25">
      <c r="A91" s="4"/>
      <c r="B91" s="3"/>
      <c r="C91" s="415" t="s">
        <v>343</v>
      </c>
      <c r="D91" s="3" t="s">
        <v>385</v>
      </c>
      <c r="E91" s="415"/>
      <c r="F91" s="416"/>
      <c r="G91" s="416"/>
      <c r="H91" s="417">
        <v>28500</v>
      </c>
    </row>
    <row r="92" spans="1:14" ht="20.25" customHeight="1" x14ac:dyDescent="0.25">
      <c r="A92" s="4"/>
      <c r="B92" s="414"/>
      <c r="C92" s="415" t="s">
        <v>363</v>
      </c>
      <c r="D92" s="3" t="s">
        <v>254</v>
      </c>
      <c r="E92" s="415"/>
      <c r="F92" s="4">
        <v>5</v>
      </c>
      <c r="G92" s="418">
        <v>1500</v>
      </c>
      <c r="H92" s="418">
        <v>7500</v>
      </c>
    </row>
    <row r="93" spans="1:14" ht="20.25" customHeight="1" x14ac:dyDescent="0.3">
      <c r="A93" s="4"/>
      <c r="B93" s="414"/>
      <c r="C93" s="414"/>
      <c r="D93" s="414"/>
      <c r="E93" s="414"/>
      <c r="F93" s="77"/>
      <c r="G93" s="77"/>
      <c r="H93" s="367">
        <f>SUM(H88:H92)</f>
        <v>189550</v>
      </c>
    </row>
    <row r="94" spans="1:14" ht="20.25" customHeight="1" x14ac:dyDescent="0.25">
      <c r="A94" s="3">
        <v>1</v>
      </c>
      <c r="B94" s="4" t="s">
        <v>413</v>
      </c>
      <c r="C94" s="424" t="s">
        <v>341</v>
      </c>
      <c r="D94" s="422"/>
      <c r="E94" s="422"/>
      <c r="F94" s="376">
        <v>1</v>
      </c>
      <c r="G94" s="377"/>
      <c r="H94" s="377">
        <v>3500</v>
      </c>
      <c r="I94" s="101" t="s">
        <v>417</v>
      </c>
    </row>
    <row r="95" spans="1:14" ht="20.25" customHeight="1" x14ac:dyDescent="0.25">
      <c r="A95" s="3">
        <v>2</v>
      </c>
      <c r="B95" s="3"/>
      <c r="C95" s="378" t="s">
        <v>414</v>
      </c>
      <c r="D95" s="422"/>
      <c r="E95" s="422"/>
      <c r="F95" s="376">
        <v>1</v>
      </c>
      <c r="G95" s="377"/>
      <c r="H95" s="377">
        <v>3500</v>
      </c>
      <c r="I95" s="101" t="s">
        <v>417</v>
      </c>
      <c r="K95" s="425"/>
    </row>
    <row r="96" spans="1:14" ht="20.25" customHeight="1" x14ac:dyDescent="0.25">
      <c r="A96" s="3">
        <v>3</v>
      </c>
      <c r="B96" s="3"/>
      <c r="C96" s="378" t="s">
        <v>299</v>
      </c>
      <c r="D96" s="422"/>
      <c r="E96" s="422" t="s">
        <v>22</v>
      </c>
      <c r="F96" s="376">
        <v>1</v>
      </c>
      <c r="G96" s="377"/>
      <c r="H96" s="377">
        <v>20400</v>
      </c>
      <c r="I96" s="101" t="s">
        <v>417</v>
      </c>
    </row>
    <row r="97" spans="1:14" ht="20.25" customHeight="1" x14ac:dyDescent="0.25">
      <c r="A97" s="3">
        <v>4</v>
      </c>
      <c r="B97" s="3"/>
      <c r="C97" s="378" t="s">
        <v>127</v>
      </c>
      <c r="D97" s="422"/>
      <c r="E97" s="422"/>
      <c r="F97" s="376">
        <v>3</v>
      </c>
      <c r="G97" s="377">
        <v>1750</v>
      </c>
      <c r="H97" s="377">
        <v>5250</v>
      </c>
      <c r="I97" s="101" t="s">
        <v>417</v>
      </c>
    </row>
    <row r="98" spans="1:14" ht="20.25" customHeight="1" x14ac:dyDescent="0.25">
      <c r="A98" s="3">
        <v>5</v>
      </c>
      <c r="B98" s="3"/>
      <c r="C98" s="193" t="s">
        <v>50</v>
      </c>
      <c r="D98" s="3" t="s">
        <v>51</v>
      </c>
      <c r="E98" s="3"/>
      <c r="F98" s="4">
        <v>1</v>
      </c>
      <c r="G98" s="50"/>
      <c r="H98" s="50">
        <v>9000</v>
      </c>
    </row>
    <row r="99" spans="1:14" ht="20.25" customHeight="1" x14ac:dyDescent="0.25">
      <c r="A99" s="3">
        <v>6</v>
      </c>
      <c r="B99" s="3"/>
      <c r="C99" s="378" t="s">
        <v>160</v>
      </c>
      <c r="D99" s="422"/>
      <c r="E99" s="422" t="s">
        <v>22</v>
      </c>
      <c r="F99" s="376">
        <v>1</v>
      </c>
      <c r="G99" s="377"/>
      <c r="H99" s="377">
        <v>30500</v>
      </c>
      <c r="I99" s="101" t="s">
        <v>417</v>
      </c>
    </row>
    <row r="100" spans="1:14" ht="20.25" customHeight="1" x14ac:dyDescent="0.25">
      <c r="A100" s="3">
        <v>7</v>
      </c>
      <c r="B100" s="3"/>
      <c r="C100" s="193" t="s">
        <v>415</v>
      </c>
      <c r="D100" s="3"/>
      <c r="E100" s="3"/>
      <c r="F100" s="4">
        <v>1</v>
      </c>
      <c r="G100" s="50"/>
      <c r="H100" s="50">
        <v>2650</v>
      </c>
    </row>
    <row r="101" spans="1:14" ht="20.25" customHeight="1" x14ac:dyDescent="0.25">
      <c r="A101" s="3">
        <v>8</v>
      </c>
      <c r="B101" s="3"/>
      <c r="C101" s="193" t="s">
        <v>60</v>
      </c>
      <c r="D101" s="3" t="s">
        <v>51</v>
      </c>
      <c r="E101" s="3"/>
      <c r="F101" s="4">
        <v>2</v>
      </c>
      <c r="G101" s="50">
        <v>8000</v>
      </c>
      <c r="H101" s="50">
        <v>16000</v>
      </c>
    </row>
    <row r="102" spans="1:14" ht="20.25" customHeight="1" x14ac:dyDescent="0.25">
      <c r="A102" s="3">
        <v>9</v>
      </c>
      <c r="B102" s="3"/>
      <c r="C102" s="193" t="s">
        <v>201</v>
      </c>
      <c r="D102" s="3" t="s">
        <v>51</v>
      </c>
      <c r="E102" s="3"/>
      <c r="F102" s="4">
        <v>2</v>
      </c>
      <c r="G102" s="50">
        <v>10000</v>
      </c>
      <c r="H102" s="50">
        <v>20000</v>
      </c>
    </row>
    <row r="103" spans="1:14" ht="20.25" customHeight="1" x14ac:dyDescent="0.25">
      <c r="A103" s="3">
        <v>10</v>
      </c>
      <c r="B103" s="3"/>
      <c r="C103" s="420" t="s">
        <v>27</v>
      </c>
      <c r="D103" s="70" t="s">
        <v>416</v>
      </c>
      <c r="E103" s="70"/>
      <c r="F103" s="45">
        <v>1</v>
      </c>
      <c r="G103" s="50"/>
      <c r="H103" s="50">
        <v>14000</v>
      </c>
    </row>
    <row r="104" spans="1:14" ht="20.25" customHeight="1" x14ac:dyDescent="0.25">
      <c r="A104" s="3">
        <v>11</v>
      </c>
      <c r="B104" s="3"/>
      <c r="C104" s="388" t="s">
        <v>109</v>
      </c>
      <c r="D104" s="423"/>
      <c r="E104" s="423"/>
      <c r="F104" s="389">
        <v>1</v>
      </c>
      <c r="G104" s="377"/>
      <c r="H104" s="377">
        <v>3500</v>
      </c>
      <c r="I104" s="101" t="s">
        <v>417</v>
      </c>
    </row>
    <row r="105" spans="1:14" ht="20.25" customHeight="1" x14ac:dyDescent="0.25">
      <c r="A105" s="3"/>
      <c r="B105" s="3"/>
      <c r="C105" s="420"/>
      <c r="D105" s="70"/>
      <c r="E105" s="70"/>
      <c r="F105" s="45"/>
      <c r="G105" s="50"/>
      <c r="H105" s="223">
        <f>SUM(H94:H104)</f>
        <v>128300</v>
      </c>
    </row>
    <row r="106" spans="1:14" ht="20.25" customHeight="1" x14ac:dyDescent="0.25">
      <c r="A106" s="3"/>
      <c r="B106" s="3"/>
      <c r="C106" s="420" t="s">
        <v>343</v>
      </c>
      <c r="D106" s="70" t="s">
        <v>351</v>
      </c>
      <c r="E106" s="70"/>
      <c r="F106" s="45"/>
      <c r="G106" s="50"/>
      <c r="H106" s="50">
        <v>27000</v>
      </c>
    </row>
    <row r="107" spans="1:14" ht="20.25" customHeight="1" x14ac:dyDescent="0.25">
      <c r="A107" s="3"/>
      <c r="B107" s="3"/>
      <c r="C107" s="193"/>
      <c r="D107" s="3"/>
      <c r="E107" s="3"/>
      <c r="F107" s="4"/>
      <c r="G107" s="50"/>
      <c r="H107" s="223">
        <f>SUM(H105:H106)</f>
        <v>155300</v>
      </c>
      <c r="N107" s="101" t="s">
        <v>266</v>
      </c>
    </row>
    <row r="108" spans="1:14" ht="20.25" customHeight="1" x14ac:dyDescent="0.25">
      <c r="A108" s="3">
        <v>1</v>
      </c>
      <c r="B108" s="4" t="s">
        <v>417</v>
      </c>
      <c r="C108" s="375" t="s">
        <v>281</v>
      </c>
      <c r="D108" s="376"/>
      <c r="E108" s="376" t="s">
        <v>8</v>
      </c>
      <c r="F108" s="376">
        <v>1</v>
      </c>
      <c r="G108" s="377"/>
      <c r="H108" s="377">
        <v>40500</v>
      </c>
      <c r="I108" s="101" t="s">
        <v>422</v>
      </c>
    </row>
    <row r="109" spans="1:14" ht="20.25" customHeight="1" x14ac:dyDescent="0.25">
      <c r="A109" s="3">
        <v>2</v>
      </c>
      <c r="B109" s="4"/>
      <c r="C109" s="193" t="s">
        <v>418</v>
      </c>
      <c r="D109" s="4"/>
      <c r="E109" s="4" t="s">
        <v>8</v>
      </c>
      <c r="F109" s="4">
        <v>1</v>
      </c>
      <c r="G109" s="50"/>
      <c r="H109" s="50">
        <v>25000</v>
      </c>
    </row>
    <row r="110" spans="1:14" ht="20.25" customHeight="1" x14ac:dyDescent="0.25">
      <c r="A110" s="3">
        <v>3</v>
      </c>
      <c r="B110" s="4"/>
      <c r="C110" s="193" t="s">
        <v>342</v>
      </c>
      <c r="D110" s="4"/>
      <c r="E110" s="4" t="s">
        <v>14</v>
      </c>
      <c r="F110" s="4">
        <v>1</v>
      </c>
      <c r="G110" s="50"/>
      <c r="H110" s="50">
        <v>4500</v>
      </c>
    </row>
    <row r="111" spans="1:14" ht="20.25" customHeight="1" x14ac:dyDescent="0.25">
      <c r="A111" s="3">
        <v>4</v>
      </c>
      <c r="B111" s="4"/>
      <c r="C111" s="193" t="s">
        <v>419</v>
      </c>
      <c r="D111" s="4"/>
      <c r="E111" s="4"/>
      <c r="F111" s="4">
        <v>1</v>
      </c>
      <c r="G111" s="50"/>
      <c r="H111" s="50">
        <v>4000</v>
      </c>
    </row>
    <row r="112" spans="1:14" ht="20.25" customHeight="1" x14ac:dyDescent="0.25">
      <c r="A112" s="3">
        <v>5</v>
      </c>
      <c r="B112" s="4"/>
      <c r="C112" s="378" t="s">
        <v>197</v>
      </c>
      <c r="D112" s="376"/>
      <c r="E112" s="376" t="s">
        <v>22</v>
      </c>
      <c r="F112" s="376">
        <v>2</v>
      </c>
      <c r="G112" s="377">
        <v>21350</v>
      </c>
      <c r="H112" s="377">
        <v>42700</v>
      </c>
      <c r="I112" s="101" t="s">
        <v>422</v>
      </c>
    </row>
    <row r="113" spans="1:9" ht="20.25" customHeight="1" x14ac:dyDescent="0.25">
      <c r="A113" s="3">
        <v>6</v>
      </c>
      <c r="B113" s="4"/>
      <c r="C113" s="378" t="s">
        <v>196</v>
      </c>
      <c r="D113" s="376"/>
      <c r="E113" s="376" t="s">
        <v>8</v>
      </c>
      <c r="F113" s="376">
        <v>2</v>
      </c>
      <c r="G113" s="377">
        <v>22300</v>
      </c>
      <c r="H113" s="377">
        <v>44600</v>
      </c>
      <c r="I113" s="101" t="s">
        <v>422</v>
      </c>
    </row>
    <row r="114" spans="1:9" ht="20.25" customHeight="1" x14ac:dyDescent="0.25">
      <c r="A114" s="3">
        <v>7</v>
      </c>
      <c r="B114" s="4"/>
      <c r="C114" s="378" t="s">
        <v>341</v>
      </c>
      <c r="D114" s="376"/>
      <c r="E114" s="376"/>
      <c r="F114" s="376">
        <v>1</v>
      </c>
      <c r="G114" s="377"/>
      <c r="H114" s="377">
        <v>3500</v>
      </c>
      <c r="I114" s="101" t="s">
        <v>422</v>
      </c>
    </row>
    <row r="115" spans="1:9" ht="20.25" customHeight="1" x14ac:dyDescent="0.25">
      <c r="A115" s="3">
        <v>8</v>
      </c>
      <c r="B115" s="4"/>
      <c r="C115" s="378" t="s">
        <v>54</v>
      </c>
      <c r="D115" s="376"/>
      <c r="E115" s="376"/>
      <c r="F115" s="376">
        <v>2</v>
      </c>
      <c r="G115" s="377">
        <v>4500</v>
      </c>
      <c r="H115" s="377">
        <v>9000</v>
      </c>
      <c r="I115" s="101" t="s">
        <v>422</v>
      </c>
    </row>
    <row r="116" spans="1:9" ht="20.25" customHeight="1" x14ac:dyDescent="0.25">
      <c r="A116" s="3">
        <v>9</v>
      </c>
      <c r="B116" s="4"/>
      <c r="C116" s="193" t="s">
        <v>27</v>
      </c>
      <c r="D116" s="4" t="s">
        <v>44</v>
      </c>
      <c r="E116" s="4"/>
      <c r="F116" s="4">
        <v>1</v>
      </c>
      <c r="G116" s="50"/>
      <c r="H116" s="50">
        <v>14000</v>
      </c>
    </row>
    <row r="117" spans="1:9" ht="20.25" customHeight="1" x14ac:dyDescent="0.25">
      <c r="A117" s="3">
        <v>10</v>
      </c>
      <c r="B117" s="4"/>
      <c r="C117" s="388" t="s">
        <v>161</v>
      </c>
      <c r="D117" s="389"/>
      <c r="E117" s="389"/>
      <c r="F117" s="389">
        <v>1</v>
      </c>
      <c r="G117" s="377"/>
      <c r="H117" s="377">
        <v>3150</v>
      </c>
      <c r="I117" s="101" t="s">
        <v>422</v>
      </c>
    </row>
    <row r="118" spans="1:9" ht="20.25" customHeight="1" x14ac:dyDescent="0.25">
      <c r="A118" s="3">
        <v>11</v>
      </c>
      <c r="B118" s="4"/>
      <c r="C118" s="420" t="s">
        <v>111</v>
      </c>
      <c r="D118" s="45" t="s">
        <v>254</v>
      </c>
      <c r="E118" s="45" t="s">
        <v>22</v>
      </c>
      <c r="F118" s="45">
        <v>1</v>
      </c>
      <c r="G118" s="50"/>
      <c r="H118" s="50">
        <v>22400</v>
      </c>
    </row>
    <row r="119" spans="1:9" ht="20.25" customHeight="1" x14ac:dyDescent="0.25">
      <c r="A119" s="3">
        <v>12</v>
      </c>
      <c r="B119" s="4"/>
      <c r="C119" s="437" t="s">
        <v>350</v>
      </c>
      <c r="D119" s="394"/>
      <c r="E119" s="394"/>
      <c r="F119" s="394">
        <v>1</v>
      </c>
      <c r="G119" s="84"/>
      <c r="H119" s="84">
        <v>2000</v>
      </c>
    </row>
    <row r="120" spans="1:9" ht="20.25" customHeight="1" x14ac:dyDescent="0.25">
      <c r="A120" s="3">
        <v>13</v>
      </c>
      <c r="B120" s="4"/>
      <c r="C120" s="388" t="s">
        <v>132</v>
      </c>
      <c r="D120" s="389"/>
      <c r="E120" s="389"/>
      <c r="F120" s="389">
        <v>1</v>
      </c>
      <c r="G120" s="377"/>
      <c r="H120" s="377">
        <v>2900</v>
      </c>
      <c r="I120" s="101" t="s">
        <v>422</v>
      </c>
    </row>
    <row r="121" spans="1:9" ht="20.25" customHeight="1" x14ac:dyDescent="0.25">
      <c r="A121" s="3"/>
      <c r="B121" s="4"/>
      <c r="C121" s="420"/>
      <c r="D121" s="45"/>
      <c r="E121" s="45"/>
      <c r="F121" s="45"/>
      <c r="G121" s="50"/>
      <c r="H121" s="257">
        <f>SUM(H108:H120)</f>
        <v>218250</v>
      </c>
    </row>
    <row r="122" spans="1:9" ht="20.25" customHeight="1" x14ac:dyDescent="0.25">
      <c r="A122" s="3"/>
      <c r="B122" s="4"/>
      <c r="C122" s="193" t="s">
        <v>321</v>
      </c>
      <c r="D122" s="4"/>
      <c r="E122" s="4"/>
      <c r="F122" s="4">
        <v>2</v>
      </c>
      <c r="G122" s="50">
        <v>1700</v>
      </c>
      <c r="H122" s="50">
        <v>3400</v>
      </c>
    </row>
    <row r="123" spans="1:9" ht="20.25" customHeight="1" x14ac:dyDescent="0.25">
      <c r="A123" s="3"/>
      <c r="B123" s="4"/>
      <c r="C123" s="193" t="s">
        <v>354</v>
      </c>
      <c r="D123" s="4"/>
      <c r="E123" s="4"/>
      <c r="F123" s="4">
        <v>50</v>
      </c>
      <c r="G123" s="50">
        <v>50</v>
      </c>
      <c r="H123" s="50">
        <v>2500</v>
      </c>
    </row>
    <row r="124" spans="1:9" ht="20.25" customHeight="1" x14ac:dyDescent="0.25">
      <c r="A124" s="3"/>
      <c r="B124" s="4"/>
      <c r="C124" s="193" t="s">
        <v>343</v>
      </c>
      <c r="D124" s="4" t="s">
        <v>385</v>
      </c>
      <c r="E124" s="4"/>
      <c r="F124" s="4"/>
      <c r="G124" s="50"/>
      <c r="H124" s="50">
        <v>28500</v>
      </c>
    </row>
    <row r="125" spans="1:9" ht="20.25" customHeight="1" x14ac:dyDescent="0.25">
      <c r="A125" s="3"/>
      <c r="B125" s="4"/>
      <c r="C125" s="246"/>
      <c r="D125" s="4"/>
      <c r="E125" s="4"/>
      <c r="F125" s="4"/>
      <c r="G125" s="4"/>
      <c r="H125" s="374">
        <f>SUM(H121:H124)</f>
        <v>252650</v>
      </c>
    </row>
    <row r="126" spans="1:9" ht="20.25" customHeight="1" x14ac:dyDescent="0.25">
      <c r="A126" s="3"/>
      <c r="B126" s="4"/>
      <c r="C126" s="431" t="s">
        <v>299</v>
      </c>
      <c r="D126" s="376" t="s">
        <v>420</v>
      </c>
      <c r="E126" s="431" t="s">
        <v>22</v>
      </c>
      <c r="F126" s="376">
        <v>1</v>
      </c>
      <c r="G126" s="431"/>
      <c r="H126" s="432" t="s">
        <v>153</v>
      </c>
      <c r="I126" s="101" t="s">
        <v>422</v>
      </c>
    </row>
    <row r="127" spans="1:9" ht="20.25" customHeight="1" x14ac:dyDescent="0.25">
      <c r="A127" s="414"/>
      <c r="B127" s="77"/>
      <c r="C127" s="431" t="s">
        <v>127</v>
      </c>
      <c r="D127" s="376" t="s">
        <v>420</v>
      </c>
      <c r="E127" s="431"/>
      <c r="F127" s="376">
        <v>1</v>
      </c>
      <c r="G127" s="433"/>
      <c r="H127" s="433" t="s">
        <v>153</v>
      </c>
      <c r="I127" s="101" t="s">
        <v>422</v>
      </c>
    </row>
    <row r="128" spans="1:9" ht="20.25" customHeight="1" x14ac:dyDescent="0.25">
      <c r="A128" s="414"/>
      <c r="B128" s="77"/>
      <c r="C128" s="375" t="s">
        <v>197</v>
      </c>
      <c r="D128" s="376" t="s">
        <v>421</v>
      </c>
      <c r="E128" s="434" t="s">
        <v>14</v>
      </c>
      <c r="F128" s="376">
        <v>1</v>
      </c>
      <c r="G128" s="434"/>
      <c r="H128" s="435" t="s">
        <v>153</v>
      </c>
      <c r="I128" s="101" t="s">
        <v>422</v>
      </c>
    </row>
    <row r="129" spans="1:8" ht="20.25" customHeight="1" x14ac:dyDescent="0.25">
      <c r="A129" s="3">
        <v>1</v>
      </c>
      <c r="B129" s="3" t="s">
        <v>422</v>
      </c>
      <c r="C129" s="231" t="s">
        <v>343</v>
      </c>
      <c r="D129" s="3" t="s">
        <v>385</v>
      </c>
      <c r="E129" s="3"/>
      <c r="F129" s="3"/>
      <c r="G129" s="222"/>
      <c r="H129" s="50">
        <v>28500</v>
      </c>
    </row>
    <row r="130" spans="1:8" ht="20.25" customHeight="1" x14ac:dyDescent="0.25">
      <c r="A130" s="3">
        <v>2</v>
      </c>
      <c r="B130" s="3"/>
      <c r="C130" s="260" t="s">
        <v>321</v>
      </c>
      <c r="D130" s="3"/>
      <c r="E130" s="3"/>
      <c r="F130" s="4">
        <v>3</v>
      </c>
      <c r="G130" s="222"/>
      <c r="H130" s="50">
        <v>5200</v>
      </c>
    </row>
    <row r="131" spans="1:8" ht="20.25" customHeight="1" x14ac:dyDescent="0.25">
      <c r="A131" s="3"/>
      <c r="B131" s="3"/>
      <c r="C131" s="260"/>
      <c r="D131" s="3"/>
      <c r="E131" s="3"/>
      <c r="F131" s="3"/>
      <c r="G131" s="222"/>
      <c r="H131" s="223">
        <f>SUM(H129:H130)</f>
        <v>33700</v>
      </c>
    </row>
    <row r="132" spans="1:8" ht="20.25" customHeight="1" x14ac:dyDescent="0.25">
      <c r="A132" s="4">
        <v>1</v>
      </c>
      <c r="B132" s="4" t="s">
        <v>424</v>
      </c>
      <c r="C132" s="231" t="s">
        <v>109</v>
      </c>
      <c r="D132" s="3"/>
      <c r="E132" s="3"/>
      <c r="F132" s="4">
        <v>1</v>
      </c>
      <c r="G132" s="50"/>
      <c r="H132" s="50">
        <v>3500</v>
      </c>
    </row>
    <row r="133" spans="1:8" ht="20.25" customHeight="1" x14ac:dyDescent="0.25">
      <c r="A133" s="4">
        <v>2</v>
      </c>
      <c r="B133" s="3"/>
      <c r="C133" s="260" t="s">
        <v>120</v>
      </c>
      <c r="D133" s="3"/>
      <c r="E133" s="3"/>
      <c r="F133" s="4">
        <v>4</v>
      </c>
      <c r="G133" s="50">
        <v>3000</v>
      </c>
      <c r="H133" s="50">
        <v>12000</v>
      </c>
    </row>
    <row r="134" spans="1:8" ht="20.25" customHeight="1" x14ac:dyDescent="0.25">
      <c r="A134" s="4">
        <v>3</v>
      </c>
      <c r="B134" s="3"/>
      <c r="C134" s="260" t="s">
        <v>406</v>
      </c>
      <c r="D134" s="3"/>
      <c r="E134" s="3" t="s">
        <v>14</v>
      </c>
      <c r="F134" s="4">
        <v>5</v>
      </c>
      <c r="G134" s="50">
        <v>4500</v>
      </c>
      <c r="H134" s="50">
        <v>22500</v>
      </c>
    </row>
    <row r="135" spans="1:8" ht="20.25" customHeight="1" x14ac:dyDescent="0.25">
      <c r="A135" s="4">
        <v>4</v>
      </c>
      <c r="B135" s="3"/>
      <c r="C135" s="260" t="s">
        <v>132</v>
      </c>
      <c r="D135" s="3"/>
      <c r="E135" s="3"/>
      <c r="F135" s="4">
        <v>1</v>
      </c>
      <c r="G135" s="50"/>
      <c r="H135" s="50">
        <v>2900</v>
      </c>
    </row>
    <row r="136" spans="1:8" ht="20.25" customHeight="1" x14ac:dyDescent="0.25">
      <c r="A136" s="4">
        <v>5</v>
      </c>
      <c r="B136" s="3"/>
      <c r="C136" s="260" t="s">
        <v>425</v>
      </c>
      <c r="D136" s="3"/>
      <c r="E136" s="3"/>
      <c r="F136" s="4"/>
      <c r="G136" s="50"/>
      <c r="H136" s="50">
        <v>2650</v>
      </c>
    </row>
    <row r="137" spans="1:8" ht="20.25" customHeight="1" x14ac:dyDescent="0.25">
      <c r="A137" s="3"/>
      <c r="B137" s="3"/>
      <c r="C137" s="260"/>
      <c r="D137" s="3"/>
      <c r="E137" s="3"/>
      <c r="F137" s="4"/>
      <c r="G137" s="222"/>
      <c r="H137" s="257">
        <f>SUM(H132:H136)</f>
        <v>43550</v>
      </c>
    </row>
    <row r="138" spans="1:8" ht="20.25" customHeight="1" x14ac:dyDescent="0.25">
      <c r="A138" s="3"/>
      <c r="B138" s="3"/>
      <c r="C138" s="260" t="s">
        <v>426</v>
      </c>
      <c r="D138" s="3"/>
      <c r="E138" s="3"/>
      <c r="F138" s="4">
        <v>1</v>
      </c>
      <c r="G138" s="222"/>
      <c r="H138" s="50">
        <v>1000</v>
      </c>
    </row>
    <row r="139" spans="1:8" ht="20.25" customHeight="1" x14ac:dyDescent="0.25">
      <c r="A139" s="3"/>
      <c r="B139" s="3"/>
      <c r="C139" s="260" t="s">
        <v>354</v>
      </c>
      <c r="D139" s="3"/>
      <c r="E139" s="3"/>
      <c r="F139" s="4">
        <v>100</v>
      </c>
      <c r="G139" s="222">
        <v>50</v>
      </c>
      <c r="H139" s="50">
        <v>5000</v>
      </c>
    </row>
    <row r="140" spans="1:8" ht="20.25" customHeight="1" x14ac:dyDescent="0.25">
      <c r="A140" s="3"/>
      <c r="B140" s="3"/>
      <c r="C140" s="260"/>
      <c r="D140" s="3"/>
      <c r="E140" s="3"/>
      <c r="F140" s="3"/>
      <c r="G140" s="222"/>
      <c r="H140" s="223">
        <f>SUM(H137:H139)</f>
        <v>49550</v>
      </c>
    </row>
    <row r="141" spans="1:8" ht="20.25" customHeight="1" x14ac:dyDescent="0.25">
      <c r="A141" s="4"/>
      <c r="B141" s="4"/>
      <c r="C141" s="402"/>
      <c r="D141" s="83"/>
      <c r="E141" s="83"/>
      <c r="F141" s="83"/>
      <c r="G141" s="84"/>
      <c r="H141" s="84"/>
    </row>
    <row r="142" spans="1:8" ht="20.25" customHeight="1" x14ac:dyDescent="0.25">
      <c r="A142" s="4"/>
      <c r="B142" s="255"/>
      <c r="C142" s="192"/>
      <c r="D142" s="83"/>
      <c r="E142" s="396"/>
      <c r="F142" s="83"/>
      <c r="G142" s="84"/>
      <c r="H142" s="84"/>
    </row>
    <row r="143" spans="1:8" ht="20.25" customHeight="1" x14ac:dyDescent="0.25">
      <c r="A143" s="4"/>
      <c r="B143" s="255"/>
      <c r="C143" s="235"/>
      <c r="D143" s="235"/>
      <c r="E143" s="401"/>
      <c r="F143" s="235"/>
      <c r="G143" s="235"/>
      <c r="H143" s="403"/>
    </row>
    <row r="144" spans="1:8" ht="20.25" customHeight="1" x14ac:dyDescent="0.25">
      <c r="A144" s="4"/>
      <c r="B144" s="4"/>
      <c r="C144" s="391"/>
      <c r="D144" s="83"/>
      <c r="E144" s="83"/>
      <c r="F144" s="83"/>
      <c r="G144" s="84"/>
      <c r="H144" s="84"/>
    </row>
    <row r="145" spans="1:8" ht="20.25" customHeight="1" x14ac:dyDescent="0.25">
      <c r="A145" s="4"/>
      <c r="B145" s="4"/>
      <c r="C145" s="391"/>
      <c r="D145" s="83"/>
      <c r="E145" s="83"/>
      <c r="F145" s="83"/>
      <c r="G145" s="84"/>
      <c r="H145" s="84"/>
    </row>
    <row r="146" spans="1:8" ht="20.25" customHeight="1" x14ac:dyDescent="0.25">
      <c r="A146" s="4"/>
      <c r="B146" s="4"/>
      <c r="C146" s="392"/>
      <c r="D146" s="83"/>
      <c r="E146" s="83"/>
      <c r="F146" s="83"/>
      <c r="G146" s="84"/>
      <c r="H146" s="84"/>
    </row>
    <row r="147" spans="1:8" ht="20.25" customHeight="1" x14ac:dyDescent="0.25">
      <c r="A147" s="4"/>
      <c r="B147" s="4"/>
      <c r="C147" s="192"/>
      <c r="D147" s="83"/>
      <c r="E147" s="83"/>
      <c r="F147" s="83"/>
      <c r="G147" s="84"/>
      <c r="H147" s="84"/>
    </row>
    <row r="148" spans="1:8" ht="20.25" customHeight="1" x14ac:dyDescent="0.25">
      <c r="A148" s="4"/>
      <c r="B148" s="4"/>
      <c r="C148" s="391"/>
      <c r="D148" s="83"/>
      <c r="E148" s="83"/>
      <c r="F148" s="83"/>
      <c r="G148" s="84"/>
      <c r="H148" s="400"/>
    </row>
    <row r="149" spans="1:8" ht="20.25" customHeight="1" x14ac:dyDescent="0.25">
      <c r="A149" s="4"/>
      <c r="B149" s="4"/>
      <c r="C149" s="391"/>
      <c r="D149" s="83"/>
      <c r="E149" s="83"/>
      <c r="F149" s="83"/>
      <c r="G149" s="84"/>
      <c r="H149" s="84"/>
    </row>
    <row r="150" spans="1:8" ht="20.25" customHeight="1" x14ac:dyDescent="0.25">
      <c r="A150" s="4"/>
      <c r="B150" s="4"/>
      <c r="C150" s="391"/>
      <c r="D150" s="83"/>
      <c r="E150" s="83"/>
      <c r="F150" s="83"/>
      <c r="G150" s="84"/>
      <c r="H150" s="84"/>
    </row>
    <row r="151" spans="1:8" ht="20.25" customHeight="1" x14ac:dyDescent="0.25">
      <c r="A151" s="4"/>
      <c r="B151" s="4"/>
      <c r="C151" s="192"/>
      <c r="D151" s="83"/>
      <c r="E151" s="83"/>
      <c r="F151" s="83"/>
      <c r="G151" s="84"/>
      <c r="H151" s="84"/>
    </row>
    <row r="152" spans="1:8" ht="20.25" customHeight="1" x14ac:dyDescent="0.25">
      <c r="A152" s="4"/>
      <c r="B152" s="4"/>
      <c r="C152" s="192"/>
      <c r="D152" s="83"/>
      <c r="E152" s="83"/>
      <c r="F152" s="83"/>
      <c r="G152" s="84"/>
      <c r="H152" s="84"/>
    </row>
    <row r="153" spans="1:8" ht="20.25" customHeight="1" x14ac:dyDescent="0.25">
      <c r="A153" s="4"/>
      <c r="B153" s="4"/>
      <c r="C153" s="391"/>
      <c r="D153" s="83"/>
      <c r="E153" s="83"/>
      <c r="F153" s="83"/>
      <c r="G153" s="84"/>
      <c r="H153" s="400"/>
    </row>
    <row r="154" spans="1:8" ht="20.25" customHeight="1" x14ac:dyDescent="0.25">
      <c r="A154" s="4"/>
      <c r="B154" s="4"/>
      <c r="C154" s="391"/>
      <c r="D154" s="83"/>
      <c r="E154" s="83"/>
      <c r="F154" s="83"/>
      <c r="G154" s="84"/>
      <c r="H154" s="84"/>
    </row>
    <row r="155" spans="1:8" ht="20.25" customHeight="1" x14ac:dyDescent="0.25">
      <c r="A155" s="4"/>
      <c r="B155" s="4"/>
      <c r="C155" s="391"/>
      <c r="D155" s="83"/>
      <c r="E155" s="83"/>
      <c r="F155" s="83"/>
      <c r="G155" s="84"/>
      <c r="H155" s="84"/>
    </row>
    <row r="156" spans="1:8" ht="20.25" customHeight="1" x14ac:dyDescent="0.25">
      <c r="A156" s="4"/>
      <c r="B156" s="4"/>
      <c r="C156" s="192"/>
      <c r="D156" s="83"/>
      <c r="E156" s="83"/>
      <c r="F156" s="83"/>
      <c r="G156" s="84"/>
      <c r="H156" s="84"/>
    </row>
    <row r="157" spans="1:8" ht="20.25" customHeight="1" x14ac:dyDescent="0.25">
      <c r="A157" s="4"/>
      <c r="B157" s="4"/>
      <c r="C157" s="192"/>
      <c r="D157" s="83"/>
      <c r="E157" s="83"/>
      <c r="F157" s="83"/>
      <c r="G157" s="84"/>
      <c r="H157" s="84"/>
    </row>
    <row r="158" spans="1:8" ht="20.25" customHeight="1" x14ac:dyDescent="0.25">
      <c r="A158" s="4"/>
      <c r="B158" s="4"/>
      <c r="C158" s="391"/>
      <c r="D158" s="83"/>
      <c r="E158" s="83"/>
      <c r="F158" s="83"/>
      <c r="G158" s="84"/>
      <c r="H158" s="84"/>
    </row>
    <row r="159" spans="1:8" ht="20.25" customHeight="1" x14ac:dyDescent="0.25">
      <c r="A159" s="4"/>
      <c r="B159" s="4"/>
      <c r="C159" s="386"/>
      <c r="D159" s="83"/>
      <c r="E159" s="83"/>
      <c r="F159" s="83"/>
      <c r="G159" s="84"/>
      <c r="H159" s="84"/>
    </row>
    <row r="160" spans="1:8" ht="20.25" customHeight="1" x14ac:dyDescent="0.25">
      <c r="A160" s="4"/>
      <c r="B160" s="4"/>
      <c r="C160" s="386"/>
      <c r="D160" s="83"/>
      <c r="E160" s="83"/>
      <c r="F160" s="83"/>
      <c r="G160" s="84"/>
      <c r="H160" s="84"/>
    </row>
    <row r="161" spans="1:8" ht="20.25" customHeight="1" x14ac:dyDescent="0.25">
      <c r="A161" s="4"/>
      <c r="B161" s="4"/>
      <c r="C161" s="192"/>
      <c r="D161" s="83"/>
      <c r="E161" s="83"/>
      <c r="F161" s="83"/>
      <c r="G161" s="84"/>
      <c r="H161" s="84"/>
    </row>
    <row r="162" spans="1:8" ht="20.25" customHeight="1" x14ac:dyDescent="0.25">
      <c r="A162" s="4"/>
      <c r="B162" s="4"/>
      <c r="C162" s="391"/>
      <c r="D162" s="83"/>
      <c r="E162" s="83"/>
      <c r="F162" s="83"/>
      <c r="G162" s="84"/>
      <c r="H162" s="84"/>
    </row>
    <row r="163" spans="1:8" ht="20.25" customHeight="1" x14ac:dyDescent="0.25">
      <c r="A163" s="4"/>
      <c r="B163" s="255"/>
      <c r="C163" s="192"/>
      <c r="D163" s="83"/>
      <c r="E163" s="396"/>
      <c r="F163" s="83"/>
      <c r="G163" s="84"/>
      <c r="H163" s="400"/>
    </row>
    <row r="164" spans="1:8" ht="20.25" customHeight="1" x14ac:dyDescent="0.25">
      <c r="A164" s="4"/>
      <c r="B164" s="255"/>
      <c r="C164" s="393"/>
      <c r="D164" s="235"/>
      <c r="E164" s="401"/>
      <c r="F164" s="394"/>
      <c r="G164" s="395"/>
      <c r="H164" s="404"/>
    </row>
    <row r="165" spans="1:8" ht="20.25" customHeight="1" x14ac:dyDescent="0.25">
      <c r="A165" s="4"/>
      <c r="B165" s="255"/>
      <c r="C165" s="192"/>
      <c r="D165" s="83"/>
      <c r="E165" s="396"/>
      <c r="F165" s="83"/>
      <c r="G165" s="84"/>
      <c r="H165" s="84"/>
    </row>
    <row r="166" spans="1:8" ht="20.25" customHeight="1" x14ac:dyDescent="0.25">
      <c r="A166" s="255"/>
      <c r="B166" s="255"/>
      <c r="C166" s="192"/>
      <c r="D166" s="396"/>
      <c r="E166" s="396"/>
      <c r="F166" s="83"/>
      <c r="G166" s="396"/>
      <c r="H166" s="85"/>
    </row>
    <row r="167" spans="1:8" ht="20.25" customHeight="1" x14ac:dyDescent="0.25">
      <c r="A167" s="255"/>
      <c r="B167" s="255"/>
      <c r="C167" s="396"/>
      <c r="D167" s="396"/>
      <c r="E167" s="396"/>
      <c r="F167" s="396"/>
      <c r="G167" s="396"/>
      <c r="H167" s="405"/>
    </row>
    <row r="168" spans="1:8" ht="20.25" customHeight="1" x14ac:dyDescent="0.25">
      <c r="A168" s="4"/>
      <c r="B168" s="4"/>
      <c r="C168" s="391"/>
      <c r="D168" s="83"/>
      <c r="E168" s="83"/>
      <c r="F168" s="83"/>
      <c r="G168" s="84"/>
      <c r="H168" s="84"/>
    </row>
    <row r="169" spans="1:8" ht="20.25" customHeight="1" x14ac:dyDescent="0.25">
      <c r="A169" s="4"/>
      <c r="B169" s="4"/>
      <c r="C169" s="391"/>
      <c r="D169" s="83"/>
      <c r="E169" s="83"/>
      <c r="F169" s="83"/>
      <c r="G169" s="84"/>
      <c r="H169" s="84"/>
    </row>
    <row r="170" spans="1:8" ht="20.25" customHeight="1" x14ac:dyDescent="0.25">
      <c r="A170" s="4"/>
      <c r="B170" s="4"/>
      <c r="C170" s="192"/>
      <c r="D170" s="83"/>
      <c r="E170" s="83"/>
      <c r="F170" s="83"/>
      <c r="G170" s="84"/>
      <c r="H170" s="84"/>
    </row>
    <row r="171" spans="1:8" ht="20.25" customHeight="1" x14ac:dyDescent="0.25">
      <c r="A171" s="4"/>
      <c r="B171" s="4"/>
      <c r="C171" s="192"/>
      <c r="D171" s="83"/>
      <c r="E171" s="83"/>
      <c r="F171" s="83"/>
      <c r="G171" s="84"/>
      <c r="H171" s="84"/>
    </row>
    <row r="172" spans="1:8" ht="20.25" customHeight="1" x14ac:dyDescent="0.25">
      <c r="A172" s="4"/>
      <c r="B172" s="4"/>
      <c r="C172" s="391"/>
      <c r="D172" s="83"/>
      <c r="E172" s="83"/>
      <c r="F172" s="83"/>
      <c r="G172" s="84"/>
      <c r="H172" s="84"/>
    </row>
    <row r="173" spans="1:8" ht="20.25" customHeight="1" x14ac:dyDescent="0.25">
      <c r="A173" s="4"/>
      <c r="B173" s="4"/>
      <c r="C173" s="386"/>
      <c r="D173" s="83"/>
      <c r="E173" s="83"/>
      <c r="F173" s="83"/>
      <c r="G173" s="84"/>
      <c r="H173" s="84"/>
    </row>
    <row r="174" spans="1:8" ht="20.25" customHeight="1" x14ac:dyDescent="0.25">
      <c r="A174" s="4"/>
      <c r="B174" s="4"/>
      <c r="C174" s="386"/>
      <c r="D174" s="83"/>
      <c r="E174" s="83"/>
      <c r="F174" s="83"/>
      <c r="G174" s="84"/>
      <c r="H174" s="84"/>
    </row>
    <row r="175" spans="1:8" ht="20.25" customHeight="1" x14ac:dyDescent="0.25">
      <c r="A175" s="4"/>
      <c r="B175" s="4"/>
      <c r="C175" s="386"/>
      <c r="D175" s="83"/>
      <c r="E175" s="83"/>
      <c r="F175" s="83"/>
      <c r="G175" s="84"/>
      <c r="H175" s="84"/>
    </row>
    <row r="176" spans="1:8" ht="20.25" customHeight="1" x14ac:dyDescent="0.25">
      <c r="A176" s="4"/>
      <c r="B176" s="4"/>
      <c r="C176" s="386"/>
      <c r="D176" s="83"/>
      <c r="E176" s="83"/>
      <c r="F176" s="83"/>
      <c r="G176" s="84"/>
      <c r="H176" s="400"/>
    </row>
    <row r="177" spans="1:8" ht="20.25" customHeight="1" x14ac:dyDescent="0.25">
      <c r="A177" s="4"/>
      <c r="B177" s="4"/>
      <c r="C177" s="386"/>
      <c r="D177" s="83"/>
      <c r="E177" s="83"/>
      <c r="F177" s="83"/>
      <c r="G177" s="84"/>
      <c r="H177" s="84"/>
    </row>
    <row r="178" spans="1:8" ht="20.25" customHeight="1" x14ac:dyDescent="0.25">
      <c r="A178" s="4"/>
      <c r="B178" s="4"/>
      <c r="C178" s="386"/>
      <c r="D178" s="83"/>
      <c r="E178" s="83"/>
      <c r="F178" s="83"/>
      <c r="G178" s="84"/>
      <c r="H178" s="84"/>
    </row>
    <row r="179" spans="1:8" ht="20.25" customHeight="1" x14ac:dyDescent="0.25">
      <c r="A179" s="4"/>
      <c r="B179" s="4"/>
      <c r="C179" s="386"/>
      <c r="D179" s="83"/>
      <c r="E179" s="83"/>
      <c r="F179" s="83"/>
      <c r="G179" s="84"/>
      <c r="H179" s="84"/>
    </row>
    <row r="180" spans="1:8" ht="20.25" customHeight="1" x14ac:dyDescent="0.25">
      <c r="A180" s="4"/>
      <c r="B180" s="4"/>
      <c r="C180" s="386"/>
      <c r="D180" s="83"/>
      <c r="E180" s="83"/>
      <c r="F180" s="83"/>
      <c r="G180" s="84"/>
      <c r="H180" s="84"/>
    </row>
    <row r="181" spans="1:8" ht="20.25" customHeight="1" x14ac:dyDescent="0.25">
      <c r="A181" s="4"/>
      <c r="B181" s="4"/>
      <c r="C181" s="386"/>
      <c r="D181" s="83"/>
      <c r="E181" s="83"/>
      <c r="F181" s="83"/>
      <c r="G181" s="84"/>
      <c r="H181" s="400"/>
    </row>
    <row r="182" spans="1:8" ht="20.25" customHeight="1" x14ac:dyDescent="0.25">
      <c r="A182" s="4"/>
      <c r="B182" s="4"/>
      <c r="C182" s="192"/>
      <c r="D182" s="83"/>
      <c r="E182" s="83"/>
      <c r="F182" s="83"/>
      <c r="G182" s="84"/>
      <c r="H182" s="84"/>
    </row>
    <row r="183" spans="1:8" ht="20.25" customHeight="1" x14ac:dyDescent="0.25">
      <c r="A183" s="4"/>
      <c r="B183" s="4"/>
      <c r="C183" s="391"/>
      <c r="D183" s="83"/>
      <c r="E183" s="83"/>
      <c r="F183" s="83"/>
      <c r="G183" s="84"/>
      <c r="H183" s="84"/>
    </row>
    <row r="184" spans="1:8" ht="20.25" customHeight="1" x14ac:dyDescent="0.25">
      <c r="A184" s="9"/>
      <c r="B184" s="9"/>
      <c r="C184" s="397"/>
      <c r="D184" s="118"/>
      <c r="E184" s="118"/>
      <c r="F184" s="118"/>
      <c r="G184" s="103"/>
      <c r="H184" s="103"/>
    </row>
    <row r="185" spans="1:8" ht="20.25" customHeight="1" x14ac:dyDescent="0.25">
      <c r="A185" s="4"/>
      <c r="B185" s="4"/>
      <c r="C185" s="391"/>
      <c r="D185" s="83"/>
      <c r="E185" s="83"/>
      <c r="F185" s="83"/>
      <c r="G185" s="84"/>
      <c r="H185" s="84"/>
    </row>
    <row r="186" spans="1:8" ht="20.25" customHeight="1" x14ac:dyDescent="0.25">
      <c r="A186" s="4"/>
      <c r="B186" s="4"/>
      <c r="C186" s="192"/>
      <c r="D186" s="83"/>
      <c r="E186" s="83"/>
      <c r="F186" s="83"/>
      <c r="G186" s="84"/>
      <c r="H186" s="84"/>
    </row>
    <row r="187" spans="1:8" ht="20.25" customHeight="1" x14ac:dyDescent="0.25">
      <c r="A187" s="4"/>
      <c r="B187" s="4"/>
      <c r="C187" s="192"/>
      <c r="D187" s="83"/>
      <c r="E187" s="83"/>
      <c r="F187" s="83"/>
      <c r="G187" s="84"/>
      <c r="H187" s="84"/>
    </row>
    <row r="188" spans="1:8" ht="20.25" customHeight="1" x14ac:dyDescent="0.25">
      <c r="A188" s="4"/>
      <c r="B188" s="4"/>
      <c r="C188" s="192"/>
      <c r="D188" s="83"/>
      <c r="E188" s="83"/>
      <c r="F188" s="83"/>
      <c r="G188" s="84"/>
      <c r="H188" s="84"/>
    </row>
    <row r="189" spans="1:8" ht="20.25" customHeight="1" x14ac:dyDescent="0.25">
      <c r="A189" s="4"/>
      <c r="B189" s="4"/>
      <c r="C189" s="192"/>
      <c r="D189" s="83"/>
      <c r="E189" s="83"/>
      <c r="F189" s="83"/>
      <c r="G189" s="84"/>
      <c r="H189" s="84"/>
    </row>
    <row r="190" spans="1:8" ht="20.25" customHeight="1" x14ac:dyDescent="0.25">
      <c r="A190" s="4"/>
      <c r="B190" s="4"/>
      <c r="C190" s="391"/>
      <c r="D190" s="83"/>
      <c r="E190" s="83"/>
      <c r="F190" s="83"/>
      <c r="G190" s="84"/>
      <c r="H190" s="406"/>
    </row>
    <row r="191" spans="1:8" ht="20.25" customHeight="1" x14ac:dyDescent="0.25">
      <c r="A191" s="4"/>
      <c r="B191" s="4"/>
      <c r="C191" s="386"/>
      <c r="D191" s="83"/>
      <c r="E191" s="83"/>
      <c r="F191" s="83"/>
      <c r="G191" s="84"/>
      <c r="H191" s="84"/>
    </row>
    <row r="192" spans="1:8" ht="20.25" customHeight="1" x14ac:dyDescent="0.25">
      <c r="A192" s="4"/>
      <c r="B192" s="4"/>
      <c r="C192" s="386"/>
      <c r="D192" s="83"/>
      <c r="E192" s="83"/>
      <c r="F192" s="83"/>
      <c r="G192" s="84"/>
      <c r="H192" s="84"/>
    </row>
    <row r="193" spans="1:8" ht="20.25" customHeight="1" x14ac:dyDescent="0.25">
      <c r="A193" s="4"/>
      <c r="B193" s="4"/>
      <c r="C193" s="386"/>
      <c r="D193" s="83"/>
      <c r="E193" s="83"/>
      <c r="F193" s="83"/>
      <c r="G193" s="84"/>
      <c r="H193" s="406"/>
    </row>
    <row r="194" spans="1:8" ht="20.25" customHeight="1" x14ac:dyDescent="0.25">
      <c r="A194" s="4"/>
      <c r="B194" s="4"/>
      <c r="C194" s="391"/>
      <c r="D194" s="83"/>
      <c r="E194" s="83"/>
      <c r="F194" s="83"/>
      <c r="G194" s="84"/>
      <c r="H194" s="84"/>
    </row>
    <row r="195" spans="1:8" ht="20.25" customHeight="1" x14ac:dyDescent="0.25">
      <c r="A195" s="4"/>
      <c r="B195" s="4"/>
      <c r="C195" s="391"/>
      <c r="D195" s="83"/>
      <c r="E195" s="83"/>
      <c r="F195" s="83"/>
      <c r="G195" s="84"/>
      <c r="H195" s="84"/>
    </row>
    <row r="196" spans="1:8" ht="20.25" customHeight="1" x14ac:dyDescent="0.25">
      <c r="A196" s="4"/>
      <c r="B196" s="4"/>
      <c r="C196" s="192"/>
      <c r="D196" s="83"/>
      <c r="E196" s="83"/>
      <c r="F196" s="83"/>
      <c r="G196" s="84"/>
      <c r="H196" s="84"/>
    </row>
    <row r="197" spans="1:8" ht="20.25" customHeight="1" x14ac:dyDescent="0.25">
      <c r="A197" s="4"/>
      <c r="B197" s="4"/>
      <c r="C197" s="192"/>
      <c r="D197" s="83"/>
      <c r="E197" s="83"/>
      <c r="F197" s="83"/>
      <c r="G197" s="84"/>
      <c r="H197" s="84"/>
    </row>
    <row r="198" spans="1:8" ht="20.25" customHeight="1" x14ac:dyDescent="0.25">
      <c r="A198" s="4"/>
      <c r="B198" s="4"/>
      <c r="C198" s="192"/>
      <c r="D198" s="83"/>
      <c r="E198" s="83"/>
      <c r="F198" s="83"/>
      <c r="G198" s="84"/>
      <c r="H198" s="84"/>
    </row>
    <row r="199" spans="1:8" ht="20.25" customHeight="1" x14ac:dyDescent="0.25">
      <c r="A199" s="4"/>
      <c r="B199" s="4"/>
      <c r="C199" s="192"/>
      <c r="D199" s="83"/>
      <c r="E199" s="83"/>
      <c r="F199" s="83"/>
      <c r="G199" s="84"/>
      <c r="H199" s="84"/>
    </row>
    <row r="200" spans="1:8" ht="20.25" customHeight="1" x14ac:dyDescent="0.25">
      <c r="A200" s="4"/>
      <c r="B200" s="4"/>
      <c r="C200" s="391"/>
      <c r="D200" s="83"/>
      <c r="E200" s="83"/>
      <c r="F200" s="83"/>
      <c r="G200" s="84"/>
      <c r="H200" s="84"/>
    </row>
    <row r="201" spans="1:8" ht="20.25" customHeight="1" x14ac:dyDescent="0.25">
      <c r="A201" s="4"/>
      <c r="B201" s="4"/>
      <c r="C201" s="386"/>
      <c r="D201" s="83"/>
      <c r="E201" s="83"/>
      <c r="F201" s="83"/>
      <c r="G201" s="84"/>
      <c r="H201" s="84"/>
    </row>
    <row r="202" spans="1:8" ht="20.25" customHeight="1" x14ac:dyDescent="0.25">
      <c r="A202" s="4"/>
      <c r="B202" s="4"/>
      <c r="C202" s="386"/>
      <c r="D202" s="83"/>
      <c r="E202" s="83"/>
      <c r="F202" s="83"/>
      <c r="G202" s="84"/>
      <c r="H202" s="84"/>
    </row>
    <row r="203" spans="1:8" ht="20.25" customHeight="1" x14ac:dyDescent="0.25">
      <c r="A203" s="4"/>
      <c r="B203" s="4"/>
      <c r="C203" s="386"/>
      <c r="D203" s="83"/>
      <c r="E203" s="83"/>
      <c r="F203" s="83"/>
      <c r="G203" s="84"/>
      <c r="H203" s="400"/>
    </row>
    <row r="204" spans="1:8" ht="20.25" customHeight="1" x14ac:dyDescent="0.25">
      <c r="A204" s="4"/>
      <c r="B204" s="4"/>
      <c r="C204" s="386"/>
      <c r="D204" s="83"/>
      <c r="E204" s="83"/>
      <c r="F204" s="83"/>
      <c r="G204" s="84"/>
      <c r="H204" s="84"/>
    </row>
    <row r="205" spans="1:8" ht="20.25" customHeight="1" x14ac:dyDescent="0.25">
      <c r="A205" s="4"/>
      <c r="B205" s="4"/>
      <c r="C205" s="386"/>
      <c r="D205" s="83"/>
      <c r="E205" s="83"/>
      <c r="F205" s="83"/>
      <c r="G205" s="84"/>
      <c r="H205" s="84"/>
    </row>
    <row r="206" spans="1:8" ht="20.25" customHeight="1" x14ac:dyDescent="0.25">
      <c r="A206" s="4"/>
      <c r="B206" s="4"/>
      <c r="C206" s="407"/>
      <c r="D206" s="235"/>
      <c r="E206" s="235"/>
      <c r="F206" s="235"/>
      <c r="G206" s="84"/>
      <c r="H206" s="408"/>
    </row>
    <row r="207" spans="1:8" ht="20.25" customHeight="1" x14ac:dyDescent="0.35">
      <c r="A207" s="23"/>
      <c r="B207" s="23"/>
      <c r="C207" s="95"/>
      <c r="D207" s="95"/>
      <c r="E207" s="95"/>
      <c r="F207" s="95"/>
      <c r="G207" s="95"/>
      <c r="H207" s="409"/>
    </row>
    <row r="208" spans="1:8" ht="20.25" customHeight="1" x14ac:dyDescent="0.25">
      <c r="A208" s="4"/>
      <c r="B208" s="4"/>
      <c r="C208" s="391"/>
      <c r="D208" s="83"/>
      <c r="E208" s="83"/>
      <c r="F208" s="83"/>
      <c r="G208" s="84"/>
      <c r="H208" s="84"/>
    </row>
    <row r="209" spans="1:8" ht="20.25" customHeight="1" x14ac:dyDescent="0.25">
      <c r="A209" s="4"/>
      <c r="B209" s="4"/>
      <c r="C209" s="391"/>
      <c r="D209" s="83"/>
      <c r="E209" s="83"/>
      <c r="F209" s="83"/>
      <c r="G209" s="84"/>
      <c r="H209" s="84"/>
    </row>
    <row r="210" spans="1:8" ht="20.25" customHeight="1" x14ac:dyDescent="0.25">
      <c r="A210" s="4"/>
      <c r="B210" s="4"/>
      <c r="C210" s="192"/>
      <c r="D210" s="83"/>
      <c r="E210" s="83"/>
      <c r="F210" s="83"/>
      <c r="G210" s="84"/>
      <c r="H210" s="84"/>
    </row>
    <row r="211" spans="1:8" ht="20.25" customHeight="1" x14ac:dyDescent="0.25">
      <c r="A211" s="4"/>
      <c r="B211" s="4"/>
      <c r="C211" s="192"/>
      <c r="D211" s="83"/>
      <c r="E211" s="83"/>
      <c r="F211" s="83"/>
      <c r="G211" s="84"/>
      <c r="H211" s="84"/>
    </row>
    <row r="212" spans="1:8" ht="20.25" customHeight="1" x14ac:dyDescent="0.25">
      <c r="A212" s="4"/>
      <c r="B212" s="4"/>
      <c r="C212" s="192"/>
      <c r="D212" s="83"/>
      <c r="E212" s="83"/>
      <c r="F212" s="83"/>
      <c r="G212" s="84"/>
      <c r="H212" s="84"/>
    </row>
    <row r="213" spans="1:8" ht="20.25" customHeight="1" x14ac:dyDescent="0.25">
      <c r="A213" s="4"/>
      <c r="B213" s="4"/>
      <c r="C213" s="192"/>
      <c r="D213" s="83"/>
      <c r="E213" s="83"/>
      <c r="F213" s="83"/>
      <c r="G213" s="84"/>
      <c r="H213" s="400"/>
    </row>
    <row r="214" spans="1:8" ht="20.25" customHeight="1" x14ac:dyDescent="0.25">
      <c r="A214" s="4"/>
      <c r="B214" s="4"/>
      <c r="C214" s="391"/>
      <c r="D214" s="83"/>
      <c r="E214" s="83"/>
      <c r="F214" s="83"/>
      <c r="G214" s="84"/>
      <c r="H214" s="84"/>
    </row>
    <row r="215" spans="1:8" ht="20.25" customHeight="1" x14ac:dyDescent="0.25">
      <c r="A215" s="4"/>
      <c r="B215" s="4"/>
      <c r="C215" s="391"/>
      <c r="D215" s="83"/>
      <c r="E215" s="83"/>
      <c r="F215" s="83"/>
      <c r="G215" s="84"/>
      <c r="H215" s="84"/>
    </row>
    <row r="216" spans="1:8" ht="20.25" customHeight="1" x14ac:dyDescent="0.25">
      <c r="A216" s="4"/>
      <c r="B216" s="4"/>
      <c r="C216" s="192"/>
      <c r="D216" s="83"/>
      <c r="E216" s="83"/>
      <c r="F216" s="83"/>
      <c r="G216" s="84"/>
      <c r="H216" s="84"/>
    </row>
    <row r="217" spans="1:8" ht="20.25" customHeight="1" x14ac:dyDescent="0.25">
      <c r="A217" s="4"/>
      <c r="B217" s="4"/>
      <c r="C217" s="192"/>
      <c r="D217" s="83"/>
      <c r="E217" s="83"/>
      <c r="F217" s="83"/>
      <c r="G217" s="84"/>
      <c r="H217" s="84"/>
    </row>
    <row r="218" spans="1:8" ht="20.25" customHeight="1" x14ac:dyDescent="0.25">
      <c r="A218" s="4"/>
      <c r="B218" s="4"/>
      <c r="C218" s="192"/>
      <c r="D218" s="83"/>
      <c r="E218" s="83"/>
      <c r="F218" s="83"/>
      <c r="G218" s="84"/>
      <c r="H218" s="84"/>
    </row>
    <row r="219" spans="1:8" ht="20.25" customHeight="1" x14ac:dyDescent="0.25">
      <c r="A219" s="4"/>
      <c r="B219" s="4"/>
      <c r="C219" s="192"/>
      <c r="D219" s="83"/>
      <c r="E219" s="83"/>
      <c r="F219" s="83"/>
      <c r="G219" s="84"/>
      <c r="H219" s="84"/>
    </row>
    <row r="220" spans="1:8" ht="20.25" customHeight="1" x14ac:dyDescent="0.25">
      <c r="A220" s="4"/>
      <c r="B220" s="4"/>
      <c r="C220" s="391"/>
      <c r="D220" s="83"/>
      <c r="E220" s="83"/>
      <c r="F220" s="83"/>
      <c r="G220" s="84"/>
      <c r="H220" s="84"/>
    </row>
    <row r="221" spans="1:8" ht="20.25" customHeight="1" x14ac:dyDescent="0.25">
      <c r="A221" s="4"/>
      <c r="B221" s="4"/>
      <c r="C221" s="386"/>
      <c r="D221" s="83"/>
      <c r="E221" s="83"/>
      <c r="F221" s="83"/>
      <c r="G221" s="84"/>
      <c r="H221" s="84"/>
    </row>
    <row r="222" spans="1:8" ht="20.25" customHeight="1" x14ac:dyDescent="0.25">
      <c r="A222" s="4"/>
      <c r="B222" s="4"/>
      <c r="C222" s="386"/>
      <c r="D222" s="83"/>
      <c r="E222" s="83"/>
      <c r="F222" s="83"/>
      <c r="G222" s="84"/>
      <c r="H222" s="84"/>
    </row>
    <row r="223" spans="1:8" ht="20.25" customHeight="1" x14ac:dyDescent="0.25">
      <c r="A223" s="4"/>
      <c r="B223" s="4"/>
      <c r="C223" s="386"/>
      <c r="D223" s="83"/>
      <c r="E223" s="83"/>
      <c r="F223" s="83"/>
      <c r="G223" s="84"/>
      <c r="H223" s="400"/>
    </row>
    <row r="224" spans="1:8" ht="20.25" customHeight="1" x14ac:dyDescent="0.25">
      <c r="A224" s="4"/>
      <c r="B224" s="4"/>
      <c r="C224" s="386"/>
      <c r="D224" s="83"/>
      <c r="E224" s="83"/>
      <c r="F224" s="83"/>
      <c r="G224" s="84"/>
      <c r="H224" s="84"/>
    </row>
    <row r="225" spans="1:8" ht="20.25" customHeight="1" x14ac:dyDescent="0.25">
      <c r="A225" s="4"/>
      <c r="B225" s="4"/>
      <c r="C225" s="386"/>
      <c r="D225" s="83"/>
      <c r="E225" s="83"/>
      <c r="F225" s="83"/>
      <c r="G225" s="84"/>
      <c r="H225" s="84"/>
    </row>
    <row r="226" spans="1:8" ht="20.25" customHeight="1" x14ac:dyDescent="0.25">
      <c r="A226" s="4"/>
      <c r="B226" s="4"/>
      <c r="C226" s="410"/>
      <c r="D226" s="394"/>
      <c r="E226" s="394"/>
      <c r="F226" s="394"/>
      <c r="G226" s="84"/>
      <c r="H226" s="84"/>
    </row>
    <row r="227" spans="1:8" ht="20.25" customHeight="1" x14ac:dyDescent="0.25">
      <c r="A227" s="4"/>
      <c r="B227" s="4"/>
      <c r="C227" s="410"/>
      <c r="D227" s="394"/>
      <c r="E227" s="394"/>
      <c r="F227" s="394"/>
      <c r="G227" s="84"/>
      <c r="H227" s="84"/>
    </row>
    <row r="228" spans="1:8" ht="20.25" customHeight="1" x14ac:dyDescent="0.25">
      <c r="A228" s="4"/>
      <c r="B228" s="4"/>
      <c r="C228" s="192"/>
      <c r="D228" s="83"/>
      <c r="E228" s="83"/>
      <c r="F228" s="83"/>
      <c r="G228" s="84"/>
      <c r="H228" s="400"/>
    </row>
    <row r="229" spans="1:8" ht="20.25" customHeight="1" x14ac:dyDescent="0.25">
      <c r="A229" s="4"/>
      <c r="B229" s="4"/>
      <c r="C229" s="391"/>
      <c r="D229" s="83"/>
      <c r="E229" s="83"/>
      <c r="F229" s="83"/>
      <c r="G229" s="84"/>
      <c r="H229" s="84"/>
    </row>
    <row r="230" spans="1:8" ht="20.25" customHeight="1" x14ac:dyDescent="0.25">
      <c r="A230" s="4"/>
      <c r="B230" s="4"/>
      <c r="C230" s="391"/>
      <c r="D230" s="83"/>
      <c r="E230" s="83"/>
      <c r="F230" s="83"/>
      <c r="G230" s="84"/>
      <c r="H230" s="84"/>
    </row>
    <row r="231" spans="1:8" ht="20.25" customHeight="1" x14ac:dyDescent="0.25">
      <c r="A231" s="4"/>
      <c r="B231" s="4"/>
      <c r="C231" s="192"/>
      <c r="D231" s="83"/>
      <c r="E231" s="83"/>
      <c r="F231" s="83"/>
      <c r="G231" s="84"/>
      <c r="H231" s="84"/>
    </row>
    <row r="232" spans="1:8" ht="20.25" customHeight="1" x14ac:dyDescent="0.25">
      <c r="A232" s="4"/>
      <c r="B232" s="4"/>
      <c r="C232" s="192"/>
      <c r="D232" s="83"/>
      <c r="E232" s="83"/>
      <c r="F232" s="83"/>
      <c r="G232" s="84"/>
      <c r="H232" s="84"/>
    </row>
    <row r="233" spans="1:8" ht="20.25" customHeight="1" x14ac:dyDescent="0.25">
      <c r="A233" s="4"/>
      <c r="B233" s="4"/>
      <c r="C233" s="192"/>
      <c r="D233" s="83"/>
      <c r="E233" s="83"/>
      <c r="F233" s="83"/>
      <c r="G233" s="84"/>
      <c r="H233" s="84"/>
    </row>
    <row r="234" spans="1:8" ht="20.25" customHeight="1" x14ac:dyDescent="0.25">
      <c r="A234" s="4"/>
      <c r="B234" s="4"/>
      <c r="C234" s="192"/>
      <c r="D234" s="83"/>
      <c r="E234" s="83"/>
      <c r="F234" s="83"/>
      <c r="G234" s="84"/>
      <c r="H234" s="84"/>
    </row>
    <row r="235" spans="1:8" ht="20.25" customHeight="1" x14ac:dyDescent="0.25">
      <c r="A235" s="4"/>
      <c r="B235" s="4"/>
      <c r="C235" s="391"/>
      <c r="D235" s="83"/>
      <c r="E235" s="83"/>
      <c r="F235" s="83"/>
      <c r="G235" s="84"/>
      <c r="H235" s="400"/>
    </row>
    <row r="236" spans="1:8" ht="20.25" customHeight="1" x14ac:dyDescent="0.25">
      <c r="A236" s="4"/>
      <c r="B236" s="4"/>
      <c r="C236" s="386"/>
      <c r="D236" s="83"/>
      <c r="E236" s="83"/>
      <c r="F236" s="83"/>
      <c r="G236" s="84"/>
      <c r="H236" s="84"/>
    </row>
    <row r="237" spans="1:8" ht="20.25" customHeight="1" x14ac:dyDescent="0.25">
      <c r="A237" s="4"/>
      <c r="B237" s="4"/>
      <c r="C237" s="386"/>
      <c r="D237" s="83"/>
      <c r="E237" s="83"/>
      <c r="F237" s="83"/>
      <c r="G237" s="84"/>
      <c r="H237" s="84"/>
    </row>
    <row r="238" spans="1:8" ht="20.25" customHeight="1" x14ac:dyDescent="0.25">
      <c r="A238" s="4"/>
      <c r="B238" s="4"/>
      <c r="C238" s="386"/>
      <c r="D238" s="83"/>
      <c r="E238" s="83"/>
      <c r="F238" s="83"/>
      <c r="G238" s="84"/>
      <c r="H238" s="400"/>
    </row>
    <row r="239" spans="1:8" ht="20.25" customHeight="1" x14ac:dyDescent="0.25">
      <c r="A239" s="4"/>
      <c r="B239" s="4"/>
      <c r="C239" s="391"/>
      <c r="D239" s="83"/>
      <c r="E239" s="83"/>
      <c r="F239" s="83"/>
      <c r="G239" s="84"/>
      <c r="H239" s="84"/>
    </row>
    <row r="240" spans="1:8" ht="20.25" customHeight="1" x14ac:dyDescent="0.25">
      <c r="A240" s="4"/>
      <c r="B240" s="4"/>
      <c r="C240" s="391"/>
      <c r="D240" s="83"/>
      <c r="E240" s="83"/>
      <c r="F240" s="83"/>
      <c r="G240" s="84"/>
      <c r="H240" s="84"/>
    </row>
    <row r="241" spans="1:8" ht="20.25" customHeight="1" x14ac:dyDescent="0.25">
      <c r="A241" s="4"/>
      <c r="B241" s="4"/>
      <c r="C241" s="192"/>
      <c r="D241" s="83"/>
      <c r="E241" s="83"/>
      <c r="F241" s="83"/>
      <c r="G241" s="84"/>
      <c r="H241" s="84"/>
    </row>
    <row r="242" spans="1:8" ht="20.25" customHeight="1" x14ac:dyDescent="0.25">
      <c r="A242" s="4"/>
      <c r="B242" s="4"/>
      <c r="C242" s="192"/>
      <c r="D242" s="83"/>
      <c r="E242" s="83"/>
      <c r="F242" s="83"/>
      <c r="G242" s="84"/>
      <c r="H242" s="400"/>
    </row>
    <row r="243" spans="1:8" ht="20.25" customHeight="1" x14ac:dyDescent="0.25">
      <c r="A243" s="4"/>
      <c r="B243" s="4"/>
      <c r="C243" s="391"/>
      <c r="D243" s="83"/>
      <c r="E243" s="83"/>
      <c r="F243" s="83"/>
      <c r="G243" s="84"/>
      <c r="H243" s="84"/>
    </row>
    <row r="244" spans="1:8" ht="20.25" customHeight="1" x14ac:dyDescent="0.25">
      <c r="A244" s="4"/>
      <c r="B244" s="4"/>
      <c r="C244" s="391"/>
      <c r="D244" s="83"/>
      <c r="E244" s="83"/>
      <c r="F244" s="83"/>
      <c r="G244" s="84"/>
      <c r="H244" s="84"/>
    </row>
    <row r="245" spans="1:8" ht="20.25" customHeight="1" x14ac:dyDescent="0.25">
      <c r="A245" s="4"/>
      <c r="B245" s="4"/>
      <c r="C245" s="192"/>
      <c r="D245" s="83"/>
      <c r="E245" s="83"/>
      <c r="F245" s="83"/>
      <c r="G245" s="84"/>
      <c r="H245" s="84"/>
    </row>
    <row r="246" spans="1:8" ht="20.25" customHeight="1" x14ac:dyDescent="0.25">
      <c r="A246" s="4"/>
      <c r="B246" s="4"/>
      <c r="C246" s="192"/>
      <c r="D246" s="83"/>
      <c r="E246" s="83"/>
      <c r="F246" s="83"/>
      <c r="G246" s="84"/>
      <c r="H246" s="84"/>
    </row>
    <row r="247" spans="1:8" ht="20.25" customHeight="1" x14ac:dyDescent="0.25">
      <c r="A247" s="4"/>
      <c r="B247" s="4"/>
      <c r="C247" s="192"/>
      <c r="D247" s="83"/>
      <c r="E247" s="83"/>
      <c r="F247" s="83"/>
      <c r="G247" s="84"/>
      <c r="H247" s="84"/>
    </row>
    <row r="248" spans="1:8" ht="20.25" customHeight="1" x14ac:dyDescent="0.25">
      <c r="A248" s="4"/>
      <c r="B248" s="4"/>
      <c r="C248" s="192"/>
      <c r="D248" s="83"/>
      <c r="E248" s="83"/>
      <c r="F248" s="83"/>
      <c r="G248" s="84"/>
      <c r="H248" s="84"/>
    </row>
    <row r="249" spans="1:8" ht="20.25" customHeight="1" x14ac:dyDescent="0.25">
      <c r="A249" s="4"/>
      <c r="B249" s="4"/>
      <c r="C249" s="391"/>
      <c r="D249" s="83"/>
      <c r="E249" s="83"/>
      <c r="F249" s="83"/>
      <c r="G249" s="84"/>
      <c r="H249" s="84"/>
    </row>
    <row r="250" spans="1:8" ht="20.25" customHeight="1" x14ac:dyDescent="0.25">
      <c r="A250" s="4"/>
      <c r="B250" s="4"/>
      <c r="C250" s="386"/>
      <c r="D250" s="83"/>
      <c r="E250" s="83"/>
      <c r="F250" s="83"/>
      <c r="G250" s="84"/>
      <c r="H250" s="400"/>
    </row>
    <row r="251" spans="1:8" ht="20.25" customHeight="1" x14ac:dyDescent="0.25">
      <c r="A251" s="4"/>
      <c r="B251" s="4"/>
      <c r="C251" s="386"/>
      <c r="D251" s="83"/>
      <c r="E251" s="83"/>
      <c r="F251" s="83"/>
      <c r="G251" s="84"/>
      <c r="H251" s="84"/>
    </row>
    <row r="252" spans="1:8" ht="20.25" customHeight="1" x14ac:dyDescent="0.25">
      <c r="A252" s="4"/>
      <c r="B252" s="4"/>
      <c r="C252" s="386"/>
      <c r="D252" s="83"/>
      <c r="E252" s="83"/>
      <c r="F252" s="83"/>
      <c r="G252" s="84"/>
      <c r="H252" s="84"/>
    </row>
    <row r="253" spans="1:8" ht="20.25" customHeight="1" x14ac:dyDescent="0.25">
      <c r="A253" s="4"/>
      <c r="B253" s="4"/>
      <c r="C253" s="386"/>
      <c r="D253" s="83"/>
      <c r="E253" s="83"/>
      <c r="F253" s="83"/>
      <c r="G253" s="84"/>
      <c r="H253" s="400"/>
    </row>
    <row r="254" spans="1:8" ht="20.25" customHeight="1" x14ac:dyDescent="0.25">
      <c r="A254" s="4"/>
      <c r="B254" s="4"/>
      <c r="C254" s="391"/>
      <c r="D254" s="83"/>
      <c r="E254" s="83"/>
      <c r="F254" s="83"/>
      <c r="G254" s="84"/>
      <c r="H254" s="84"/>
    </row>
    <row r="255" spans="1:8" ht="20.25" customHeight="1" x14ac:dyDescent="0.25">
      <c r="A255" s="4"/>
      <c r="B255" s="4"/>
      <c r="C255" s="391"/>
      <c r="D255" s="83"/>
      <c r="E255" s="83"/>
      <c r="F255" s="83"/>
      <c r="G255" s="84"/>
      <c r="H255" s="84"/>
    </row>
    <row r="256" spans="1:8" ht="20.25" customHeight="1" x14ac:dyDescent="0.25">
      <c r="A256" s="4"/>
      <c r="B256" s="4"/>
      <c r="C256" s="192"/>
      <c r="D256" s="83"/>
      <c r="E256" s="83"/>
      <c r="F256" s="83"/>
      <c r="G256" s="84"/>
      <c r="H256" s="84"/>
    </row>
    <row r="257" spans="1:8" ht="20.25" customHeight="1" x14ac:dyDescent="0.25">
      <c r="A257" s="4"/>
      <c r="B257" s="4"/>
      <c r="C257" s="192"/>
      <c r="D257" s="83"/>
      <c r="E257" s="83"/>
      <c r="F257" s="83"/>
      <c r="G257" s="84"/>
      <c r="H257" s="399"/>
    </row>
    <row r="258" spans="1:8" ht="20.25" customHeight="1" x14ac:dyDescent="0.25">
      <c r="A258" s="4"/>
      <c r="B258" s="4"/>
      <c r="C258" s="192"/>
      <c r="D258" s="83"/>
      <c r="E258" s="83"/>
      <c r="F258" s="83"/>
      <c r="G258" s="84"/>
      <c r="H258" s="84"/>
    </row>
    <row r="259" spans="1:8" ht="20.25" customHeight="1" x14ac:dyDescent="0.25">
      <c r="A259" s="4"/>
      <c r="B259" s="4"/>
      <c r="C259" s="192"/>
      <c r="D259" s="83"/>
      <c r="E259" s="83"/>
      <c r="F259" s="83"/>
      <c r="G259" s="84"/>
      <c r="H259" s="399"/>
    </row>
    <row r="260" spans="1:8" ht="20.25" customHeight="1" x14ac:dyDescent="0.25">
      <c r="A260" s="4"/>
      <c r="B260" s="4"/>
      <c r="C260" s="391"/>
      <c r="D260" s="83"/>
      <c r="E260" s="83"/>
      <c r="F260" s="83"/>
      <c r="G260" s="84"/>
      <c r="H260" s="84"/>
    </row>
    <row r="261" spans="1:8" ht="20.25" customHeight="1" x14ac:dyDescent="0.25">
      <c r="A261" s="4"/>
      <c r="B261" s="4"/>
      <c r="C261" s="391"/>
      <c r="D261" s="83"/>
      <c r="E261" s="83"/>
      <c r="F261" s="83"/>
      <c r="G261" s="84"/>
      <c r="H261" s="84"/>
    </row>
    <row r="262" spans="1:8" ht="20.25" customHeight="1" x14ac:dyDescent="0.25">
      <c r="A262" s="4"/>
      <c r="B262" s="4"/>
      <c r="C262" s="192"/>
      <c r="D262" s="83"/>
      <c r="E262" s="83"/>
      <c r="F262" s="83"/>
      <c r="G262" s="84"/>
      <c r="H262" s="84"/>
    </row>
    <row r="263" spans="1:8" ht="20.25" customHeight="1" x14ac:dyDescent="0.25">
      <c r="A263" s="4"/>
      <c r="B263" s="4"/>
      <c r="C263" s="192"/>
      <c r="D263" s="83"/>
      <c r="E263" s="83"/>
      <c r="F263" s="83"/>
      <c r="G263" s="84"/>
      <c r="H263" s="84"/>
    </row>
    <row r="264" spans="1:8" ht="20.25" customHeight="1" x14ac:dyDescent="0.25">
      <c r="A264" s="4"/>
      <c r="B264" s="4"/>
      <c r="C264" s="192"/>
      <c r="D264" s="83"/>
      <c r="E264" s="83"/>
      <c r="F264" s="83"/>
      <c r="G264" s="84"/>
      <c r="H264" s="84"/>
    </row>
    <row r="265" spans="1:8" ht="20.25" customHeight="1" x14ac:dyDescent="0.25">
      <c r="A265" s="4"/>
      <c r="B265" s="4"/>
      <c r="C265" s="192"/>
      <c r="D265" s="83"/>
      <c r="E265" s="83"/>
      <c r="F265" s="83"/>
      <c r="G265" s="84"/>
      <c r="H265" s="84"/>
    </row>
    <row r="266" spans="1:8" ht="20.25" customHeight="1" x14ac:dyDescent="0.25">
      <c r="A266" s="4"/>
      <c r="B266" s="4"/>
      <c r="C266" s="391"/>
      <c r="D266" s="83"/>
      <c r="E266" s="83"/>
      <c r="F266" s="83"/>
      <c r="G266" s="84"/>
      <c r="H266" s="84"/>
    </row>
    <row r="267" spans="1:8" ht="20.25" customHeight="1" x14ac:dyDescent="0.25">
      <c r="A267" s="4"/>
      <c r="B267" s="4"/>
      <c r="C267" s="386"/>
      <c r="D267" s="83"/>
      <c r="E267" s="83"/>
      <c r="F267" s="83"/>
      <c r="G267" s="84"/>
      <c r="H267" s="400"/>
    </row>
    <row r="268" spans="1:8" ht="20.25" customHeight="1" x14ac:dyDescent="0.25">
      <c r="A268" s="4"/>
      <c r="B268" s="4"/>
      <c r="C268" s="386"/>
      <c r="D268" s="83"/>
      <c r="E268" s="83"/>
      <c r="F268" s="83"/>
      <c r="G268" s="84"/>
      <c r="H268" s="84"/>
    </row>
    <row r="269" spans="1:8" ht="20.25" customHeight="1" x14ac:dyDescent="0.25">
      <c r="A269" s="4"/>
      <c r="B269" s="4"/>
      <c r="C269" s="386"/>
      <c r="D269" s="83"/>
      <c r="E269" s="83"/>
      <c r="F269" s="83"/>
      <c r="G269" s="84"/>
      <c r="H269" s="84"/>
    </row>
    <row r="270" spans="1:8" ht="20.25" customHeight="1" x14ac:dyDescent="0.25">
      <c r="A270" s="4"/>
      <c r="B270" s="4"/>
      <c r="C270" s="260"/>
      <c r="D270" s="4"/>
      <c r="E270" s="4"/>
      <c r="F270" s="4"/>
      <c r="G270" s="50"/>
      <c r="H270" s="50"/>
    </row>
    <row r="271" spans="1:8" ht="20.25" customHeight="1" x14ac:dyDescent="0.25">
      <c r="A271" s="4"/>
      <c r="B271" s="4"/>
      <c r="C271" s="260"/>
      <c r="D271" s="4"/>
      <c r="E271" s="4"/>
      <c r="F271" s="4"/>
      <c r="G271" s="50"/>
      <c r="H271" s="50"/>
    </row>
    <row r="272" spans="1:8" ht="20.25" customHeight="1" x14ac:dyDescent="0.25">
      <c r="A272" s="4"/>
      <c r="B272" s="4"/>
      <c r="C272" s="385"/>
      <c r="D272" s="45"/>
      <c r="E272" s="45"/>
      <c r="F272" s="45"/>
      <c r="G272" s="50"/>
      <c r="H272" s="257"/>
    </row>
    <row r="273" spans="1:8" ht="20.25" customHeight="1" x14ac:dyDescent="0.25">
      <c r="A273" s="4"/>
      <c r="B273" s="4"/>
      <c r="C273" s="188"/>
      <c r="D273" s="4"/>
      <c r="E273" s="4"/>
      <c r="F273" s="4"/>
      <c r="G273" s="50"/>
      <c r="H273" s="50"/>
    </row>
    <row r="274" spans="1:8" ht="20.25" customHeight="1" x14ac:dyDescent="0.25">
      <c r="A274" s="4"/>
      <c r="B274" s="4"/>
      <c r="C274" s="188"/>
      <c r="D274" s="4"/>
      <c r="E274" s="4"/>
      <c r="F274" s="4"/>
      <c r="G274" s="50"/>
      <c r="H274" s="50"/>
    </row>
    <row r="275" spans="1:8" ht="20.25" customHeight="1" x14ac:dyDescent="0.25">
      <c r="A275" s="4"/>
      <c r="B275" s="4"/>
      <c r="C275" s="193"/>
      <c r="D275" s="4"/>
      <c r="E275" s="4"/>
      <c r="F275" s="4"/>
      <c r="G275" s="50"/>
      <c r="H275" s="50"/>
    </row>
    <row r="276" spans="1:8" ht="20.25" customHeight="1" x14ac:dyDescent="0.25">
      <c r="A276" s="4"/>
      <c r="B276" s="4"/>
      <c r="C276" s="193"/>
      <c r="D276" s="4"/>
      <c r="E276" s="4"/>
      <c r="F276" s="4"/>
      <c r="G276" s="50"/>
      <c r="H276" s="50"/>
    </row>
    <row r="277" spans="1:8" ht="20.25" customHeight="1" x14ac:dyDescent="0.25">
      <c r="A277" s="4"/>
      <c r="B277" s="4"/>
      <c r="C277" s="193"/>
      <c r="D277" s="4"/>
      <c r="E277" s="4"/>
      <c r="F277" s="4"/>
      <c r="G277" s="50"/>
      <c r="H277" s="50"/>
    </row>
    <row r="278" spans="1:8" ht="20.25" customHeight="1" x14ac:dyDescent="0.25">
      <c r="A278" s="4"/>
      <c r="B278" s="4"/>
      <c r="C278" s="193"/>
      <c r="D278" s="4"/>
      <c r="E278" s="4"/>
      <c r="F278" s="4"/>
      <c r="G278" s="50"/>
      <c r="H278" s="50"/>
    </row>
    <row r="279" spans="1:8" ht="20.25" customHeight="1" x14ac:dyDescent="0.25">
      <c r="A279" s="4"/>
      <c r="B279" s="4"/>
      <c r="C279" s="260"/>
      <c r="D279" s="4"/>
      <c r="E279" s="4"/>
      <c r="F279" s="4"/>
      <c r="G279" s="50"/>
      <c r="H279" s="50"/>
    </row>
    <row r="280" spans="1:8" ht="20.25" customHeight="1" x14ac:dyDescent="0.25">
      <c r="A280" s="4"/>
      <c r="B280" s="4"/>
      <c r="C280" s="260"/>
      <c r="D280" s="4"/>
      <c r="E280" s="4"/>
      <c r="F280" s="4"/>
      <c r="G280" s="50"/>
      <c r="H280" s="50"/>
    </row>
    <row r="281" spans="1:8" ht="20.25" customHeight="1" x14ac:dyDescent="0.25">
      <c r="A281" s="4"/>
      <c r="B281" s="4"/>
      <c r="C281" s="260"/>
      <c r="D281" s="4"/>
      <c r="E281" s="4"/>
      <c r="F281" s="4"/>
      <c r="G281" s="50"/>
      <c r="H281" s="50"/>
    </row>
    <row r="282" spans="1:8" ht="20.25" customHeight="1" x14ac:dyDescent="0.25">
      <c r="A282" s="4"/>
      <c r="B282" s="4"/>
      <c r="C282" s="260"/>
      <c r="D282" s="4"/>
      <c r="E282" s="4"/>
      <c r="F282" s="4"/>
      <c r="G282" s="50"/>
      <c r="H282" s="50"/>
    </row>
    <row r="283" spans="1:8" ht="20.25" customHeight="1" x14ac:dyDescent="0.25">
      <c r="A283" s="4"/>
      <c r="B283" s="4"/>
      <c r="C283" s="260"/>
      <c r="D283" s="4"/>
      <c r="E283" s="4"/>
      <c r="F283" s="4"/>
      <c r="G283" s="50"/>
      <c r="H283" s="257"/>
    </row>
    <row r="284" spans="1:8" ht="20.25" customHeight="1" x14ac:dyDescent="0.25">
      <c r="A284" s="4"/>
      <c r="B284" s="4"/>
      <c r="C284" s="385"/>
      <c r="D284" s="45"/>
      <c r="E284" s="45"/>
      <c r="F284" s="45"/>
      <c r="G284" s="50"/>
      <c r="H284" s="50"/>
    </row>
    <row r="285" spans="1:8" ht="20.25" customHeight="1" x14ac:dyDescent="0.25">
      <c r="A285" s="4"/>
      <c r="B285" s="4"/>
      <c r="C285" s="385"/>
      <c r="D285" s="45"/>
      <c r="E285" s="45"/>
      <c r="F285" s="45"/>
      <c r="G285" s="50"/>
      <c r="H285" s="50"/>
    </row>
    <row r="286" spans="1:8" ht="20.25" customHeight="1" x14ac:dyDescent="0.25">
      <c r="A286" s="4"/>
      <c r="B286" s="4"/>
      <c r="C286" s="193"/>
      <c r="D286" s="4"/>
      <c r="E286" s="4"/>
      <c r="F286" s="4"/>
      <c r="G286" s="50"/>
      <c r="H286" s="50"/>
    </row>
    <row r="287" spans="1:8" ht="20.25" customHeight="1" x14ac:dyDescent="0.25">
      <c r="A287" s="4"/>
      <c r="B287" s="4"/>
      <c r="C287" s="188"/>
      <c r="D287" s="4"/>
      <c r="E287" s="4"/>
      <c r="F287" s="4"/>
      <c r="G287" s="50"/>
      <c r="H287" s="50"/>
    </row>
    <row r="288" spans="1:8" ht="20.25" customHeight="1" x14ac:dyDescent="0.25">
      <c r="A288" s="255"/>
      <c r="B288" s="255"/>
      <c r="C288" s="255"/>
      <c r="D288" s="255"/>
      <c r="E288" s="255"/>
      <c r="F288" s="255"/>
      <c r="G288" s="255"/>
      <c r="H288" s="374"/>
    </row>
    <row r="289" spans="1:8" ht="20.25" customHeight="1" x14ac:dyDescent="0.25">
      <c r="A289" s="4"/>
      <c r="B289" s="4"/>
      <c r="C289" s="188"/>
      <c r="D289" s="4"/>
      <c r="E289" s="4"/>
      <c r="F289" s="4"/>
      <c r="G289" s="50"/>
      <c r="H289" s="50"/>
    </row>
    <row r="290" spans="1:8" ht="20.25" customHeight="1" x14ac:dyDescent="0.25">
      <c r="A290" s="4"/>
      <c r="B290" s="4"/>
      <c r="C290" s="188"/>
      <c r="D290" s="4"/>
      <c r="E290" s="4"/>
      <c r="F290" s="4"/>
      <c r="G290" s="50"/>
      <c r="H290" s="50"/>
    </row>
    <row r="291" spans="1:8" ht="20.25" customHeight="1" x14ac:dyDescent="0.25">
      <c r="A291" s="4"/>
      <c r="B291" s="4"/>
      <c r="C291" s="193"/>
      <c r="D291" s="4"/>
      <c r="E291" s="4"/>
      <c r="F291" s="4"/>
      <c r="G291" s="50"/>
      <c r="H291" s="50"/>
    </row>
    <row r="292" spans="1:8" ht="20.25" customHeight="1" x14ac:dyDescent="0.25">
      <c r="A292" s="4"/>
      <c r="B292" s="4"/>
      <c r="C292" s="193"/>
      <c r="D292" s="4"/>
      <c r="E292" s="4"/>
      <c r="F292" s="4"/>
      <c r="G292" s="50"/>
      <c r="H292" s="50"/>
    </row>
    <row r="293" spans="1:8" ht="20.25" customHeight="1" x14ac:dyDescent="0.25">
      <c r="A293" s="4"/>
      <c r="B293" s="4"/>
      <c r="C293" s="193"/>
      <c r="D293" s="4"/>
      <c r="E293" s="4"/>
      <c r="F293" s="4"/>
      <c r="G293" s="50"/>
      <c r="H293" s="50"/>
    </row>
    <row r="294" spans="1:8" ht="20.25" customHeight="1" x14ac:dyDescent="0.25">
      <c r="A294" s="4"/>
      <c r="B294" s="4"/>
      <c r="C294" s="260"/>
      <c r="D294" s="4"/>
      <c r="E294" s="4"/>
      <c r="F294" s="4"/>
      <c r="G294" s="50"/>
      <c r="H294" s="257"/>
    </row>
    <row r="295" spans="1:8" ht="20.25" customHeight="1" x14ac:dyDescent="0.25">
      <c r="A295" s="4"/>
      <c r="B295" s="4"/>
      <c r="C295" s="260"/>
      <c r="D295" s="4"/>
      <c r="E295" s="4"/>
      <c r="F295" s="4"/>
      <c r="G295" s="50"/>
      <c r="H295" s="50"/>
    </row>
    <row r="296" spans="1:8" ht="20.25" customHeight="1" x14ac:dyDescent="0.25">
      <c r="A296" s="4"/>
      <c r="B296" s="4"/>
      <c r="C296" s="260"/>
      <c r="D296" s="4"/>
      <c r="E296" s="4"/>
      <c r="F296" s="4"/>
      <c r="G296" s="50"/>
      <c r="H296" s="50"/>
    </row>
    <row r="297" spans="1:8" ht="20.25" customHeight="1" x14ac:dyDescent="0.25">
      <c r="A297" s="4"/>
      <c r="B297" s="4"/>
      <c r="C297" s="260"/>
      <c r="D297" s="4"/>
      <c r="E297" s="4"/>
      <c r="F297" s="4"/>
      <c r="G297" s="50"/>
      <c r="H297" s="50"/>
    </row>
    <row r="298" spans="1:8" ht="20.25" customHeight="1" x14ac:dyDescent="0.25">
      <c r="A298" s="4"/>
      <c r="B298" s="4"/>
      <c r="C298" s="260"/>
      <c r="D298" s="4"/>
      <c r="E298" s="4"/>
      <c r="F298" s="4"/>
      <c r="G298" s="50"/>
      <c r="H298" s="257"/>
    </row>
  </sheetData>
  <autoFilter ref="A1:H93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3" sqref="A3:H11"/>
    </sheetView>
  </sheetViews>
  <sheetFormatPr defaultRowHeight="20.25" customHeight="1" x14ac:dyDescent="0.25"/>
  <cols>
    <col min="1" max="1" width="4.42578125" style="426" customWidth="1"/>
    <col min="2" max="2" width="12.5703125" style="426" customWidth="1"/>
    <col min="3" max="3" width="22.42578125" style="426" customWidth="1"/>
    <col min="4" max="4" width="12.7109375" style="426" customWidth="1"/>
    <col min="5" max="6" width="4.7109375" style="426" customWidth="1"/>
    <col min="7" max="7" width="11.7109375" style="426" customWidth="1"/>
    <col min="8" max="8" width="14.42578125" style="426" customWidth="1"/>
    <col min="9" max="16384" width="9.140625" style="426"/>
  </cols>
  <sheetData>
    <row r="1" spans="1:13" ht="24" customHeight="1" x14ac:dyDescent="0.25">
      <c r="A1" s="444" t="s">
        <v>427</v>
      </c>
      <c r="B1" s="444"/>
      <c r="C1" s="444"/>
      <c r="D1" s="445"/>
      <c r="E1" s="444"/>
      <c r="F1" s="444"/>
      <c r="G1" s="444"/>
      <c r="H1" s="444"/>
    </row>
    <row r="2" spans="1:13" s="101" customFormat="1" ht="20.25" customHeight="1" x14ac:dyDescent="0.25">
      <c r="A2" s="438" t="s">
        <v>92</v>
      </c>
      <c r="B2" s="438" t="s">
        <v>93</v>
      </c>
      <c r="C2" s="446" t="s">
        <v>94</v>
      </c>
      <c r="D2" s="447"/>
      <c r="E2" s="439" t="s">
        <v>116</v>
      </c>
      <c r="F2" s="438" t="s">
        <v>95</v>
      </c>
      <c r="G2" s="438" t="s">
        <v>184</v>
      </c>
      <c r="H2" s="438" t="s">
        <v>186</v>
      </c>
    </row>
    <row r="3" spans="1:13" ht="20.25" customHeight="1" x14ac:dyDescent="0.25">
      <c r="A3" s="4">
        <v>1</v>
      </c>
      <c r="B3" s="4" t="s">
        <v>424</v>
      </c>
      <c r="C3" s="231" t="s">
        <v>109</v>
      </c>
      <c r="D3" s="3"/>
      <c r="E3" s="3"/>
      <c r="F3" s="4">
        <v>1</v>
      </c>
      <c r="G3" s="50"/>
      <c r="H3" s="50">
        <v>3500</v>
      </c>
    </row>
    <row r="4" spans="1:13" ht="20.25" customHeight="1" x14ac:dyDescent="0.25">
      <c r="A4" s="4">
        <v>2</v>
      </c>
      <c r="B4" s="3"/>
      <c r="C4" s="260" t="s">
        <v>120</v>
      </c>
      <c r="D4" s="3"/>
      <c r="E4" s="3"/>
      <c r="F4" s="4">
        <v>4</v>
      </c>
      <c r="G4" s="50">
        <v>3000</v>
      </c>
      <c r="H4" s="50">
        <v>12000</v>
      </c>
    </row>
    <row r="5" spans="1:13" ht="20.25" customHeight="1" x14ac:dyDescent="0.25">
      <c r="A5" s="4">
        <v>3</v>
      </c>
      <c r="B5" s="3"/>
      <c r="C5" s="260" t="s">
        <v>406</v>
      </c>
      <c r="D5" s="3"/>
      <c r="E5" s="3" t="s">
        <v>14</v>
      </c>
      <c r="F5" s="4">
        <v>5</v>
      </c>
      <c r="G5" s="50">
        <v>4500</v>
      </c>
      <c r="H5" s="50">
        <v>22500</v>
      </c>
    </row>
    <row r="6" spans="1:13" ht="20.25" customHeight="1" x14ac:dyDescent="0.25">
      <c r="A6" s="4">
        <v>4</v>
      </c>
      <c r="B6" s="3"/>
      <c r="C6" s="260" t="s">
        <v>132</v>
      </c>
      <c r="D6" s="3"/>
      <c r="E6" s="3"/>
      <c r="F6" s="4">
        <v>1</v>
      </c>
      <c r="G6" s="50"/>
      <c r="H6" s="50">
        <v>2900</v>
      </c>
    </row>
    <row r="7" spans="1:13" ht="20.25" customHeight="1" x14ac:dyDescent="0.25">
      <c r="A7" s="4">
        <v>5</v>
      </c>
      <c r="B7" s="3"/>
      <c r="C7" s="260" t="s">
        <v>425</v>
      </c>
      <c r="D7" s="3"/>
      <c r="E7" s="3"/>
      <c r="F7" s="4"/>
      <c r="G7" s="50"/>
      <c r="H7" s="50">
        <v>2650</v>
      </c>
    </row>
    <row r="8" spans="1:13" ht="20.25" customHeight="1" x14ac:dyDescent="0.25">
      <c r="A8" s="3"/>
      <c r="B8" s="3"/>
      <c r="C8" s="260"/>
      <c r="D8" s="3"/>
      <c r="E8" s="3"/>
      <c r="F8" s="4"/>
      <c r="G8" s="222"/>
      <c r="H8" s="257">
        <f>SUM(H3:H7)</f>
        <v>43550</v>
      </c>
    </row>
    <row r="9" spans="1:13" ht="20.25" customHeight="1" x14ac:dyDescent="0.25">
      <c r="A9" s="3"/>
      <c r="B9" s="3"/>
      <c r="C9" s="260" t="s">
        <v>426</v>
      </c>
      <c r="D9" s="3"/>
      <c r="E9" s="3"/>
      <c r="F9" s="4">
        <v>1</v>
      </c>
      <c r="G9" s="222"/>
      <c r="H9" s="50">
        <v>1000</v>
      </c>
    </row>
    <row r="10" spans="1:13" ht="20.25" customHeight="1" x14ac:dyDescent="0.25">
      <c r="A10" s="3"/>
      <c r="B10" s="3"/>
      <c r="C10" s="260" t="s">
        <v>354</v>
      </c>
      <c r="D10" s="3"/>
      <c r="E10" s="3"/>
      <c r="F10" s="4">
        <v>100</v>
      </c>
      <c r="G10" s="222">
        <v>50</v>
      </c>
      <c r="H10" s="50">
        <v>5000</v>
      </c>
    </row>
    <row r="11" spans="1:13" ht="20.25" customHeight="1" x14ac:dyDescent="0.25">
      <c r="A11" s="3"/>
      <c r="B11" s="3"/>
      <c r="C11" s="260"/>
      <c r="D11" s="3"/>
      <c r="E11" s="3"/>
      <c r="F11" s="3"/>
      <c r="G11" s="222"/>
      <c r="H11" s="223">
        <f>SUM(H8:H10)</f>
        <v>49550</v>
      </c>
    </row>
    <row r="12" spans="1:13" ht="20.25" customHeight="1" x14ac:dyDescent="0.25">
      <c r="A12" s="3"/>
      <c r="B12" s="3"/>
      <c r="C12" s="385"/>
      <c r="D12" s="70"/>
      <c r="E12" s="70"/>
      <c r="F12" s="70"/>
      <c r="G12" s="222"/>
      <c r="H12" s="222"/>
    </row>
    <row r="13" spans="1:13" ht="20.25" customHeight="1" x14ac:dyDescent="0.25">
      <c r="A13" s="3"/>
      <c r="B13" s="3"/>
      <c r="C13" s="385"/>
      <c r="D13" s="70"/>
      <c r="E13" s="70"/>
      <c r="F13" s="70"/>
      <c r="G13" s="222"/>
      <c r="H13" s="222"/>
      <c r="M13" s="426" t="s">
        <v>266</v>
      </c>
    </row>
    <row r="14" spans="1:13" ht="20.25" customHeight="1" x14ac:dyDescent="0.25">
      <c r="A14" s="3"/>
      <c r="B14" s="3"/>
      <c r="C14" s="385"/>
      <c r="D14" s="70"/>
      <c r="E14" s="70"/>
      <c r="F14" s="70"/>
      <c r="G14" s="222"/>
      <c r="H14" s="222"/>
    </row>
    <row r="15" spans="1:13" ht="20.25" customHeight="1" x14ac:dyDescent="0.25">
      <c r="A15" s="3"/>
      <c r="B15" s="3"/>
      <c r="C15" s="385"/>
      <c r="D15" s="70"/>
      <c r="E15" s="70"/>
      <c r="F15" s="70"/>
      <c r="G15" s="222"/>
      <c r="H15" s="222"/>
    </row>
    <row r="16" spans="1:13" ht="20.25" customHeight="1" x14ac:dyDescent="0.25">
      <c r="A16" s="3"/>
      <c r="B16" s="3"/>
      <c r="C16" s="385"/>
      <c r="D16" s="70"/>
      <c r="E16" s="70"/>
      <c r="F16" s="70"/>
      <c r="G16" s="222"/>
      <c r="H16" s="50"/>
    </row>
    <row r="17" spans="1:8" ht="20.25" customHeight="1" x14ac:dyDescent="0.25">
      <c r="A17" s="3"/>
      <c r="B17" s="3"/>
      <c r="C17" s="260"/>
      <c r="D17" s="3"/>
      <c r="E17" s="3"/>
      <c r="F17" s="3"/>
      <c r="G17" s="222"/>
      <c r="H17" s="222"/>
    </row>
    <row r="18" spans="1:8" ht="20.25" customHeight="1" x14ac:dyDescent="0.25">
      <c r="A18" s="3"/>
      <c r="B18" s="3"/>
      <c r="C18" s="260"/>
      <c r="D18" s="3"/>
      <c r="E18" s="3"/>
      <c r="F18" s="3"/>
      <c r="G18" s="222"/>
      <c r="H18" s="222"/>
    </row>
    <row r="19" spans="1:8" ht="20.25" customHeight="1" x14ac:dyDescent="0.25">
      <c r="A19" s="3"/>
      <c r="B19" s="3"/>
      <c r="C19" s="260"/>
      <c r="D19" s="3"/>
      <c r="E19" s="3"/>
      <c r="F19" s="3"/>
      <c r="G19" s="222"/>
      <c r="H19" s="222"/>
    </row>
    <row r="20" spans="1:8" ht="20.25" customHeight="1" x14ac:dyDescent="0.25">
      <c r="A20" s="3"/>
      <c r="B20" s="3"/>
      <c r="C20" s="260"/>
      <c r="D20" s="3"/>
      <c r="E20" s="3"/>
      <c r="F20" s="3"/>
      <c r="G20" s="3"/>
      <c r="H20" s="373"/>
    </row>
    <row r="21" spans="1:8" ht="20.25" customHeight="1" x14ac:dyDescent="0.25">
      <c r="A21" s="3"/>
      <c r="B21" s="3"/>
      <c r="C21" s="430"/>
      <c r="D21" s="3"/>
      <c r="E21" s="415"/>
      <c r="F21" s="3"/>
      <c r="G21" s="415"/>
      <c r="H21" s="427"/>
    </row>
    <row r="22" spans="1:8" ht="20.25" customHeight="1" x14ac:dyDescent="0.25">
      <c r="A22" s="414"/>
      <c r="B22" s="414"/>
      <c r="C22" s="430"/>
      <c r="D22" s="3"/>
      <c r="E22" s="415"/>
      <c r="F22" s="3"/>
      <c r="G22" s="428"/>
      <c r="H22" s="428"/>
    </row>
    <row r="23" spans="1:8" ht="20.25" customHeight="1" x14ac:dyDescent="0.25">
      <c r="A23" s="414"/>
      <c r="B23" s="414"/>
      <c r="C23" s="419"/>
      <c r="D23" s="3"/>
      <c r="E23" s="414"/>
      <c r="F23" s="3"/>
      <c r="G23" s="414"/>
      <c r="H23" s="429"/>
    </row>
  </sheetData>
  <mergeCells count="2">
    <mergeCell ref="A1:H1"/>
    <mergeCell ref="C2:D2"/>
  </mergeCells>
  <pageMargins left="0.7" right="0.7" top="0.75" bottom="0.75" header="0.3" footer="0.3"/>
  <pageSetup paperSize="1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Sales-2017</vt:lpstr>
      <vt:lpstr>Jun-2018 -Sales</vt:lpstr>
      <vt:lpstr>Juiy-2018</vt:lpstr>
      <vt:lpstr>August-2018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2018-08-13T02:55:54Z</cp:lastPrinted>
  <dcterms:created xsi:type="dcterms:W3CDTF">2017-11-22T10:42:11Z</dcterms:created>
  <dcterms:modified xsi:type="dcterms:W3CDTF">2018-08-13T09:49:52Z</dcterms:modified>
</cp:coreProperties>
</file>