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45" windowWidth="14805" windowHeight="7770" activeTab="2"/>
  </bookViews>
  <sheets>
    <sheet name="June-2018" sheetId="1" r:id="rId1"/>
    <sheet name="July-2018" sheetId="2" r:id="rId2"/>
    <sheet name="Sheet2" sheetId="5" r:id="rId3"/>
    <sheet name="Sheet1" sheetId="6" r:id="rId4"/>
  </sheets>
  <calcPr calcId="144525"/>
</workbook>
</file>

<file path=xl/calcChain.xml><?xml version="1.0" encoding="utf-8"?>
<calcChain xmlns="http://schemas.openxmlformats.org/spreadsheetml/2006/main">
  <c r="R19" i="2" l="1"/>
  <c r="C19" i="2" l="1"/>
  <c r="K19" i="2" l="1"/>
  <c r="R16" i="1"/>
  <c r="P16" i="1" l="1"/>
  <c r="K16" i="1"/>
  <c r="C16" i="1"/>
</calcChain>
</file>

<file path=xl/sharedStrings.xml><?xml version="1.0" encoding="utf-8"?>
<sst xmlns="http://schemas.openxmlformats.org/spreadsheetml/2006/main" count="122" uniqueCount="79">
  <si>
    <t>NO</t>
  </si>
  <si>
    <t>NAME</t>
  </si>
  <si>
    <t>လစာ</t>
  </si>
  <si>
    <t>DAY</t>
  </si>
  <si>
    <t>တရက္ခ</t>
  </si>
  <si>
    <t>ရက္မွန္ေၾကး</t>
  </si>
  <si>
    <t>ပ်က္ရက္ေၾကး</t>
  </si>
  <si>
    <t>ျဖတ္ေတာက္ေငြ</t>
  </si>
  <si>
    <t>လက္မွတ္</t>
  </si>
  <si>
    <t>U NYI NYI AUNG</t>
  </si>
  <si>
    <t>THET NAING OO</t>
  </si>
  <si>
    <t>NAY YE LIN</t>
  </si>
  <si>
    <t>WIN ZAW</t>
  </si>
  <si>
    <t>MYO ZAW</t>
  </si>
  <si>
    <t>NYEIN  CHAN AUNG</t>
  </si>
  <si>
    <t>HLA TUN</t>
  </si>
  <si>
    <t>KAY MAR</t>
  </si>
  <si>
    <t>THET WAI YAN</t>
  </si>
  <si>
    <t>MYO MG</t>
  </si>
  <si>
    <t>MYO MYINT OO</t>
  </si>
  <si>
    <t>ေန႔စား</t>
  </si>
  <si>
    <t>TOTAL</t>
  </si>
  <si>
    <t>KYAW THIHA</t>
  </si>
  <si>
    <t>ၾကိဳထုတ္ေငြ</t>
  </si>
  <si>
    <t xml:space="preserve">2ဆ </t>
  </si>
  <si>
    <t>Wai Wai Hnin</t>
  </si>
  <si>
    <t>Name</t>
  </si>
  <si>
    <t>In</t>
  </si>
  <si>
    <t>Sign</t>
  </si>
  <si>
    <t>Out</t>
  </si>
  <si>
    <t>Car No</t>
  </si>
  <si>
    <t>Remark</t>
  </si>
  <si>
    <t xml:space="preserve">Nyi Nyi Aung </t>
  </si>
  <si>
    <t>Kyaw Ko Linn</t>
  </si>
  <si>
    <t>Thet Naing Oo</t>
  </si>
  <si>
    <t xml:space="preserve">Win Zaw </t>
  </si>
  <si>
    <t>Myo Zaw</t>
  </si>
  <si>
    <t>Nyein Chan Aung</t>
  </si>
  <si>
    <t>Hla Tun</t>
  </si>
  <si>
    <t>Khaymar</t>
  </si>
  <si>
    <t>Htet Wai Yan</t>
  </si>
  <si>
    <t>Myo Maung</t>
  </si>
  <si>
    <t>Myo Myint Oo</t>
  </si>
  <si>
    <t>OverTime</t>
  </si>
  <si>
    <t>WAI WAI HNIN</t>
  </si>
  <si>
    <t>KYAW KO LIN</t>
  </si>
  <si>
    <t>Tun Tun Aung</t>
  </si>
  <si>
    <t>TUN TUN AUNG</t>
  </si>
  <si>
    <t>MYO MAUNG</t>
  </si>
  <si>
    <t xml:space="preserve">KYAW THIHA </t>
  </si>
  <si>
    <t>NYI NYI AUNG</t>
  </si>
  <si>
    <t>SITHU</t>
  </si>
  <si>
    <t>Wai Yan Paing</t>
  </si>
  <si>
    <r>
      <rPr>
        <b/>
        <sz val="9"/>
        <color theme="1"/>
        <rFont val="Calibri"/>
        <family val="2"/>
        <scheme val="minor"/>
      </rPr>
      <t>OT</t>
    </r>
    <r>
      <rPr>
        <sz val="9"/>
        <color theme="1"/>
        <rFont val="Calibri"/>
        <family val="2"/>
        <scheme val="minor"/>
      </rPr>
      <t>-ေၾကး</t>
    </r>
  </si>
  <si>
    <t xml:space="preserve">June-2018/Salary </t>
  </si>
  <si>
    <t>လက္မွတ္မထိုး</t>
  </si>
  <si>
    <t>1ံhr/OT</t>
  </si>
  <si>
    <t>July -2018 Salary List</t>
  </si>
  <si>
    <t>WAI YAN PAING</t>
  </si>
  <si>
    <t>Nay Ye' Linn</t>
  </si>
  <si>
    <t>Aung Thu</t>
  </si>
  <si>
    <t>AUNG THU</t>
  </si>
  <si>
    <t>Win Zaw</t>
  </si>
  <si>
    <t>Nay Ye'Linn</t>
  </si>
  <si>
    <t>Kyaw Thiha</t>
  </si>
  <si>
    <t>Nyi Nyi Aung</t>
  </si>
  <si>
    <t xml:space="preserve">Hla Tun </t>
  </si>
  <si>
    <t>Kay Mar</t>
  </si>
  <si>
    <r>
      <rPr>
        <b/>
        <sz val="8"/>
        <color theme="1"/>
        <rFont val="Calibri"/>
        <family val="2"/>
        <scheme val="minor"/>
      </rPr>
      <t>OT</t>
    </r>
    <r>
      <rPr>
        <sz val="8"/>
        <color theme="1"/>
        <rFont val="Calibri"/>
        <family val="2"/>
        <scheme val="minor"/>
      </rPr>
      <t>-ေၾကး</t>
    </r>
  </si>
  <si>
    <t>Bl-200000</t>
  </si>
  <si>
    <t>Bl-45000</t>
  </si>
  <si>
    <t>Bl-25000</t>
  </si>
  <si>
    <t>Pye Than</t>
  </si>
  <si>
    <t>Mg Mg Than</t>
  </si>
  <si>
    <t>PYE THAN</t>
  </si>
  <si>
    <t>MG MG THAN</t>
  </si>
  <si>
    <t>YE'MYAT THWIN</t>
  </si>
  <si>
    <t>Maung Maung Than</t>
  </si>
  <si>
    <r>
      <t xml:space="preserve">                                        </t>
    </r>
    <r>
      <rPr>
        <b/>
        <u/>
        <sz val="20"/>
        <rFont val="Calibri"/>
        <family val="2"/>
        <scheme val="minor"/>
      </rPr>
      <t>GB-3/Attendance</t>
    </r>
    <r>
      <rPr>
        <b/>
        <sz val="20"/>
        <rFont val="Calibri"/>
        <family val="2"/>
        <scheme val="minor"/>
      </rPr>
      <t xml:space="preserve">                                              </t>
    </r>
    <r>
      <rPr>
        <b/>
        <u/>
        <sz val="16"/>
        <rFont val="Calibri"/>
        <family val="2"/>
        <scheme val="minor"/>
      </rPr>
      <t xml:space="preserve"> 11.8.2018/Sat;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</si>
</sst>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rgb="FFC00000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C00000"/>
      <name val="Times New Roman"/>
      <family val="1"/>
    </font>
    <font>
      <sz val="9"/>
      <color rgb="FFFF0000"/>
      <name val="Calibri"/>
      <family val="2"/>
      <scheme val="minor"/>
    </font>
    <font>
      <b/>
      <sz val="9"/>
      <color rgb="FFC00000"/>
      <name val="Calibri"/>
      <family val="2"/>
      <scheme val="minor"/>
    </font>
    <font>
      <sz val="9"/>
      <color rgb="FF00B050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0"/>
      <color rgb="FFC00000"/>
      <name val="Cambria"/>
      <family val="1"/>
      <scheme val="major"/>
    </font>
    <font>
      <b/>
      <sz val="8"/>
      <color rgb="FFC00000"/>
      <name val="Times New Roman"/>
      <family val="1"/>
    </font>
    <font>
      <b/>
      <sz val="10"/>
      <color theme="1"/>
      <name val="Times New Roman"/>
      <family val="1"/>
    </font>
    <font>
      <b/>
      <sz val="12"/>
      <name val="Calibri"/>
      <family val="2"/>
      <scheme val="minor"/>
    </font>
    <font>
      <b/>
      <sz val="11"/>
      <name val="Times New Roman"/>
      <family val="1"/>
    </font>
    <font>
      <sz val="11"/>
      <color theme="5" tint="-0.499984740745262"/>
      <name val="Calibri"/>
      <family val="2"/>
      <scheme val="minor"/>
    </font>
    <font>
      <b/>
      <sz val="20"/>
      <name val="Calibri"/>
      <family val="2"/>
      <scheme val="minor"/>
    </font>
    <font>
      <b/>
      <u/>
      <sz val="20"/>
      <name val="Calibri"/>
      <family val="2"/>
      <scheme val="minor"/>
    </font>
    <font>
      <b/>
      <u/>
      <sz val="16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u/>
      <sz val="2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89">
    <xf numFmtId="0" fontId="0" fillId="0" borderId="0" xfId="0"/>
    <xf numFmtId="0" fontId="3" fillId="0" borderId="0" xfId="0" applyFont="1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9" fontId="9" fillId="3" borderId="5" xfId="0" applyNumberFormat="1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164" fontId="9" fillId="0" borderId="1" xfId="1" applyNumberFormat="1" applyFont="1" applyBorder="1" applyAlignment="1">
      <alignment horizontal="center" vertical="center"/>
    </xf>
    <xf numFmtId="164" fontId="9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164" fontId="11" fillId="0" borderId="1" xfId="1" applyNumberFormat="1" applyFont="1" applyBorder="1" applyAlignment="1">
      <alignment horizontal="center" vertical="center"/>
    </xf>
    <xf numFmtId="0" fontId="10" fillId="0" borderId="1" xfId="0" applyFont="1" applyBorder="1"/>
    <xf numFmtId="0" fontId="2" fillId="0" borderId="1" xfId="0" applyFont="1" applyFill="1" applyBorder="1" applyAlignment="1">
      <alignment horizontal="center" vertical="center"/>
    </xf>
    <xf numFmtId="0" fontId="10" fillId="0" borderId="0" xfId="0" applyFont="1"/>
    <xf numFmtId="0" fontId="9" fillId="0" borderId="9" xfId="0" applyFont="1" applyFill="1" applyBorder="1" applyAlignment="1">
      <alignment horizontal="center" vertical="center"/>
    </xf>
    <xf numFmtId="164" fontId="10" fillId="0" borderId="0" xfId="0" applyNumberFormat="1" applyFont="1"/>
    <xf numFmtId="0" fontId="15" fillId="0" borderId="0" xfId="0" applyFont="1"/>
    <xf numFmtId="0" fontId="10" fillId="0" borderId="1" xfId="0" applyFont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0" fillId="3" borderId="6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164" fontId="19" fillId="0" borderId="3" xfId="1" applyNumberFormat="1" applyFont="1" applyBorder="1" applyAlignment="1">
      <alignment horizontal="center" vertical="center"/>
    </xf>
    <xf numFmtId="164" fontId="19" fillId="0" borderId="3" xfId="1" applyNumberFormat="1" applyFont="1" applyBorder="1" applyAlignment="1">
      <alignment vertical="center"/>
    </xf>
    <xf numFmtId="164" fontId="19" fillId="0" borderId="1" xfId="1" applyNumberFormat="1" applyFont="1" applyBorder="1" applyAlignment="1">
      <alignment horizontal="center" vertical="center"/>
    </xf>
    <xf numFmtId="164" fontId="19" fillId="0" borderId="1" xfId="1" applyNumberFormat="1" applyFont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22" fillId="0" borderId="0" xfId="0" applyFont="1"/>
    <xf numFmtId="0" fontId="3" fillId="2" borderId="1" xfId="0" applyFont="1" applyFill="1" applyBorder="1"/>
    <xf numFmtId="0" fontId="26" fillId="0" borderId="1" xfId="0" applyFont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0" fillId="5" borderId="1" xfId="0" applyFill="1" applyBorder="1"/>
    <xf numFmtId="0" fontId="20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center" vertical="center"/>
    </xf>
    <xf numFmtId="164" fontId="19" fillId="2" borderId="1" xfId="1" applyNumberFormat="1" applyFont="1" applyFill="1" applyBorder="1" applyAlignment="1">
      <alignment vertical="center"/>
    </xf>
    <xf numFmtId="0" fontId="9" fillId="7" borderId="3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left" vertical="center"/>
    </xf>
    <xf numFmtId="164" fontId="19" fillId="7" borderId="3" xfId="1" applyNumberFormat="1" applyFont="1" applyFill="1" applyBorder="1" applyAlignment="1">
      <alignment vertical="center"/>
    </xf>
    <xf numFmtId="0" fontId="9" fillId="7" borderId="1" xfId="0" applyFont="1" applyFill="1" applyBorder="1" applyAlignment="1">
      <alignment horizontal="center" vertical="center"/>
    </xf>
    <xf numFmtId="164" fontId="19" fillId="7" borderId="1" xfId="1" applyNumberFormat="1" applyFont="1" applyFill="1" applyBorder="1" applyAlignment="1">
      <alignment vertical="center"/>
    </xf>
    <xf numFmtId="164" fontId="9" fillId="7" borderId="1" xfId="1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164" fontId="19" fillId="2" borderId="1" xfId="1" applyNumberFormat="1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left" vertical="center"/>
    </xf>
    <xf numFmtId="0" fontId="27" fillId="0" borderId="0" xfId="0" applyFont="1"/>
    <xf numFmtId="0" fontId="27" fillId="0" borderId="0" xfId="0" applyFont="1" applyAlignment="1">
      <alignment horizontal="center" vertical="center"/>
    </xf>
    <xf numFmtId="164" fontId="19" fillId="7" borderId="3" xfId="1" applyNumberFormat="1" applyFont="1" applyFill="1" applyBorder="1" applyAlignment="1">
      <alignment horizontal="center" vertical="center"/>
    </xf>
    <xf numFmtId="0" fontId="28" fillId="2" borderId="3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164" fontId="19" fillId="7" borderId="1" xfId="1" applyNumberFormat="1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164" fontId="9" fillId="7" borderId="3" xfId="1" applyNumberFormat="1" applyFont="1" applyFill="1" applyBorder="1" applyAlignment="1">
      <alignment vertical="center"/>
    </xf>
    <xf numFmtId="164" fontId="9" fillId="2" borderId="1" xfId="1" applyNumberFormat="1" applyFont="1" applyFill="1" applyBorder="1" applyAlignment="1">
      <alignment vertical="center"/>
    </xf>
    <xf numFmtId="0" fontId="31" fillId="3" borderId="11" xfId="0" applyFont="1" applyFill="1" applyBorder="1" applyAlignment="1">
      <alignment horizontal="center" vertical="center"/>
    </xf>
    <xf numFmtId="0" fontId="31" fillId="3" borderId="12" xfId="0" applyFont="1" applyFill="1" applyBorder="1" applyAlignment="1">
      <alignment horizontal="center" vertical="center"/>
    </xf>
    <xf numFmtId="0" fontId="30" fillId="3" borderId="12" xfId="0" applyFont="1" applyFill="1" applyBorder="1" applyAlignment="1">
      <alignment horizontal="center" vertical="center"/>
    </xf>
    <xf numFmtId="0" fontId="32" fillId="3" borderId="12" xfId="0" applyFont="1" applyFill="1" applyBorder="1" applyAlignment="1">
      <alignment horizontal="center" vertical="center"/>
    </xf>
    <xf numFmtId="0" fontId="30" fillId="3" borderId="13" xfId="0" applyFont="1" applyFill="1" applyBorder="1" applyAlignment="1">
      <alignment horizontal="center" vertical="center"/>
    </xf>
    <xf numFmtId="9" fontId="31" fillId="3" borderId="12" xfId="0" applyNumberFormat="1" applyFont="1" applyFill="1" applyBorder="1" applyAlignment="1">
      <alignment horizontal="center" vertical="center"/>
    </xf>
    <xf numFmtId="0" fontId="30" fillId="3" borderId="15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0" fillId="3" borderId="13" xfId="0" applyFont="1" applyFill="1" applyBorder="1" applyAlignment="1">
      <alignment horizontal="center" vertical="center"/>
    </xf>
    <xf numFmtId="0" fontId="30" fillId="3" borderId="14" xfId="0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17" fontId="16" fillId="0" borderId="2" xfId="0" applyNumberFormat="1" applyFont="1" applyBorder="1" applyAlignment="1">
      <alignment horizontal="center"/>
    </xf>
    <xf numFmtId="0" fontId="16" fillId="0" borderId="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U20"/>
  <sheetViews>
    <sheetView topLeftCell="A16" workbookViewId="0">
      <selection activeCell="U9" sqref="U9"/>
    </sheetView>
  </sheetViews>
  <sheetFormatPr defaultRowHeight="36.75" customHeight="1" x14ac:dyDescent="0.2"/>
  <cols>
    <col min="1" max="1" width="3" style="27" customWidth="1"/>
    <col min="2" max="2" width="13.28515625" style="27" customWidth="1"/>
    <col min="3" max="3" width="10.28515625" style="27" customWidth="1"/>
    <col min="4" max="4" width="4" style="27" customWidth="1"/>
    <col min="5" max="5" width="8.5703125" style="27" customWidth="1"/>
    <col min="6" max="6" width="8.140625" style="27" customWidth="1"/>
    <col min="7" max="7" width="7.42578125" style="27" customWidth="1"/>
    <col min="8" max="8" width="5.5703125" style="27" customWidth="1"/>
    <col min="9" max="9" width="3" style="27" customWidth="1"/>
    <col min="10" max="10" width="7.5703125" style="27" customWidth="1"/>
    <col min="11" max="11" width="8.5703125" style="27" customWidth="1"/>
    <col min="12" max="12" width="3.140625" style="27" customWidth="1"/>
    <col min="13" max="13" width="8.28515625" style="27" customWidth="1"/>
    <col min="14" max="14" width="3.140625" style="27" customWidth="1"/>
    <col min="15" max="15" width="9.140625" style="27" customWidth="1"/>
    <col min="16" max="16" width="9.5703125" style="27" customWidth="1"/>
    <col min="17" max="18" width="10.28515625" style="27" customWidth="1"/>
    <col min="19" max="19" width="13.5703125" style="27" customWidth="1"/>
    <col min="20" max="20" width="6.42578125" style="27" bestFit="1" customWidth="1"/>
    <col min="21" max="16384" width="9.140625" style="27"/>
  </cols>
  <sheetData>
    <row r="1" spans="1:21" ht="36.75" customHeight="1" thickBot="1" x14ac:dyDescent="0.25">
      <c r="A1" s="80" t="s">
        <v>54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</row>
    <row r="2" spans="1:21" s="14" customFormat="1" ht="36.75" customHeight="1" thickBot="1" x14ac:dyDescent="0.3">
      <c r="A2" s="8" t="s">
        <v>0</v>
      </c>
      <c r="B2" s="9" t="s">
        <v>1</v>
      </c>
      <c r="C2" s="10" t="s">
        <v>2</v>
      </c>
      <c r="D2" s="11" t="s">
        <v>3</v>
      </c>
      <c r="E2" s="10" t="s">
        <v>4</v>
      </c>
      <c r="F2" s="10" t="s">
        <v>5</v>
      </c>
      <c r="G2" s="10" t="s">
        <v>24</v>
      </c>
      <c r="H2" s="35" t="s">
        <v>56</v>
      </c>
      <c r="I2" s="81" t="s">
        <v>53</v>
      </c>
      <c r="J2" s="82"/>
      <c r="K2" s="12">
        <v>0.1</v>
      </c>
      <c r="L2" s="81" t="s">
        <v>6</v>
      </c>
      <c r="M2" s="82"/>
      <c r="N2" s="81" t="s">
        <v>55</v>
      </c>
      <c r="O2" s="82"/>
      <c r="P2" s="10" t="s">
        <v>23</v>
      </c>
      <c r="Q2" s="10" t="s">
        <v>7</v>
      </c>
      <c r="R2" s="9" t="s">
        <v>21</v>
      </c>
      <c r="S2" s="13" t="s">
        <v>8</v>
      </c>
    </row>
    <row r="3" spans="1:21" s="14" customFormat="1" ht="36.75" customHeight="1" x14ac:dyDescent="0.25">
      <c r="A3" s="15">
        <v>1</v>
      </c>
      <c r="B3" s="36" t="s">
        <v>49</v>
      </c>
      <c r="C3" s="38">
        <v>150000</v>
      </c>
      <c r="D3" s="39">
        <v>30</v>
      </c>
      <c r="E3" s="39">
        <v>5000</v>
      </c>
      <c r="F3" s="39">
        <v>15000</v>
      </c>
      <c r="G3" s="39"/>
      <c r="H3" s="39"/>
      <c r="I3" s="39"/>
      <c r="J3" s="39"/>
      <c r="K3" s="39">
        <v>15000</v>
      </c>
      <c r="L3" s="39"/>
      <c r="M3" s="39"/>
      <c r="N3" s="39"/>
      <c r="O3" s="39"/>
      <c r="P3" s="39"/>
      <c r="Q3" s="39"/>
      <c r="R3" s="39">
        <v>150000</v>
      </c>
      <c r="S3" s="16"/>
      <c r="U3" s="17"/>
    </row>
    <row r="4" spans="1:21" s="14" customFormat="1" ht="36.75" customHeight="1" x14ac:dyDescent="0.25">
      <c r="A4" s="18">
        <v>2</v>
      </c>
      <c r="B4" s="37" t="s">
        <v>50</v>
      </c>
      <c r="C4" s="40">
        <v>400000</v>
      </c>
      <c r="D4" s="41">
        <v>30</v>
      </c>
      <c r="E4" s="41">
        <v>13333</v>
      </c>
      <c r="F4" s="41"/>
      <c r="G4" s="41"/>
      <c r="H4" s="41"/>
      <c r="I4" s="41"/>
      <c r="J4" s="41"/>
      <c r="K4" s="41">
        <v>40000</v>
      </c>
      <c r="L4" s="41"/>
      <c r="M4" s="41"/>
      <c r="N4" s="41">
        <v>1</v>
      </c>
      <c r="O4" s="41">
        <v>13333</v>
      </c>
      <c r="P4" s="41">
        <v>120000</v>
      </c>
      <c r="Q4" s="41">
        <v>133333</v>
      </c>
      <c r="R4" s="41">
        <v>226667</v>
      </c>
      <c r="S4" s="22"/>
      <c r="U4" s="17"/>
    </row>
    <row r="5" spans="1:21" s="14" customFormat="1" ht="36.75" customHeight="1" x14ac:dyDescent="0.25">
      <c r="A5" s="18">
        <v>3</v>
      </c>
      <c r="B5" s="37" t="s">
        <v>44</v>
      </c>
      <c r="C5" s="40">
        <v>200000</v>
      </c>
      <c r="D5" s="41">
        <v>30</v>
      </c>
      <c r="E5" s="41">
        <v>6666</v>
      </c>
      <c r="F5" s="41"/>
      <c r="G5" s="41"/>
      <c r="H5" s="41"/>
      <c r="I5" s="41"/>
      <c r="J5" s="41"/>
      <c r="K5" s="41">
        <v>20000</v>
      </c>
      <c r="L5" s="41"/>
      <c r="M5" s="41"/>
      <c r="N5" s="41">
        <v>1</v>
      </c>
      <c r="O5" s="41">
        <v>6666</v>
      </c>
      <c r="P5" s="41"/>
      <c r="Q5" s="41">
        <v>26666</v>
      </c>
      <c r="R5" s="41">
        <v>173334</v>
      </c>
      <c r="S5" s="22"/>
      <c r="U5" s="17"/>
    </row>
    <row r="6" spans="1:21" s="14" customFormat="1" ht="36.75" customHeight="1" x14ac:dyDescent="0.25">
      <c r="A6" s="18">
        <v>4</v>
      </c>
      <c r="B6" s="37" t="s">
        <v>45</v>
      </c>
      <c r="C6" s="40">
        <v>100000</v>
      </c>
      <c r="D6" s="41">
        <v>30</v>
      </c>
      <c r="E6" s="41">
        <v>3333</v>
      </c>
      <c r="F6" s="41"/>
      <c r="G6" s="41"/>
      <c r="H6" s="41">
        <v>832</v>
      </c>
      <c r="I6" s="41">
        <v>5</v>
      </c>
      <c r="J6" s="41">
        <v>4160</v>
      </c>
      <c r="K6" s="41">
        <v>10000</v>
      </c>
      <c r="L6" s="41"/>
      <c r="M6" s="41"/>
      <c r="N6" s="41">
        <v>1</v>
      </c>
      <c r="O6" s="41">
        <v>3333</v>
      </c>
      <c r="P6" s="41"/>
      <c r="Q6" s="41">
        <v>13333</v>
      </c>
      <c r="R6" s="41">
        <v>90827</v>
      </c>
      <c r="S6" s="22"/>
    </row>
    <row r="7" spans="1:21" s="14" customFormat="1" ht="36.75" customHeight="1" x14ac:dyDescent="0.25">
      <c r="A7" s="18">
        <v>5</v>
      </c>
      <c r="B7" s="37" t="s">
        <v>10</v>
      </c>
      <c r="C7" s="40">
        <v>70000</v>
      </c>
      <c r="D7" s="41">
        <v>30</v>
      </c>
      <c r="E7" s="41">
        <v>2333</v>
      </c>
      <c r="F7" s="41"/>
      <c r="G7" s="41"/>
      <c r="H7" s="41">
        <v>582</v>
      </c>
      <c r="I7" s="41">
        <v>4</v>
      </c>
      <c r="J7" s="41">
        <v>2328</v>
      </c>
      <c r="K7" s="41"/>
      <c r="L7" s="41">
        <v>4</v>
      </c>
      <c r="M7" s="41">
        <v>18664</v>
      </c>
      <c r="N7" s="41"/>
      <c r="O7" s="41"/>
      <c r="P7" s="41">
        <v>50000</v>
      </c>
      <c r="Q7" s="41">
        <v>68664</v>
      </c>
      <c r="R7" s="41">
        <v>3664</v>
      </c>
      <c r="S7" s="22"/>
    </row>
    <row r="8" spans="1:21" s="14" customFormat="1" ht="36.75" customHeight="1" x14ac:dyDescent="0.25">
      <c r="A8" s="18">
        <v>6</v>
      </c>
      <c r="B8" s="37" t="s">
        <v>14</v>
      </c>
      <c r="C8" s="40">
        <v>90000</v>
      </c>
      <c r="D8" s="41">
        <v>30</v>
      </c>
      <c r="E8" s="41">
        <v>3000</v>
      </c>
      <c r="F8" s="41">
        <v>9000</v>
      </c>
      <c r="G8" s="41"/>
      <c r="H8" s="41">
        <v>750</v>
      </c>
      <c r="I8" s="41">
        <v>7</v>
      </c>
      <c r="J8" s="41">
        <v>5250</v>
      </c>
      <c r="K8" s="41"/>
      <c r="L8" s="41"/>
      <c r="M8" s="41"/>
      <c r="N8" s="41"/>
      <c r="O8" s="41"/>
      <c r="P8" s="41"/>
      <c r="Q8" s="41"/>
      <c r="R8" s="41">
        <v>104250</v>
      </c>
      <c r="S8" s="22"/>
    </row>
    <row r="9" spans="1:21" s="14" customFormat="1" ht="36.75" customHeight="1" x14ac:dyDescent="0.25">
      <c r="A9" s="18">
        <v>7</v>
      </c>
      <c r="B9" s="37" t="s">
        <v>11</v>
      </c>
      <c r="C9" s="40">
        <v>80000</v>
      </c>
      <c r="D9" s="41">
        <v>30</v>
      </c>
      <c r="E9" s="41">
        <v>2666</v>
      </c>
      <c r="F9" s="41"/>
      <c r="G9" s="41"/>
      <c r="H9" s="41"/>
      <c r="I9" s="41"/>
      <c r="J9" s="41"/>
      <c r="K9" s="41"/>
      <c r="L9" s="41">
        <v>2</v>
      </c>
      <c r="M9" s="41">
        <v>10664</v>
      </c>
      <c r="N9" s="41"/>
      <c r="O9" s="41"/>
      <c r="P9" s="41">
        <v>20000</v>
      </c>
      <c r="Q9" s="41">
        <v>30664</v>
      </c>
      <c r="R9" s="41">
        <v>49336</v>
      </c>
      <c r="S9" s="22"/>
    </row>
    <row r="10" spans="1:21" s="14" customFormat="1" ht="36.75" customHeight="1" x14ac:dyDescent="0.25">
      <c r="A10" s="18">
        <v>8</v>
      </c>
      <c r="B10" s="37" t="s">
        <v>13</v>
      </c>
      <c r="C10" s="40">
        <v>80000</v>
      </c>
      <c r="D10" s="41">
        <v>30</v>
      </c>
      <c r="E10" s="41">
        <v>2666</v>
      </c>
      <c r="F10" s="41">
        <v>8000</v>
      </c>
      <c r="G10" s="41"/>
      <c r="H10" s="41"/>
      <c r="I10" s="41"/>
      <c r="J10" s="41"/>
      <c r="K10" s="41"/>
      <c r="L10" s="41"/>
      <c r="M10" s="41"/>
      <c r="N10" s="41">
        <v>1</v>
      </c>
      <c r="O10" s="41">
        <v>2666</v>
      </c>
      <c r="P10" s="41"/>
      <c r="Q10" s="41">
        <v>2666</v>
      </c>
      <c r="R10" s="41">
        <v>85334</v>
      </c>
      <c r="S10" s="22"/>
    </row>
    <row r="11" spans="1:21" s="14" customFormat="1" ht="36.75" customHeight="1" x14ac:dyDescent="0.25">
      <c r="A11" s="18">
        <v>9</v>
      </c>
      <c r="B11" s="37" t="s">
        <v>12</v>
      </c>
      <c r="C11" s="40">
        <v>500000</v>
      </c>
      <c r="D11" s="41">
        <v>30</v>
      </c>
      <c r="E11" s="41">
        <v>16666</v>
      </c>
      <c r="F11" s="41"/>
      <c r="G11" s="41"/>
      <c r="H11" s="41"/>
      <c r="I11" s="41"/>
      <c r="J11" s="41"/>
      <c r="K11" s="41">
        <v>50000</v>
      </c>
      <c r="L11" s="41">
        <v>1</v>
      </c>
      <c r="M11" s="41"/>
      <c r="N11" s="41"/>
      <c r="O11" s="41"/>
      <c r="P11" s="41"/>
      <c r="Q11" s="41"/>
      <c r="R11" s="41">
        <v>450000</v>
      </c>
      <c r="S11" s="22"/>
    </row>
    <row r="12" spans="1:21" s="14" customFormat="1" ht="36.75" customHeight="1" x14ac:dyDescent="0.25">
      <c r="A12" s="18">
        <v>10</v>
      </c>
      <c r="B12" s="37" t="s">
        <v>15</v>
      </c>
      <c r="C12" s="40">
        <v>30000</v>
      </c>
      <c r="D12" s="41">
        <v>30</v>
      </c>
      <c r="E12" s="41">
        <v>1000</v>
      </c>
      <c r="F12" s="41"/>
      <c r="G12" s="41"/>
      <c r="H12" s="41"/>
      <c r="I12" s="41"/>
      <c r="J12" s="41"/>
      <c r="K12" s="41"/>
      <c r="L12" s="41">
        <v>1</v>
      </c>
      <c r="M12" s="41">
        <v>1000</v>
      </c>
      <c r="N12" s="41"/>
      <c r="O12" s="41"/>
      <c r="P12" s="41"/>
      <c r="Q12" s="41"/>
      <c r="R12" s="41">
        <v>29000</v>
      </c>
      <c r="S12" s="22"/>
    </row>
    <row r="13" spans="1:21" s="14" customFormat="1" ht="36.75" customHeight="1" x14ac:dyDescent="0.25">
      <c r="A13" s="18">
        <v>11</v>
      </c>
      <c r="B13" s="37" t="s">
        <v>16</v>
      </c>
      <c r="C13" s="40">
        <v>30000</v>
      </c>
      <c r="D13" s="41">
        <v>30</v>
      </c>
      <c r="E13" s="41">
        <v>1000</v>
      </c>
      <c r="F13" s="41"/>
      <c r="G13" s="41"/>
      <c r="H13" s="41"/>
      <c r="I13" s="41"/>
      <c r="J13" s="41"/>
      <c r="K13" s="41"/>
      <c r="L13" s="41">
        <v>1</v>
      </c>
      <c r="M13" s="41">
        <v>1000</v>
      </c>
      <c r="N13" s="41"/>
      <c r="O13" s="41"/>
      <c r="P13" s="41"/>
      <c r="Q13" s="41"/>
      <c r="R13" s="41">
        <v>29000</v>
      </c>
      <c r="S13" s="22"/>
    </row>
    <row r="14" spans="1:21" s="14" customFormat="1" ht="36.75" customHeight="1" x14ac:dyDescent="0.25">
      <c r="A14" s="18">
        <v>12</v>
      </c>
      <c r="B14" s="37" t="s">
        <v>17</v>
      </c>
      <c r="C14" s="40">
        <v>30000</v>
      </c>
      <c r="D14" s="41">
        <v>30</v>
      </c>
      <c r="E14" s="41">
        <v>1000</v>
      </c>
      <c r="F14" s="41"/>
      <c r="G14" s="41"/>
      <c r="H14" s="41"/>
      <c r="I14" s="41"/>
      <c r="J14" s="41"/>
      <c r="K14" s="41"/>
      <c r="L14" s="41">
        <v>7</v>
      </c>
      <c r="M14" s="41">
        <v>7000</v>
      </c>
      <c r="N14" s="41"/>
      <c r="O14" s="41"/>
      <c r="P14" s="41"/>
      <c r="Q14" s="41"/>
      <c r="R14" s="41">
        <v>28000</v>
      </c>
      <c r="S14" s="22"/>
    </row>
    <row r="15" spans="1:21" s="14" customFormat="1" ht="36.75" customHeight="1" x14ac:dyDescent="0.25">
      <c r="A15" s="18">
        <v>13</v>
      </c>
      <c r="B15" s="37" t="s">
        <v>47</v>
      </c>
      <c r="C15" s="40">
        <v>30000</v>
      </c>
      <c r="D15" s="41">
        <v>30</v>
      </c>
      <c r="E15" s="41">
        <v>1000</v>
      </c>
      <c r="F15" s="41"/>
      <c r="G15" s="41"/>
      <c r="H15" s="41"/>
      <c r="I15" s="41"/>
      <c r="J15" s="41"/>
      <c r="K15" s="41"/>
      <c r="L15" s="41">
        <v>3</v>
      </c>
      <c r="M15" s="41">
        <v>3000</v>
      </c>
      <c r="N15" s="41"/>
      <c r="O15" s="41"/>
      <c r="P15" s="41"/>
      <c r="Q15" s="41"/>
      <c r="R15" s="41">
        <v>27000</v>
      </c>
      <c r="S15" s="22"/>
    </row>
    <row r="16" spans="1:21" s="14" customFormat="1" ht="36.75" customHeight="1" x14ac:dyDescent="0.25">
      <c r="A16" s="18"/>
      <c r="B16" s="19"/>
      <c r="C16" s="40">
        <f>SUM(C3:C15)</f>
        <v>1790000</v>
      </c>
      <c r="D16" s="41"/>
      <c r="E16" s="41"/>
      <c r="F16" s="41"/>
      <c r="G16" s="41"/>
      <c r="H16" s="41"/>
      <c r="I16" s="41"/>
      <c r="J16" s="41"/>
      <c r="K16" s="41">
        <f>SUM(K3:K15)</f>
        <v>135000</v>
      </c>
      <c r="L16" s="41"/>
      <c r="M16" s="41"/>
      <c r="N16" s="41"/>
      <c r="O16" s="41"/>
      <c r="P16" s="41">
        <f>SUM(P3:P15)</f>
        <v>190000</v>
      </c>
      <c r="Q16" s="41"/>
      <c r="R16" s="41">
        <f>SUM(R3:R15)</f>
        <v>1446412</v>
      </c>
      <c r="S16" s="22"/>
    </row>
    <row r="17" spans="1:20" s="14" customFormat="1" ht="36.75" customHeight="1" x14ac:dyDescent="0.25">
      <c r="A17" s="18">
        <v>14</v>
      </c>
      <c r="B17" s="19" t="s">
        <v>19</v>
      </c>
      <c r="C17" s="20">
        <v>450000</v>
      </c>
      <c r="D17" s="21">
        <v>30</v>
      </c>
      <c r="E17" s="21">
        <v>15000</v>
      </c>
      <c r="F17" s="21"/>
      <c r="G17" s="21"/>
      <c r="H17" s="21"/>
      <c r="I17" s="21"/>
      <c r="J17" s="21"/>
      <c r="K17" s="21"/>
      <c r="L17" s="21">
        <v>2</v>
      </c>
      <c r="M17" s="21"/>
      <c r="N17" s="21"/>
      <c r="O17" s="21"/>
      <c r="P17" s="21">
        <v>50000</v>
      </c>
      <c r="Q17" s="21"/>
      <c r="R17" s="21">
        <v>90000</v>
      </c>
      <c r="S17" s="22"/>
      <c r="T17" s="17" t="s">
        <v>20</v>
      </c>
    </row>
    <row r="18" spans="1:20" s="14" customFormat="1" ht="36.75" customHeight="1" x14ac:dyDescent="0.25">
      <c r="A18" s="18">
        <v>15</v>
      </c>
      <c r="B18" s="19" t="s">
        <v>18</v>
      </c>
      <c r="C18" s="20">
        <v>450000</v>
      </c>
      <c r="D18" s="21">
        <v>30</v>
      </c>
      <c r="E18" s="21">
        <v>15000</v>
      </c>
      <c r="F18" s="21"/>
      <c r="G18" s="21"/>
      <c r="H18" s="21"/>
      <c r="I18" s="21"/>
      <c r="J18" s="21"/>
      <c r="K18" s="21"/>
      <c r="L18" s="21">
        <v>6</v>
      </c>
      <c r="M18" s="21"/>
      <c r="N18" s="21"/>
      <c r="O18" s="21"/>
      <c r="P18" s="21">
        <v>20000</v>
      </c>
      <c r="Q18" s="21">
        <v>20000</v>
      </c>
      <c r="R18" s="21">
        <v>80000</v>
      </c>
      <c r="S18" s="22"/>
      <c r="T18" s="17" t="s">
        <v>20</v>
      </c>
    </row>
    <row r="19" spans="1:20" ht="36.75" customHeight="1" x14ac:dyDescent="0.2">
      <c r="A19" s="18">
        <v>16</v>
      </c>
      <c r="B19" s="23" t="s">
        <v>51</v>
      </c>
      <c r="C19" s="24">
        <v>390000</v>
      </c>
      <c r="D19" s="24">
        <v>30</v>
      </c>
      <c r="E19" s="24">
        <v>13000</v>
      </c>
      <c r="F19" s="25"/>
      <c r="G19" s="25"/>
      <c r="H19" s="25"/>
      <c r="I19" s="25"/>
      <c r="J19" s="25"/>
      <c r="K19" s="25"/>
      <c r="L19" s="31"/>
      <c r="M19" s="25"/>
      <c r="N19" s="25"/>
      <c r="O19" s="25"/>
      <c r="P19" s="25"/>
      <c r="Q19" s="25"/>
      <c r="R19" s="26"/>
      <c r="S19" s="25"/>
      <c r="T19" s="17" t="s">
        <v>20</v>
      </c>
    </row>
    <row r="20" spans="1:20" ht="36.75" customHeight="1" x14ac:dyDescent="0.2">
      <c r="A20" s="28"/>
      <c r="C20" s="29"/>
      <c r="R20" s="30"/>
    </row>
  </sheetData>
  <mergeCells count="4">
    <mergeCell ref="A1:S1"/>
    <mergeCell ref="I2:J2"/>
    <mergeCell ref="L2:M2"/>
    <mergeCell ref="N2:O2"/>
  </mergeCells>
  <pageMargins left="0" right="0" top="0" bottom="0" header="0.21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21"/>
  <sheetViews>
    <sheetView topLeftCell="A13" workbookViewId="0">
      <selection activeCell="U5" sqref="U5"/>
    </sheetView>
  </sheetViews>
  <sheetFormatPr defaultRowHeight="30" customHeight="1" x14ac:dyDescent="0.2"/>
  <cols>
    <col min="1" max="1" width="2.42578125" style="27" customWidth="1"/>
    <col min="2" max="2" width="14.85546875" style="63" customWidth="1"/>
    <col min="3" max="3" width="10.85546875" style="63" customWidth="1"/>
    <col min="4" max="4" width="3.5703125" style="27" customWidth="1"/>
    <col min="5" max="5" width="8.5703125" style="63" customWidth="1"/>
    <col min="6" max="6" width="8.140625" style="63" customWidth="1"/>
    <col min="7" max="7" width="8.85546875" style="63" customWidth="1"/>
    <col min="8" max="8" width="6.42578125" style="63" customWidth="1"/>
    <col min="9" max="9" width="3" style="63" customWidth="1"/>
    <col min="10" max="10" width="7.5703125" style="63" customWidth="1"/>
    <col min="11" max="11" width="8.5703125" style="63" customWidth="1"/>
    <col min="12" max="12" width="3.140625" style="63" customWidth="1"/>
    <col min="13" max="13" width="7.28515625" style="63" customWidth="1"/>
    <col min="14" max="14" width="3.140625" style="63" customWidth="1"/>
    <col min="15" max="15" width="8" style="63" customWidth="1"/>
    <col min="16" max="16" width="8.85546875" style="63" customWidth="1"/>
    <col min="17" max="17" width="9.28515625" style="63" customWidth="1"/>
    <col min="18" max="18" width="11.140625" style="63" customWidth="1"/>
    <col min="19" max="19" width="12.5703125" style="63" customWidth="1"/>
    <col min="20" max="20" width="7" style="63" bestFit="1" customWidth="1"/>
    <col min="21" max="16384" width="9.140625" style="63"/>
  </cols>
  <sheetData>
    <row r="1" spans="1:21" ht="30" customHeight="1" x14ac:dyDescent="0.2">
      <c r="A1" s="83" t="s">
        <v>57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</row>
    <row r="2" spans="1:21" s="79" customFormat="1" ht="30" customHeight="1" thickBot="1" x14ac:dyDescent="0.3">
      <c r="A2" s="72" t="s">
        <v>0</v>
      </c>
      <c r="B2" s="73" t="s">
        <v>1</v>
      </c>
      <c r="C2" s="74" t="s">
        <v>2</v>
      </c>
      <c r="D2" s="75" t="s">
        <v>3</v>
      </c>
      <c r="E2" s="74" t="s">
        <v>4</v>
      </c>
      <c r="F2" s="74" t="s">
        <v>5</v>
      </c>
      <c r="G2" s="74" t="s">
        <v>24</v>
      </c>
      <c r="H2" s="76" t="s">
        <v>56</v>
      </c>
      <c r="I2" s="84" t="s">
        <v>68</v>
      </c>
      <c r="J2" s="85"/>
      <c r="K2" s="77">
        <v>0.1</v>
      </c>
      <c r="L2" s="84" t="s">
        <v>6</v>
      </c>
      <c r="M2" s="85"/>
      <c r="N2" s="84" t="s">
        <v>55</v>
      </c>
      <c r="O2" s="85"/>
      <c r="P2" s="74" t="s">
        <v>23</v>
      </c>
      <c r="Q2" s="74" t="s">
        <v>7</v>
      </c>
      <c r="R2" s="73" t="s">
        <v>21</v>
      </c>
      <c r="S2" s="78" t="s">
        <v>8</v>
      </c>
    </row>
    <row r="3" spans="1:21" s="64" customFormat="1" ht="30" customHeight="1" x14ac:dyDescent="0.25">
      <c r="A3" s="53">
        <v>1</v>
      </c>
      <c r="B3" s="54" t="s">
        <v>64</v>
      </c>
      <c r="C3" s="65">
        <v>150000</v>
      </c>
      <c r="D3" s="70">
        <v>30</v>
      </c>
      <c r="E3" s="55">
        <v>5000</v>
      </c>
      <c r="F3" s="55"/>
      <c r="G3" s="55"/>
      <c r="H3" s="55"/>
      <c r="I3" s="55"/>
      <c r="J3" s="55"/>
      <c r="K3" s="55">
        <v>15000</v>
      </c>
      <c r="L3" s="55"/>
      <c r="M3" s="55"/>
      <c r="N3" s="55"/>
      <c r="O3" s="55"/>
      <c r="P3" s="55">
        <v>10000</v>
      </c>
      <c r="Q3" s="55">
        <v>125000</v>
      </c>
      <c r="R3" s="55"/>
      <c r="S3" s="66"/>
      <c r="U3" s="67" t="s">
        <v>71</v>
      </c>
    </row>
    <row r="4" spans="1:21" s="64" customFormat="1" ht="30" customHeight="1" x14ac:dyDescent="0.25">
      <c r="A4" s="56">
        <v>2</v>
      </c>
      <c r="B4" s="61" t="s">
        <v>65</v>
      </c>
      <c r="C4" s="68">
        <v>400000</v>
      </c>
      <c r="D4" s="58">
        <v>30</v>
      </c>
      <c r="E4" s="57">
        <v>13333</v>
      </c>
      <c r="F4" s="57"/>
      <c r="G4" s="57"/>
      <c r="H4" s="57"/>
      <c r="I4" s="57"/>
      <c r="J4" s="57"/>
      <c r="K4" s="57">
        <v>40000</v>
      </c>
      <c r="L4" s="57">
        <v>1</v>
      </c>
      <c r="M4" s="57">
        <v>13333</v>
      </c>
      <c r="N4" s="57"/>
      <c r="O4" s="57"/>
      <c r="P4" s="57"/>
      <c r="Q4" s="57">
        <v>113333</v>
      </c>
      <c r="R4" s="57">
        <v>246667</v>
      </c>
      <c r="S4" s="69"/>
      <c r="T4" s="67">
        <v>100000</v>
      </c>
      <c r="U4" s="67" t="s">
        <v>69</v>
      </c>
    </row>
    <row r="5" spans="1:21" s="64" customFormat="1" ht="30" customHeight="1" x14ac:dyDescent="0.25">
      <c r="A5" s="56">
        <v>3</v>
      </c>
      <c r="B5" s="61" t="s">
        <v>25</v>
      </c>
      <c r="C5" s="68">
        <v>200000</v>
      </c>
      <c r="D5" s="58">
        <v>30</v>
      </c>
      <c r="E5" s="57">
        <v>6666</v>
      </c>
      <c r="F5" s="57"/>
      <c r="G5" s="57"/>
      <c r="H5" s="57"/>
      <c r="I5" s="57"/>
      <c r="J5" s="57"/>
      <c r="K5" s="57">
        <v>20000</v>
      </c>
      <c r="L5" s="57"/>
      <c r="M5" s="57"/>
      <c r="N5" s="57"/>
      <c r="O5" s="57"/>
      <c r="P5" s="57"/>
      <c r="Q5" s="57"/>
      <c r="R5" s="57">
        <v>180000</v>
      </c>
      <c r="S5" s="69"/>
      <c r="U5" s="67"/>
    </row>
    <row r="6" spans="1:21" s="64" customFormat="1" ht="30" customHeight="1" x14ac:dyDescent="0.25">
      <c r="A6" s="56">
        <v>4</v>
      </c>
      <c r="B6" s="61" t="s">
        <v>33</v>
      </c>
      <c r="C6" s="68">
        <v>100000</v>
      </c>
      <c r="D6" s="58">
        <v>30</v>
      </c>
      <c r="E6" s="57">
        <v>3333</v>
      </c>
      <c r="F6" s="57">
        <v>10000</v>
      </c>
      <c r="G6" s="57">
        <v>6666</v>
      </c>
      <c r="H6" s="57">
        <v>832</v>
      </c>
      <c r="I6" s="57">
        <v>2</v>
      </c>
      <c r="J6" s="57">
        <v>1664</v>
      </c>
      <c r="K6" s="57">
        <v>10000</v>
      </c>
      <c r="L6" s="57"/>
      <c r="M6" s="57"/>
      <c r="N6" s="57"/>
      <c r="O6" s="57"/>
      <c r="P6" s="57"/>
      <c r="Q6" s="57"/>
      <c r="R6" s="57">
        <v>108330</v>
      </c>
      <c r="S6" s="69"/>
    </row>
    <row r="7" spans="1:21" s="64" customFormat="1" ht="30" customHeight="1" x14ac:dyDescent="0.25">
      <c r="A7" s="56">
        <v>5</v>
      </c>
      <c r="B7" s="61" t="s">
        <v>34</v>
      </c>
      <c r="C7" s="68">
        <v>70000</v>
      </c>
      <c r="D7" s="58">
        <v>30</v>
      </c>
      <c r="E7" s="57">
        <v>2333</v>
      </c>
      <c r="F7" s="57">
        <v>7000</v>
      </c>
      <c r="G7" s="57">
        <v>4666</v>
      </c>
      <c r="H7" s="57">
        <v>582</v>
      </c>
      <c r="I7" s="57">
        <v>5</v>
      </c>
      <c r="J7" s="57">
        <v>2910</v>
      </c>
      <c r="K7" s="57"/>
      <c r="L7" s="57"/>
      <c r="M7" s="57"/>
      <c r="N7" s="57"/>
      <c r="O7" s="57"/>
      <c r="P7" s="57">
        <v>45000</v>
      </c>
      <c r="Q7" s="57"/>
      <c r="R7" s="57">
        <v>39576</v>
      </c>
      <c r="S7" s="69"/>
    </row>
    <row r="8" spans="1:21" s="64" customFormat="1" ht="30" customHeight="1" x14ac:dyDescent="0.25">
      <c r="A8" s="56">
        <v>6</v>
      </c>
      <c r="B8" s="61" t="s">
        <v>37</v>
      </c>
      <c r="C8" s="68">
        <v>90000</v>
      </c>
      <c r="D8" s="58">
        <v>30</v>
      </c>
      <c r="E8" s="57">
        <v>3000</v>
      </c>
      <c r="F8" s="57">
        <v>9000</v>
      </c>
      <c r="G8" s="57">
        <v>6000</v>
      </c>
      <c r="H8" s="57">
        <v>750</v>
      </c>
      <c r="I8" s="57">
        <v>1</v>
      </c>
      <c r="J8" s="57">
        <v>750</v>
      </c>
      <c r="K8" s="57"/>
      <c r="L8" s="57"/>
      <c r="M8" s="57"/>
      <c r="N8" s="57">
        <v>2</v>
      </c>
      <c r="O8" s="57">
        <v>6000</v>
      </c>
      <c r="P8" s="57">
        <v>20000</v>
      </c>
      <c r="Q8" s="57">
        <v>46000</v>
      </c>
      <c r="R8" s="57">
        <v>39750</v>
      </c>
      <c r="S8" s="69"/>
      <c r="T8" s="67">
        <v>40000</v>
      </c>
      <c r="U8" s="67" t="s">
        <v>70</v>
      </c>
    </row>
    <row r="9" spans="1:21" s="64" customFormat="1" ht="30" customHeight="1" x14ac:dyDescent="0.25">
      <c r="A9" s="56">
        <v>7</v>
      </c>
      <c r="B9" s="61" t="s">
        <v>63</v>
      </c>
      <c r="C9" s="68">
        <v>80000</v>
      </c>
      <c r="D9" s="58">
        <v>30</v>
      </c>
      <c r="E9" s="57">
        <v>2666</v>
      </c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>
        <v>80000</v>
      </c>
      <c r="S9" s="69"/>
    </row>
    <row r="10" spans="1:21" s="64" customFormat="1" ht="30" customHeight="1" x14ac:dyDescent="0.25">
      <c r="A10" s="56">
        <v>8</v>
      </c>
      <c r="B10" s="61" t="s">
        <v>36</v>
      </c>
      <c r="C10" s="68">
        <v>80000</v>
      </c>
      <c r="D10" s="58">
        <v>30</v>
      </c>
      <c r="E10" s="57">
        <v>2666</v>
      </c>
      <c r="F10" s="57">
        <v>8000</v>
      </c>
      <c r="G10" s="57">
        <v>5332</v>
      </c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>
        <v>93332</v>
      </c>
      <c r="S10" s="69"/>
    </row>
    <row r="11" spans="1:21" s="64" customFormat="1" ht="30" customHeight="1" x14ac:dyDescent="0.25">
      <c r="A11" s="56">
        <v>9</v>
      </c>
      <c r="B11" s="61" t="s">
        <v>62</v>
      </c>
      <c r="C11" s="68">
        <v>500000</v>
      </c>
      <c r="D11" s="58">
        <v>30</v>
      </c>
      <c r="E11" s="57">
        <v>16666</v>
      </c>
      <c r="F11" s="57"/>
      <c r="G11" s="57"/>
      <c r="H11" s="57"/>
      <c r="I11" s="57"/>
      <c r="J11" s="57"/>
      <c r="K11" s="57">
        <v>50000</v>
      </c>
      <c r="L11" s="57"/>
      <c r="M11" s="57"/>
      <c r="N11" s="57">
        <v>1</v>
      </c>
      <c r="O11" s="57">
        <v>16666</v>
      </c>
      <c r="P11" s="57"/>
      <c r="Q11" s="57"/>
      <c r="R11" s="57">
        <v>450000</v>
      </c>
      <c r="S11" s="69"/>
    </row>
    <row r="12" spans="1:21" s="64" customFormat="1" ht="30" customHeight="1" x14ac:dyDescent="0.25">
      <c r="A12" s="56">
        <v>10</v>
      </c>
      <c r="B12" s="61" t="s">
        <v>52</v>
      </c>
      <c r="C12" s="68">
        <v>300000</v>
      </c>
      <c r="D12" s="58">
        <v>30</v>
      </c>
      <c r="E12" s="57">
        <v>10000</v>
      </c>
      <c r="F12" s="57">
        <v>30000</v>
      </c>
      <c r="G12" s="57">
        <v>20000</v>
      </c>
      <c r="H12" s="57"/>
      <c r="I12" s="57">
        <v>2</v>
      </c>
      <c r="J12" s="57">
        <v>5000</v>
      </c>
      <c r="K12" s="57">
        <v>30000</v>
      </c>
      <c r="L12" s="57"/>
      <c r="M12" s="57"/>
      <c r="N12" s="57"/>
      <c r="O12" s="57"/>
      <c r="P12" s="57"/>
      <c r="Q12" s="57"/>
      <c r="R12" s="57">
        <v>325000</v>
      </c>
      <c r="S12" s="69"/>
    </row>
    <row r="13" spans="1:21" s="64" customFormat="1" ht="30" customHeight="1" x14ac:dyDescent="0.25">
      <c r="A13" s="56">
        <v>11</v>
      </c>
      <c r="B13" s="61" t="s">
        <v>60</v>
      </c>
      <c r="C13" s="68">
        <v>30000</v>
      </c>
      <c r="D13" s="58">
        <v>30</v>
      </c>
      <c r="E13" s="57">
        <v>1000</v>
      </c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>
        <v>9000</v>
      </c>
      <c r="S13" s="69"/>
    </row>
    <row r="14" spans="1:21" s="64" customFormat="1" ht="30" customHeight="1" x14ac:dyDescent="0.25">
      <c r="A14" s="56">
        <v>12</v>
      </c>
      <c r="B14" s="61" t="s">
        <v>66</v>
      </c>
      <c r="C14" s="68">
        <v>30000</v>
      </c>
      <c r="D14" s="58">
        <v>30</v>
      </c>
      <c r="E14" s="57">
        <v>1000</v>
      </c>
      <c r="F14" s="57"/>
      <c r="G14" s="57"/>
      <c r="H14" s="57">
        <v>250</v>
      </c>
      <c r="I14" s="57">
        <v>2</v>
      </c>
      <c r="J14" s="57">
        <v>500</v>
      </c>
      <c r="K14" s="57"/>
      <c r="L14" s="57">
        <v>1</v>
      </c>
      <c r="M14" s="57">
        <v>1000</v>
      </c>
      <c r="N14" s="57"/>
      <c r="O14" s="57"/>
      <c r="P14" s="57"/>
      <c r="Q14" s="57">
        <v>1000</v>
      </c>
      <c r="R14" s="57">
        <v>29500</v>
      </c>
      <c r="S14" s="69"/>
    </row>
    <row r="15" spans="1:21" s="64" customFormat="1" ht="30" customHeight="1" x14ac:dyDescent="0.25">
      <c r="A15" s="56">
        <v>13</v>
      </c>
      <c r="B15" s="61" t="s">
        <v>67</v>
      </c>
      <c r="C15" s="68">
        <v>30000</v>
      </c>
      <c r="D15" s="58">
        <v>30</v>
      </c>
      <c r="E15" s="57">
        <v>1000</v>
      </c>
      <c r="F15" s="57"/>
      <c r="G15" s="57"/>
      <c r="H15" s="57">
        <v>250</v>
      </c>
      <c r="I15" s="57">
        <v>2</v>
      </c>
      <c r="J15" s="57">
        <v>500</v>
      </c>
      <c r="K15" s="57"/>
      <c r="L15" s="57">
        <v>1</v>
      </c>
      <c r="M15" s="57">
        <v>1000</v>
      </c>
      <c r="N15" s="57"/>
      <c r="O15" s="57"/>
      <c r="P15" s="57"/>
      <c r="Q15" s="57">
        <v>1000</v>
      </c>
      <c r="R15" s="57">
        <v>29500</v>
      </c>
      <c r="S15" s="69"/>
    </row>
    <row r="16" spans="1:21" s="64" customFormat="1" ht="30" customHeight="1" x14ac:dyDescent="0.25">
      <c r="A16" s="56">
        <v>14</v>
      </c>
      <c r="B16" s="61" t="s">
        <v>40</v>
      </c>
      <c r="C16" s="68">
        <v>30000</v>
      </c>
      <c r="D16" s="58">
        <v>30</v>
      </c>
      <c r="E16" s="57">
        <v>1000</v>
      </c>
      <c r="F16" s="57"/>
      <c r="G16" s="57"/>
      <c r="H16" s="57"/>
      <c r="I16" s="57"/>
      <c r="J16" s="57"/>
      <c r="K16" s="57"/>
      <c r="L16" s="57">
        <v>4</v>
      </c>
      <c r="M16" s="57">
        <v>4000</v>
      </c>
      <c r="N16" s="57">
        <v>2</v>
      </c>
      <c r="O16" s="57">
        <v>2000</v>
      </c>
      <c r="P16" s="57"/>
      <c r="Q16" s="57">
        <v>6000</v>
      </c>
      <c r="R16" s="57">
        <v>24000</v>
      </c>
      <c r="S16" s="69"/>
    </row>
    <row r="17" spans="1:20" s="64" customFormat="1" ht="30" customHeight="1" x14ac:dyDescent="0.25">
      <c r="A17" s="56">
        <v>15</v>
      </c>
      <c r="B17" s="61" t="s">
        <v>46</v>
      </c>
      <c r="C17" s="68">
        <v>30000</v>
      </c>
      <c r="D17" s="58">
        <v>30</v>
      </c>
      <c r="E17" s="57">
        <v>1000</v>
      </c>
      <c r="F17" s="57"/>
      <c r="G17" s="57"/>
      <c r="H17" s="57"/>
      <c r="I17" s="57"/>
      <c r="J17" s="57"/>
      <c r="K17" s="57"/>
      <c r="L17" s="57">
        <v>1</v>
      </c>
      <c r="M17" s="57">
        <v>1000</v>
      </c>
      <c r="N17" s="57"/>
      <c r="O17" s="57"/>
      <c r="P17" s="57"/>
      <c r="Q17" s="57">
        <v>1000</v>
      </c>
      <c r="R17" s="57">
        <v>29000</v>
      </c>
      <c r="S17" s="69"/>
    </row>
    <row r="18" spans="1:20" s="64" customFormat="1" ht="30" customHeight="1" x14ac:dyDescent="0.25">
      <c r="A18" s="56">
        <v>16</v>
      </c>
      <c r="B18" s="61" t="s">
        <v>73</v>
      </c>
      <c r="C18" s="68">
        <v>400000</v>
      </c>
      <c r="D18" s="58">
        <v>30</v>
      </c>
      <c r="E18" s="57">
        <v>13333</v>
      </c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>
        <v>133330</v>
      </c>
      <c r="S18" s="69"/>
    </row>
    <row r="19" spans="1:20" s="64" customFormat="1" ht="30" customHeight="1" x14ac:dyDescent="0.25">
      <c r="A19" s="59"/>
      <c r="B19" s="62"/>
      <c r="C19" s="60">
        <f>SUM(C3:C18)</f>
        <v>2520000</v>
      </c>
      <c r="D19" s="71"/>
      <c r="E19" s="52"/>
      <c r="F19" s="52"/>
      <c r="G19" s="52"/>
      <c r="H19" s="52"/>
      <c r="I19" s="52"/>
      <c r="J19" s="52"/>
      <c r="K19" s="52">
        <f>SUM(K3:K17)</f>
        <v>165000</v>
      </c>
      <c r="L19" s="52"/>
      <c r="M19" s="52"/>
      <c r="N19" s="52"/>
      <c r="O19" s="52"/>
      <c r="P19" s="52"/>
      <c r="Q19" s="52"/>
      <c r="R19" s="52">
        <f>SUM(R3:R18)</f>
        <v>1816985</v>
      </c>
      <c r="S19" s="69"/>
    </row>
    <row r="20" spans="1:20" s="64" customFormat="1" ht="30" customHeight="1" x14ac:dyDescent="0.25">
      <c r="A20" s="56">
        <v>16</v>
      </c>
      <c r="B20" s="61" t="s">
        <v>42</v>
      </c>
      <c r="C20" s="68">
        <v>450000</v>
      </c>
      <c r="D20" s="58">
        <v>30</v>
      </c>
      <c r="E20" s="57">
        <v>15000</v>
      </c>
      <c r="F20" s="57"/>
      <c r="G20" s="57"/>
      <c r="H20" s="57"/>
      <c r="I20" s="57"/>
      <c r="J20" s="57"/>
      <c r="K20" s="57"/>
      <c r="L20" s="57">
        <v>6</v>
      </c>
      <c r="M20" s="57"/>
      <c r="N20" s="57"/>
      <c r="O20" s="57"/>
      <c r="P20" s="57">
        <v>30000</v>
      </c>
      <c r="Q20" s="57"/>
      <c r="R20" s="57">
        <v>95000</v>
      </c>
      <c r="S20" s="69"/>
      <c r="T20" s="67" t="s">
        <v>20</v>
      </c>
    </row>
    <row r="21" spans="1:20" s="64" customFormat="1" ht="30" customHeight="1" x14ac:dyDescent="0.25">
      <c r="A21" s="56">
        <v>17</v>
      </c>
      <c r="B21" s="61" t="s">
        <v>41</v>
      </c>
      <c r="C21" s="68">
        <v>450000</v>
      </c>
      <c r="D21" s="58">
        <v>30</v>
      </c>
      <c r="E21" s="57">
        <v>15000</v>
      </c>
      <c r="F21" s="57"/>
      <c r="G21" s="57"/>
      <c r="H21" s="57"/>
      <c r="I21" s="57"/>
      <c r="J21" s="57"/>
      <c r="K21" s="57"/>
      <c r="L21" s="57">
        <v>4</v>
      </c>
      <c r="M21" s="57"/>
      <c r="N21" s="57"/>
      <c r="O21" s="57"/>
      <c r="P21" s="57">
        <v>30000</v>
      </c>
      <c r="Q21" s="57"/>
      <c r="R21" s="57">
        <v>105000</v>
      </c>
      <c r="S21" s="69"/>
      <c r="T21" s="67" t="s">
        <v>20</v>
      </c>
    </row>
  </sheetData>
  <mergeCells count="4">
    <mergeCell ref="A1:S1"/>
    <mergeCell ref="I2:J2"/>
    <mergeCell ref="L2:M2"/>
    <mergeCell ref="N2:O2"/>
  </mergeCells>
  <pageMargins left="0" right="0" top="0.34" bottom="0" header="0.3" footer="0.21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tabSelected="1" workbookViewId="0">
      <selection activeCell="L10" sqref="L10"/>
    </sheetView>
  </sheetViews>
  <sheetFormatPr defaultRowHeight="27.75" customHeight="1" x14ac:dyDescent="0.25"/>
  <cols>
    <col min="1" max="1" width="8.85546875" customWidth="1"/>
    <col min="2" max="2" width="4.28515625" customWidth="1"/>
    <col min="3" max="3" width="20.28515625" customWidth="1"/>
    <col min="4" max="4" width="13" customWidth="1"/>
    <col min="5" max="5" width="12.85546875" customWidth="1"/>
    <col min="6" max="6" width="12.5703125" customWidth="1"/>
    <col min="7" max="7" width="11.85546875" customWidth="1"/>
    <col min="8" max="8" width="12.140625" customWidth="1"/>
    <col min="9" max="9" width="14.28515625" customWidth="1"/>
    <col min="10" max="10" width="22.85546875" customWidth="1"/>
  </cols>
  <sheetData>
    <row r="1" spans="2:10" ht="27.75" customHeight="1" x14ac:dyDescent="0.25">
      <c r="B1" s="86" t="s">
        <v>78</v>
      </c>
      <c r="C1" s="86"/>
      <c r="D1" s="86"/>
      <c r="E1" s="86"/>
      <c r="F1" s="86"/>
      <c r="G1" s="86"/>
      <c r="H1" s="86"/>
      <c r="I1" s="86"/>
      <c r="J1" s="86"/>
    </row>
    <row r="2" spans="2:10" ht="27.75" customHeight="1" x14ac:dyDescent="0.25">
      <c r="B2" s="51"/>
      <c r="C2" s="51" t="s">
        <v>26</v>
      </c>
      <c r="D2" s="51" t="s">
        <v>27</v>
      </c>
      <c r="E2" s="51" t="s">
        <v>28</v>
      </c>
      <c r="F2" s="51" t="s">
        <v>29</v>
      </c>
      <c r="G2" s="51" t="s">
        <v>28</v>
      </c>
      <c r="H2" s="51" t="s">
        <v>43</v>
      </c>
      <c r="I2" s="51" t="s">
        <v>30</v>
      </c>
      <c r="J2" s="51" t="s">
        <v>31</v>
      </c>
    </row>
    <row r="3" spans="2:10" ht="27.75" customHeight="1" x14ac:dyDescent="0.25">
      <c r="B3" s="46">
        <v>1</v>
      </c>
      <c r="C3" s="47" t="s">
        <v>32</v>
      </c>
      <c r="D3" s="48"/>
      <c r="E3" s="48"/>
      <c r="F3" s="48"/>
      <c r="G3" s="48"/>
      <c r="H3" s="48"/>
      <c r="I3" s="48"/>
      <c r="J3" s="48"/>
    </row>
    <row r="4" spans="2:10" ht="27.75" customHeight="1" x14ac:dyDescent="0.25">
      <c r="B4" s="49">
        <v>2</v>
      </c>
      <c r="C4" s="47" t="s">
        <v>25</v>
      </c>
      <c r="D4" s="48"/>
      <c r="E4" s="48"/>
      <c r="F4" s="48"/>
      <c r="G4" s="48"/>
      <c r="H4" s="48"/>
      <c r="I4" s="48"/>
      <c r="J4" s="48"/>
    </row>
    <row r="5" spans="2:10" ht="27.75" customHeight="1" x14ac:dyDescent="0.25">
      <c r="B5" s="46">
        <v>3</v>
      </c>
      <c r="C5" s="47" t="s">
        <v>33</v>
      </c>
      <c r="D5" s="48"/>
      <c r="E5" s="48"/>
      <c r="F5" s="48"/>
      <c r="G5" s="48"/>
      <c r="H5" s="48"/>
      <c r="I5" s="48"/>
      <c r="J5" s="48"/>
    </row>
    <row r="6" spans="2:10" ht="27.75" customHeight="1" x14ac:dyDescent="0.25">
      <c r="B6" s="49">
        <v>4</v>
      </c>
      <c r="C6" s="47" t="s">
        <v>34</v>
      </c>
      <c r="D6" s="48"/>
      <c r="E6" s="48"/>
      <c r="F6" s="48"/>
      <c r="G6" s="48"/>
      <c r="H6" s="48"/>
      <c r="I6" s="48"/>
      <c r="J6" s="48"/>
    </row>
    <row r="7" spans="2:10" ht="27.75" customHeight="1" x14ac:dyDescent="0.25">
      <c r="B7" s="46">
        <v>5</v>
      </c>
      <c r="C7" s="47" t="s">
        <v>59</v>
      </c>
      <c r="D7" s="48"/>
      <c r="E7" s="48"/>
      <c r="F7" s="48"/>
      <c r="G7" s="48"/>
      <c r="H7" s="48"/>
      <c r="I7" s="48"/>
      <c r="J7" s="48"/>
    </row>
    <row r="8" spans="2:10" ht="27.75" customHeight="1" x14ac:dyDescent="0.25">
      <c r="B8" s="49">
        <v>6</v>
      </c>
      <c r="C8" s="47" t="s">
        <v>35</v>
      </c>
      <c r="D8" s="48"/>
      <c r="E8" s="48"/>
      <c r="F8" s="48"/>
      <c r="G8" s="48"/>
      <c r="H8" s="48"/>
      <c r="I8" s="48"/>
      <c r="J8" s="48"/>
    </row>
    <row r="9" spans="2:10" ht="27.75" customHeight="1" x14ac:dyDescent="0.25">
      <c r="B9" s="46">
        <v>7</v>
      </c>
      <c r="C9" s="47" t="s">
        <v>36</v>
      </c>
      <c r="D9" s="48"/>
      <c r="E9" s="48"/>
      <c r="F9" s="48"/>
      <c r="G9" s="48"/>
      <c r="H9" s="48"/>
      <c r="I9" s="48"/>
      <c r="J9" s="48"/>
    </row>
    <row r="10" spans="2:10" ht="27.75" customHeight="1" x14ac:dyDescent="0.25">
      <c r="B10" s="49">
        <v>8</v>
      </c>
      <c r="C10" s="47" t="s">
        <v>37</v>
      </c>
      <c r="D10" s="48"/>
      <c r="E10" s="48"/>
      <c r="F10" s="48"/>
      <c r="G10" s="48"/>
      <c r="H10" s="48"/>
      <c r="I10" s="48"/>
      <c r="J10" s="48"/>
    </row>
    <row r="11" spans="2:10" ht="27.75" customHeight="1" x14ac:dyDescent="0.25">
      <c r="B11" s="46">
        <v>9</v>
      </c>
      <c r="C11" s="47" t="s">
        <v>38</v>
      </c>
      <c r="D11" s="48"/>
      <c r="E11" s="48"/>
      <c r="F11" s="48"/>
      <c r="G11" s="48"/>
      <c r="H11" s="48"/>
      <c r="I11" s="48"/>
      <c r="J11" s="48"/>
    </row>
    <row r="12" spans="2:10" ht="27.75" customHeight="1" x14ac:dyDescent="0.25">
      <c r="B12" s="49">
        <v>10</v>
      </c>
      <c r="C12" s="47" t="s">
        <v>39</v>
      </c>
      <c r="D12" s="48"/>
      <c r="E12" s="48"/>
      <c r="F12" s="48"/>
      <c r="G12" s="48"/>
      <c r="H12" s="48"/>
      <c r="I12" s="48"/>
      <c r="J12" s="48"/>
    </row>
    <row r="13" spans="2:10" ht="27.75" customHeight="1" x14ac:dyDescent="0.25">
      <c r="B13" s="46">
        <v>11</v>
      </c>
      <c r="C13" s="47" t="s">
        <v>40</v>
      </c>
      <c r="D13" s="48"/>
      <c r="E13" s="48"/>
      <c r="F13" s="48"/>
      <c r="G13" s="48"/>
      <c r="H13" s="48"/>
      <c r="I13" s="48"/>
      <c r="J13" s="48"/>
    </row>
    <row r="14" spans="2:10" ht="27.75" customHeight="1" x14ac:dyDescent="0.25">
      <c r="B14" s="49">
        <v>12</v>
      </c>
      <c r="C14" s="47" t="s">
        <v>41</v>
      </c>
      <c r="D14" s="48"/>
      <c r="E14" s="48"/>
      <c r="F14" s="48"/>
      <c r="G14" s="48"/>
      <c r="H14" s="48"/>
      <c r="I14" s="48"/>
      <c r="J14" s="48"/>
    </row>
    <row r="15" spans="2:10" ht="27.75" customHeight="1" x14ac:dyDescent="0.25">
      <c r="B15" s="46">
        <v>13</v>
      </c>
      <c r="C15" s="47" t="s">
        <v>42</v>
      </c>
      <c r="D15" s="48"/>
      <c r="E15" s="48"/>
      <c r="F15" s="48"/>
      <c r="G15" s="48"/>
      <c r="H15" s="48"/>
      <c r="I15" s="48"/>
      <c r="J15" s="48"/>
    </row>
    <row r="16" spans="2:10" ht="27.75" customHeight="1" x14ac:dyDescent="0.25">
      <c r="B16" s="49">
        <v>14</v>
      </c>
      <c r="C16" s="50" t="s">
        <v>52</v>
      </c>
      <c r="D16" s="48"/>
      <c r="E16" s="48"/>
      <c r="F16" s="48"/>
      <c r="G16" s="48"/>
      <c r="H16" s="48"/>
      <c r="I16" s="48"/>
      <c r="J16" s="48"/>
    </row>
    <row r="17" spans="2:11" ht="27.75" customHeight="1" x14ac:dyDescent="0.25">
      <c r="B17" s="46">
        <v>15</v>
      </c>
      <c r="C17" s="47" t="s">
        <v>77</v>
      </c>
      <c r="D17" s="48"/>
      <c r="E17" s="48"/>
      <c r="F17" s="48"/>
      <c r="G17" s="48"/>
      <c r="H17" s="48"/>
      <c r="I17" s="48"/>
      <c r="J17" s="48"/>
    </row>
    <row r="18" spans="2:11" ht="27.75" customHeight="1" x14ac:dyDescent="0.25">
      <c r="B18" s="49">
        <v>16</v>
      </c>
      <c r="C18" s="47" t="s">
        <v>60</v>
      </c>
      <c r="D18" s="48"/>
      <c r="E18" s="48"/>
      <c r="F18" s="48"/>
      <c r="G18" s="48"/>
      <c r="H18" s="48"/>
      <c r="I18" s="48"/>
      <c r="J18" s="48"/>
    </row>
    <row r="19" spans="2:11" ht="27.75" customHeight="1" x14ac:dyDescent="0.25">
      <c r="B19" s="46">
        <v>17</v>
      </c>
      <c r="C19" s="47" t="s">
        <v>72</v>
      </c>
      <c r="D19" s="48"/>
      <c r="E19" s="48"/>
      <c r="F19" s="48"/>
      <c r="G19" s="48"/>
      <c r="H19" s="48"/>
      <c r="I19" s="48"/>
      <c r="J19" s="48"/>
    </row>
    <row r="20" spans="2:11" ht="27.75" customHeight="1" x14ac:dyDescent="0.25">
      <c r="B20" s="49">
        <v>18</v>
      </c>
      <c r="C20" s="47" t="s">
        <v>46</v>
      </c>
      <c r="D20" s="48"/>
      <c r="E20" s="48"/>
      <c r="F20" s="48"/>
      <c r="G20" s="48"/>
      <c r="H20" s="48"/>
      <c r="I20" s="48"/>
      <c r="J20" s="48"/>
    </row>
    <row r="24" spans="2:11" ht="27.75" customHeight="1" x14ac:dyDescent="0.25">
      <c r="K24">
        <v>96</v>
      </c>
    </row>
  </sheetData>
  <mergeCells count="1">
    <mergeCell ref="B1:J1"/>
  </mergeCells>
  <pageMargins left="0.17" right="0.33" top="0.28999999999999998" bottom="0.33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"/>
  <sheetViews>
    <sheetView topLeftCell="A10" workbookViewId="0">
      <selection activeCell="AK9" sqref="AK9"/>
    </sheetView>
  </sheetViews>
  <sheetFormatPr defaultRowHeight="15" x14ac:dyDescent="0.25"/>
  <cols>
    <col min="1" max="1" width="3" customWidth="1"/>
    <col min="2" max="2" width="18.28515625" customWidth="1"/>
    <col min="3" max="4" width="4.28515625" customWidth="1"/>
    <col min="5" max="5" width="4.140625" customWidth="1"/>
    <col min="6" max="10" width="4" customWidth="1"/>
    <col min="11" max="12" width="4.28515625" customWidth="1"/>
    <col min="13" max="15" width="4" customWidth="1"/>
    <col min="16" max="16" width="4.140625" customWidth="1"/>
    <col min="17" max="33" width="4" customWidth="1"/>
  </cols>
  <sheetData>
    <row r="1" spans="1:39" ht="24.75" customHeight="1" x14ac:dyDescent="0.45">
      <c r="A1" s="87">
        <v>43313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</row>
    <row r="2" spans="1:39" ht="24.75" customHeight="1" x14ac:dyDescent="0.25">
      <c r="A2" s="3"/>
      <c r="B2" s="42" t="s">
        <v>1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  <c r="O2" s="6">
        <v>13</v>
      </c>
      <c r="P2" s="6">
        <v>14</v>
      </c>
      <c r="Q2" s="6">
        <v>15</v>
      </c>
      <c r="R2" s="6">
        <v>16</v>
      </c>
      <c r="S2" s="6">
        <v>17</v>
      </c>
      <c r="T2" s="6">
        <v>18</v>
      </c>
      <c r="U2" s="6">
        <v>19</v>
      </c>
      <c r="V2" s="6">
        <v>20</v>
      </c>
      <c r="W2" s="6">
        <v>21</v>
      </c>
      <c r="X2" s="6">
        <v>22</v>
      </c>
      <c r="Y2" s="6">
        <v>23</v>
      </c>
      <c r="Z2" s="6">
        <v>24</v>
      </c>
      <c r="AA2" s="6">
        <v>25</v>
      </c>
      <c r="AB2" s="6">
        <v>26</v>
      </c>
      <c r="AC2" s="6">
        <v>27</v>
      </c>
      <c r="AD2" s="6">
        <v>28</v>
      </c>
      <c r="AE2" s="6">
        <v>29</v>
      </c>
      <c r="AF2" s="6">
        <v>30</v>
      </c>
      <c r="AG2" s="6">
        <v>31</v>
      </c>
    </row>
    <row r="3" spans="1:39" ht="24.75" customHeight="1" x14ac:dyDescent="0.25">
      <c r="A3" s="4">
        <v>1</v>
      </c>
      <c r="B3" s="32" t="s">
        <v>22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9" ht="24.75" customHeight="1" x14ac:dyDescent="0.25">
      <c r="A4" s="5">
        <v>2</v>
      </c>
      <c r="B4" s="33" t="s">
        <v>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9" ht="24.75" customHeight="1" x14ac:dyDescent="0.25">
      <c r="A5" s="4">
        <v>3</v>
      </c>
      <c r="B5" s="33" t="s">
        <v>44</v>
      </c>
      <c r="C5" s="2"/>
      <c r="D5" s="2"/>
      <c r="E5" s="2"/>
      <c r="F5" s="2"/>
      <c r="G5" s="7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9" ht="24.75" customHeight="1" x14ac:dyDescent="0.25">
      <c r="A6" s="5">
        <v>4</v>
      </c>
      <c r="B6" s="33" t="s">
        <v>45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9" ht="24.75" customHeight="1" x14ac:dyDescent="0.25">
      <c r="A7" s="4">
        <v>5</v>
      </c>
      <c r="B7" s="33" t="s">
        <v>10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9" ht="24.75" customHeight="1" x14ac:dyDescent="0.25">
      <c r="A8" s="5">
        <v>6</v>
      </c>
      <c r="B8" s="33" t="s">
        <v>11</v>
      </c>
      <c r="C8" s="7"/>
      <c r="D8" s="2"/>
      <c r="E8" s="2"/>
      <c r="F8" s="2"/>
      <c r="G8" s="2"/>
      <c r="H8" s="2"/>
      <c r="I8" s="2"/>
      <c r="J8" s="2"/>
      <c r="K8" s="7"/>
      <c r="L8" s="2"/>
      <c r="M8" s="2"/>
      <c r="N8" s="2"/>
      <c r="O8" s="2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</row>
    <row r="9" spans="1:39" ht="24.75" customHeight="1" x14ac:dyDescent="0.25">
      <c r="A9" s="4">
        <v>7</v>
      </c>
      <c r="B9" s="33" t="s">
        <v>12</v>
      </c>
      <c r="C9" s="2"/>
      <c r="D9" s="2"/>
      <c r="E9" s="2"/>
      <c r="F9" s="7"/>
      <c r="G9" s="2"/>
      <c r="H9" s="2"/>
      <c r="I9" s="2"/>
      <c r="J9" s="7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9" ht="24.75" customHeight="1" x14ac:dyDescent="0.25">
      <c r="A10" s="5">
        <v>8</v>
      </c>
      <c r="B10" s="33" t="s">
        <v>13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9" ht="24.75" customHeight="1" x14ac:dyDescent="0.25">
      <c r="A11" s="4">
        <v>9</v>
      </c>
      <c r="B11" s="33" t="s">
        <v>14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9" ht="24.75" customHeight="1" x14ac:dyDescent="0.25">
      <c r="A12" s="5">
        <v>10</v>
      </c>
      <c r="B12" s="33" t="s">
        <v>15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9" ht="24.75" customHeight="1" x14ac:dyDescent="0.25">
      <c r="A13" s="4">
        <v>11</v>
      </c>
      <c r="B13" s="33" t="s">
        <v>16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9" ht="24.75" customHeight="1" x14ac:dyDescent="0.25">
      <c r="A14" s="5">
        <v>12</v>
      </c>
      <c r="B14" s="33" t="s">
        <v>17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9" ht="24.75" customHeight="1" x14ac:dyDescent="0.25">
      <c r="A15" s="4">
        <v>13</v>
      </c>
      <c r="B15" s="33" t="s">
        <v>48</v>
      </c>
      <c r="C15" s="2"/>
      <c r="D15" s="2"/>
      <c r="E15" s="2"/>
      <c r="F15" s="2"/>
      <c r="G15" s="7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1"/>
      <c r="AI15" s="1"/>
      <c r="AJ15" s="1"/>
      <c r="AK15" s="1"/>
      <c r="AL15" s="1"/>
      <c r="AM15" s="1"/>
    </row>
    <row r="16" spans="1:39" ht="24.75" customHeight="1" x14ac:dyDescent="0.25">
      <c r="A16" s="5">
        <v>14</v>
      </c>
      <c r="B16" s="33" t="s">
        <v>19</v>
      </c>
      <c r="C16" s="2"/>
      <c r="D16" s="2"/>
      <c r="E16" s="2"/>
      <c r="F16" s="2"/>
      <c r="G16" s="2"/>
      <c r="H16" s="7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44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1"/>
      <c r="AI16" s="1"/>
      <c r="AJ16" s="1"/>
      <c r="AK16" s="1"/>
      <c r="AL16" s="1"/>
      <c r="AM16" s="1"/>
    </row>
    <row r="17" spans="1:39" ht="24.75" customHeight="1" x14ac:dyDescent="0.25">
      <c r="A17" s="4">
        <v>15</v>
      </c>
      <c r="B17" s="33" t="s">
        <v>58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1"/>
      <c r="AI17" s="1"/>
      <c r="AJ17" s="1"/>
      <c r="AK17" s="1"/>
      <c r="AL17" s="1"/>
      <c r="AM17" s="1"/>
    </row>
    <row r="18" spans="1:39" ht="24.75" customHeight="1" x14ac:dyDescent="0.25">
      <c r="A18" s="5">
        <v>16</v>
      </c>
      <c r="B18" s="33" t="s">
        <v>75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9" ht="24.75" customHeight="1" x14ac:dyDescent="0.25">
      <c r="A19" s="4">
        <v>17</v>
      </c>
      <c r="B19" s="34" t="s">
        <v>47</v>
      </c>
      <c r="C19" s="2"/>
      <c r="D19" s="2"/>
      <c r="E19" s="2"/>
      <c r="F19" s="2"/>
      <c r="G19" s="7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9" ht="24.75" customHeight="1" x14ac:dyDescent="0.25">
      <c r="A20" s="4">
        <v>18</v>
      </c>
      <c r="B20" s="34" t="s">
        <v>61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9" ht="24.75" customHeight="1" x14ac:dyDescent="0.25">
      <c r="A21" s="5">
        <v>19</v>
      </c>
      <c r="B21" s="34" t="s">
        <v>74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9" ht="24.75" customHeight="1" x14ac:dyDescent="0.25">
      <c r="A22" s="4">
        <v>20</v>
      </c>
      <c r="B22" s="45" t="s">
        <v>76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5" spans="1:39" x14ac:dyDescent="0.25">
      <c r="F25" s="43"/>
    </row>
  </sheetData>
  <mergeCells count="1">
    <mergeCell ref="A1:AG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June-2018</vt:lpstr>
      <vt:lpstr>July-2018</vt:lpstr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2018-08-10T12:27:29Z</dcterms:modified>
</cp:coreProperties>
</file>