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1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1" i="5"/>
  <c r="R22" i="5"/>
  <c r="K20" i="5"/>
  <c r="C20" i="5"/>
  <c r="C23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<sst xmlns="http://schemas.openxmlformats.org/spreadsheetml/2006/main" count="162" uniqueCount="80">
  <si>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</si>
  <si>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</si>
  <si>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</si>
  <si>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</si>
  <si>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</si>
  <si>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</si>
  <si>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</si>
  <si>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</si>
  <si>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</si>
  <si>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</si>
  <si>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</si>
  <si>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</si>
  <si>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</si>
  <si>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</si>
  <si>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</si>
  <si>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</si>
  <si>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</si>
  <si>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</si>
  <si>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</si>
  <si>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</si>
  <si>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</si>
  <si>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</si>
  <si>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</si>
  <si>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</si>
  <si>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</si>
  <si>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</si>
  <si>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</si>
  <si>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</si>
  <si>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</si>
  <si>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</si>
  <si>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</si>
  <si>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</si>
  <si>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</si>
  <si>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</si>
  <si>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</si>
  <si>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</si>
  <si>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</si>
  <si>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</si>
  <si>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</si>
  <si>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</si>
  <si>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</si>
  <si>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</si>
  <si>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</si>
  <si>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</si>
  <si>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</si>
  <si>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</si>
  <si>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</si>
  <si>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</si>
  <si>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</si>
  <si>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</si>
  <si>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</si>
  <si>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</si>
  <si>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</si>
  <si>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</si>
  <si>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</si>
  <si>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</si>
  <si>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</si>
  <si>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</si>
  <si>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</si>
  <si>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</si>
  <si>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</si>
  <si>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</si>
  <si>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</si>
  <si>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</si>
  <si>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</si>
  <si>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</si>
  <si>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</si>
  <si>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</si>
  <si>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</si>
  <si>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</si>
  <si>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</si>
  <si>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</si>
  <si>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</si>
  <si>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</si>
  <si>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</si>
  <si>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</si>
  <si>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</si>
  <si>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</si>
  <si>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14.8.2018/Tue;</t>
    </r>
  </si>
  <si>
    <t>August-2018/Salary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</si>
</sst>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4" fontId="34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1" t="s">
        <v>54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2" t="s">
        <v>53</v>
      </c>
      <c r="J2" s="83"/>
      <c r="K2" s="12">
        <v>0.1</v>
      </c>
      <c r="L2" s="82" t="s">
        <v>6</v>
      </c>
      <c r="M2" s="83"/>
      <c r="N2" s="82" t="s">
        <v>55</v>
      </c>
      <c r="O2" s="83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abSelected="1"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8554687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4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4" t="s">
        <v>57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5" t="s">
        <v>68</v>
      </c>
      <c r="J2" s="86"/>
      <c r="K2" s="77">
        <v>0.1</v>
      </c>
      <c r="L2" s="85" t="s">
        <v>6</v>
      </c>
      <c r="M2" s="86"/>
      <c r="N2" s="85" t="s">
        <v>55</v>
      </c>
      <c r="O2" s="86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>
        <f>C3+F3+G3+J3-K3-O3-P3-Q3</f>
        <v>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5">
        <f t="shared" ref="R4:R18" si="0">C4+F4+G4+J4-K4-O4-P4-Q4</f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5">
        <f t="shared" si="0"/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5">
        <f t="shared" si="0"/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40000</v>
      </c>
      <c r="R8" s="55">
        <f t="shared" si="0"/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>
        <v>21000</v>
      </c>
      <c r="R13" s="55">
        <f t="shared" si="0"/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5">
        <f t="shared" si="0"/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5">
        <f t="shared" si="0"/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4000</v>
      </c>
      <c r="R16" s="55">
        <f t="shared" si="0"/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5">
        <f t="shared" si="0"/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>
        <v>266660</v>
      </c>
      <c r="R18" s="55">
        <f t="shared" si="0"/>
        <v>133340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1816995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5"/>
  <sheetViews>
    <sheetView workbookViewId="0">
      <selection activeCell="U11" sqref="U11"/>
    </sheetView>
  </sheetViews>
  <sheetFormatPr defaultRowHeight="27.75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25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4" t="s">
        <v>79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80" t="s">
        <v>56</v>
      </c>
      <c r="I2" s="85" t="s">
        <v>68</v>
      </c>
      <c r="J2" s="86"/>
      <c r="K2" s="77">
        <v>0.1</v>
      </c>
      <c r="L2" s="85" t="s">
        <v>6</v>
      </c>
      <c r="M2" s="86"/>
      <c r="N2" s="85" t="s">
        <v>55</v>
      </c>
      <c r="O2" s="86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/>
      <c r="Q3" s="55"/>
      <c r="R3" s="55">
        <f>C3+F3+G3+H3+J3-M3-O3-P3-Q3</f>
        <v>150000</v>
      </c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/>
      <c r="M4" s="57"/>
      <c r="N4" s="57"/>
      <c r="O4" s="57"/>
      <c r="P4" s="57"/>
      <c r="Q4" s="57"/>
      <c r="R4" s="55">
        <f t="shared" ref="R4:R22" si="0">C4+F4+G4+H4+J4-M4-O4-P4-Q4</f>
        <v>400000</v>
      </c>
      <c r="S4" s="69"/>
      <c r="T4" s="67"/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5">
        <f t="shared" si="0"/>
        <v>200000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/>
      <c r="G6" s="57"/>
      <c r="H6" s="57"/>
      <c r="I6" s="57"/>
      <c r="J6" s="57"/>
      <c r="K6" s="57">
        <v>10000</v>
      </c>
      <c r="L6" s="57"/>
      <c r="M6" s="57"/>
      <c r="N6" s="57"/>
      <c r="O6" s="57"/>
      <c r="P6" s="57"/>
      <c r="Q6" s="57"/>
      <c r="R6" s="55">
        <f t="shared" si="0"/>
        <v>100000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>
        <f t="shared" si="0"/>
        <v>70000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>
        <f t="shared" si="0"/>
        <v>90000</v>
      </c>
      <c r="S8" s="69"/>
      <c r="T8" s="67"/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>
        <f t="shared" si="0"/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>
        <f t="shared" si="0"/>
        <v>80000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/>
      <c r="O11" s="57"/>
      <c r="P11" s="57"/>
      <c r="Q11" s="57"/>
      <c r="R11" s="55">
        <f t="shared" si="0"/>
        <v>500000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/>
      <c r="G12" s="57"/>
      <c r="H12" s="57"/>
      <c r="I12" s="57"/>
      <c r="J12" s="57"/>
      <c r="K12" s="57">
        <v>30000</v>
      </c>
      <c r="L12" s="57"/>
      <c r="M12" s="57"/>
      <c r="N12" s="57"/>
      <c r="O12" s="57"/>
      <c r="P12" s="57"/>
      <c r="Q12" s="57"/>
      <c r="R12" s="55">
        <f t="shared" si="0"/>
        <v>300000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>
        <f t="shared" si="0"/>
        <v>30000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>
        <f t="shared" si="0"/>
        <v>30000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>
        <f t="shared" si="0"/>
        <v>30000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>
        <f t="shared" si="0"/>
        <v>30000</v>
      </c>
      <c r="S16" s="69"/>
    </row>
    <row r="17" spans="1:20" s="64" customFormat="1" ht="30" customHeight="1" x14ac:dyDescent="0.25">
      <c r="A17" s="56">
        <v>15</v>
      </c>
      <c r="B17" s="61" t="s">
        <v>72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>
        <f t="shared" si="0"/>
        <v>30000</v>
      </c>
      <c r="S17" s="69"/>
    </row>
    <row r="18" spans="1:20" s="64" customFormat="1" ht="30" customHeight="1" x14ac:dyDescent="0.25">
      <c r="A18" s="56">
        <v>16</v>
      </c>
      <c r="B18" s="61" t="s">
        <v>46</v>
      </c>
      <c r="C18" s="68">
        <v>30000</v>
      </c>
      <c r="D18" s="58">
        <v>30</v>
      </c>
      <c r="E18" s="57">
        <v>1000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>
        <f t="shared" si="0"/>
        <v>30000</v>
      </c>
      <c r="S18" s="69"/>
    </row>
    <row r="19" spans="1:20" s="64" customFormat="1" ht="30" customHeight="1" x14ac:dyDescent="0.25">
      <c r="A19" s="56">
        <v>17</v>
      </c>
      <c r="B19" s="61" t="s">
        <v>73</v>
      </c>
      <c r="C19" s="68">
        <v>400000</v>
      </c>
      <c r="D19" s="58">
        <v>30</v>
      </c>
      <c r="E19" s="57">
        <v>13333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5">
        <f t="shared" si="0"/>
        <v>400000</v>
      </c>
      <c r="S19" s="69"/>
    </row>
    <row r="20" spans="1:20" s="64" customFormat="1" ht="30" customHeight="1" x14ac:dyDescent="0.25">
      <c r="A20" s="59"/>
      <c r="B20" s="62"/>
      <c r="C20" s="60">
        <f>SUM(C3:C19)</f>
        <v>2550000</v>
      </c>
      <c r="D20" s="71"/>
      <c r="E20" s="52"/>
      <c r="F20" s="52"/>
      <c r="G20" s="52"/>
      <c r="H20" s="52"/>
      <c r="I20" s="52"/>
      <c r="J20" s="52"/>
      <c r="K20" s="52">
        <f>SUM(K3:K19)</f>
        <v>165000</v>
      </c>
      <c r="L20" s="52"/>
      <c r="M20" s="52"/>
      <c r="N20" s="52"/>
      <c r="O20" s="52"/>
      <c r="P20" s="52"/>
      <c r="Q20" s="52"/>
      <c r="R20" s="91"/>
      <c r="S20" s="69"/>
    </row>
    <row r="21" spans="1:20" s="64" customFormat="1" ht="30" customHeight="1" x14ac:dyDescent="0.25">
      <c r="A21" s="56">
        <v>16</v>
      </c>
      <c r="B21" s="61" t="s">
        <v>42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>
        <f t="shared" si="0"/>
        <v>450000</v>
      </c>
      <c r="S21" s="69"/>
      <c r="T21" s="67" t="s">
        <v>20</v>
      </c>
    </row>
    <row r="22" spans="1:20" s="64" customFormat="1" ht="30" customHeight="1" x14ac:dyDescent="0.25">
      <c r="A22" s="56">
        <v>17</v>
      </c>
      <c r="B22" s="61" t="s">
        <v>41</v>
      </c>
      <c r="C22" s="68">
        <v>450000</v>
      </c>
      <c r="D22" s="58">
        <v>30</v>
      </c>
      <c r="E22" s="57">
        <v>15000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>
        <f t="shared" si="0"/>
        <v>450000</v>
      </c>
      <c r="S22" s="69"/>
      <c r="T22" s="67" t="s">
        <v>20</v>
      </c>
    </row>
    <row r="23" spans="1:20" ht="30" customHeight="1" x14ac:dyDescent="0.2">
      <c r="C23" s="90">
        <f>SUM(C20:C22)</f>
        <v>3450000</v>
      </c>
    </row>
    <row r="24" spans="1:20" ht="30" customHeight="1" x14ac:dyDescent="0.2"/>
    <row r="25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workbookViewId="0">
      <selection activeCell="AI16" sqref="AI16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8">
        <v>43313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N15" sqref="N15"/>
    </sheetView>
  </sheetViews>
  <sheetFormatPr defaultRowHeight="15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87" t="s">
        <v>78</v>
      </c>
      <c r="C1" s="87"/>
      <c r="D1" s="87"/>
      <c r="E1" s="87"/>
      <c r="F1" s="87"/>
      <c r="G1" s="87"/>
      <c r="H1" s="87"/>
      <c r="I1" s="87"/>
      <c r="J1" s="87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2018-08-13T11:32:19Z</dcterms:modified>
</cp:coreProperties>
</file>