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CSCE 525\Fall 2018\"/>
    </mc:Choice>
  </mc:AlternateContent>
  <bookViews>
    <workbookView xWindow="0" yWindow="420" windowWidth="28800" windowHeight="14025"/>
  </bookViews>
  <sheets>
    <sheet name="Fall 2018" sheetId="3" r:id="rId1"/>
    <sheet name="Grading Scheme" sheetId="4" r:id="rId2"/>
  </sheets>
  <calcPr calcId="152511"/>
</workbook>
</file>

<file path=xl/calcChain.xml><?xml version="1.0" encoding="utf-8"?>
<calcChain xmlns="http://schemas.openxmlformats.org/spreadsheetml/2006/main">
  <c r="A13" i="3" l="1"/>
  <c r="A15" i="3" s="1"/>
  <c r="A17" i="3" s="1"/>
  <c r="A19" i="3" s="1"/>
  <c r="A21" i="3" s="1"/>
  <c r="A14" i="3"/>
  <c r="A16" i="3" s="1"/>
  <c r="A18" i="3" s="1"/>
  <c r="A20" i="3" s="1"/>
  <c r="A5" i="3" l="1"/>
  <c r="A7" i="3" s="1"/>
  <c r="A9" i="3" s="1"/>
  <c r="A11" i="3" s="1"/>
  <c r="A4" i="3"/>
  <c r="A6" i="3" s="1"/>
  <c r="A8" i="3" l="1"/>
  <c r="A10" i="3" s="1"/>
  <c r="A12" i="3" s="1"/>
</calcChain>
</file>

<file path=xl/sharedStrings.xml><?xml version="1.0" encoding="utf-8"?>
<sst xmlns="http://schemas.openxmlformats.org/spreadsheetml/2006/main" count="175" uniqueCount="150">
  <si>
    <t>Wed</t>
  </si>
  <si>
    <t>Mon</t>
  </si>
  <si>
    <t>Date</t>
  </si>
  <si>
    <t>Day</t>
  </si>
  <si>
    <t>Topic</t>
  </si>
  <si>
    <t>Classroom Activity</t>
  </si>
  <si>
    <t>Deliverables</t>
  </si>
  <si>
    <t>Learning Objectives</t>
  </si>
  <si>
    <t>Cyber Threatscape</t>
  </si>
  <si>
    <t>Read Ch 2 Cyber Threatscape</t>
  </si>
  <si>
    <t>The Cyber Battlefield</t>
  </si>
  <si>
    <t>Read Ch 3 The Cyber Battlefield</t>
  </si>
  <si>
    <t>Cyber Doctrine</t>
  </si>
  <si>
    <t>Read Ch 4 Cyber Doctrine</t>
  </si>
  <si>
    <t>Cyber Warriors</t>
  </si>
  <si>
    <t>Read Ch 5 Cyber Warriors</t>
  </si>
  <si>
    <t>Cyber Weapons</t>
  </si>
  <si>
    <t>Read Ch 6 Logical Weapons</t>
  </si>
  <si>
    <t>Social Engineering</t>
  </si>
  <si>
    <t>Read Ch 8 Psychological Weapons</t>
  </si>
  <si>
    <t>Computer Network Exploitation</t>
  </si>
  <si>
    <t>Read Ch 9 Computer Network Exploitation</t>
  </si>
  <si>
    <t>Computer Network Attack</t>
  </si>
  <si>
    <t>Read Ch 10 Computer Network Attack</t>
  </si>
  <si>
    <t>Computer Network Defense</t>
  </si>
  <si>
    <t>Read Ch 11 Computer Network Defense</t>
  </si>
  <si>
    <t>Read Ch 12 Non-State Actors in Computer Network Operations</t>
  </si>
  <si>
    <t>Cyber Actors</t>
  </si>
  <si>
    <t>Legal &amp; Ethical Implications</t>
  </si>
  <si>
    <t>Read Ch 1 What is Cyber Warfare</t>
  </si>
  <si>
    <t>Overview of Cyber Warfare &amp; Security</t>
  </si>
  <si>
    <t>Cyber Warfare Introduction</t>
  </si>
  <si>
    <t xml:space="preserve">Preparation </t>
  </si>
  <si>
    <t>Examine the various cyber threats as they relate to specific functional communities, introduce concept of risk and how we might mitigate</t>
  </si>
  <si>
    <t xml:space="preserve">Examine how each community may have different cyber education and training needs </t>
  </si>
  <si>
    <t>Review Syllabus; Review Paper Topics; Discuss cyber in the media (industry, academic, government)</t>
  </si>
  <si>
    <t>Examine current cyber doctrine and identify any gaps (functional community specific); examine the authorities issue</t>
  </si>
  <si>
    <t>Examine the relationship between exploitation, attack and defense; examine the goals/limits of defense; characterize active vs. passive defense</t>
  </si>
  <si>
    <t>Read Ch 13 Legal System Impacts   Read Ch 14 Ethics                                   Skim Tallin 2.0</t>
  </si>
  <si>
    <t>Examine how design relates to cyber warfare and security</t>
  </si>
  <si>
    <t>Examine the benefits and limitations of security design principles</t>
  </si>
  <si>
    <t>Fundamental Design Principles</t>
  </si>
  <si>
    <t>Security Design Principles</t>
  </si>
  <si>
    <t>Examine how social engineering may subvert the best laid defenses and the relative effectiveness of this approach compared to exploitation/attack</t>
  </si>
  <si>
    <t>Examine the legal and ethical implications of exploitation, attack and defense; identify any gaps or ambiguous areas in law or policy</t>
  </si>
  <si>
    <t>The Cyber Dimension of Risk</t>
  </si>
  <si>
    <t>Examine how cyber concepts have influenced how warriors think about risk; identify models that may help warriors assess and manage risk</t>
  </si>
  <si>
    <t>Students understand course expectations and is exposed to potential research areas</t>
  </si>
  <si>
    <t>Students understand that cyber is an overarching term that may have context-specific meaning depending on their functional community; students assert and defend a context-specific meaning</t>
  </si>
  <si>
    <t>Students understand threats and risk as they relate to their functional community; students assert and defend a community specific threat, associated risks and potential implications</t>
  </si>
  <si>
    <t>Students understand the concept of cyber terrain and how it relates to warfare; students assert and defend a warfighting analogy that describes cyber terrain and associated battlefield tactics</t>
  </si>
  <si>
    <t xml:space="preserve">Students understand state-of-the-art cyber doctrine and policies; students identify a missing or underdeveloped area, and propose/defend a remedy </t>
  </si>
  <si>
    <t>Students understand the following concepts:  pros/cons of cyber education vs. training, NIST guidelines, NSA guidelines; students assert and defend community specific changes</t>
  </si>
  <si>
    <t>Examine the types of tools available to the public; compare these tools to AF cyber weapon systems</t>
  </si>
  <si>
    <t>Students understand the broad categories of tools available to the public and relate them to AF cyber weapon systems; students assert and defend a position on whether these tools should be considered weapons and the implications thereof</t>
  </si>
  <si>
    <t>Students understand the potency of social engineering with respect to functional communities; students assert and defend their ideas for countering social engineering techniques</t>
  </si>
  <si>
    <t>Students understand the following concepts:  reconnaissance/surveillence/exfiltration operations, data-at-rest/data-in-transit, limitations of cryptography, OPSEC;  students assert and defend their ideas for countering exploitation in a cloud services environment and specific to their functional community</t>
  </si>
  <si>
    <t>Examine the types of actors and their motivations; how does motivation impact our defensive posture?  How does the cyber environment ease or restrict bad actor activities?</t>
  </si>
  <si>
    <t>Students understand the following concepts:  minimize secrets, complete mediation, fail-safe defaults, least privilege, economy of mechanism, minimize common mechanism, isolation/separation/encapsulation; students assert and defend how security design principles could be applied to a functional community</t>
  </si>
  <si>
    <t>Students understand the following concepts:  simplicity, open design, design for iteration, least astonishment, abstraction, modularity, layering, hierarchy; students assert and defend how fundamental design principles could be applied to a functional community</t>
  </si>
  <si>
    <t>Students understand the following concepts:  defense in depth, anomaly/intrusion detection, anomaly identification, identifying malicious code based on signatures, behaviors and artifacts, network security techniques and components (firewall, etc), malicious activity detection; students assert and defend their ideas for defending a functional community</t>
  </si>
  <si>
    <t>Students understand the following concepts:  attack process, goals and limitations; students assert and defend their ideas for attacking an adversarial counterpart's functional community</t>
  </si>
  <si>
    <t>Students understand trust relationships, virtualization and distributed/cloud computing; students assert and defend their ideas on how different actor types may exploit/attack a cloud services environment</t>
  </si>
  <si>
    <t>Review "Fundamental Design Principles" video</t>
  </si>
  <si>
    <t>Review "Security Design Principles" video</t>
  </si>
  <si>
    <t>Review "The Cyber Dimension of Risk" video</t>
  </si>
  <si>
    <t>The word "cyber" tends to be an overarching term that means different things to different people.  Select a functional community (finance, acquisition, aviation, logistics, nukes, etc) and consider what this term might mean to them.  Justify your answer.</t>
  </si>
  <si>
    <t>Do you think that course expectations are clear, sufficient and reasonable?  Why or why not?</t>
  </si>
  <si>
    <t>Identify the top three cyber threats as they relate to a functional community of your choosing.  Justify your prioritization of these threats based on associated risks and potential implications.</t>
  </si>
  <si>
    <t>Produce a warfighting analogy that might be used to explain cyber to a non-cyber military member.  What parts of the analogy are the most useful for describing cyber conflict?  Where does the analogy break down?</t>
  </si>
  <si>
    <t>Identify a missing or underdeveloped aspect of cyber doctrine and propose an intermediate solution.  Justify your proposal.</t>
  </si>
  <si>
    <t>Identify a workforce development shortfall specific to cyber and a functional community.  Propose and justify a change.</t>
  </si>
  <si>
    <t>Generalize the key characteristics that might determine whether or not cyber security tools should be considered weapons.  Use specific examples and describe the implications for labeling such tools as weapons.  Justify your answer.</t>
  </si>
  <si>
    <t>Read Ch 7 Physical Weapons  Optional:  Review "I.T." (Netflix)</t>
  </si>
  <si>
    <t>Social engineering can be a very effective strategy for subverting cyber defenses.  Propose a counter-strategy that minimizes the effectiveness or efficiency of social engineering.  Justify your answer.</t>
  </si>
  <si>
    <t>The federal government has outlined a strategy for leveraging cloud services to support government functions, however many government personnel believe that this strategy increases exposure to cyber exploitation.  Propose a counter-strategy that would allow a specific functional community to leverage cloud services.  Justify your answer.</t>
  </si>
  <si>
    <t>Consider a hypothetical adversary that wants to attack a functional community supporting one or more of our instruments of power.  Given what you know from your functional community, propose a strategy for defending.  Justify your answer.</t>
  </si>
  <si>
    <t>Consider a hypothetical adversary and a functional community supporting one or more of their instruments of power.  Given what you know from your own functional community, propose a strategy for attacking their functional community in order to deny,  degrade, disrupt, destroy, manipulate.  Justify your answer.</t>
  </si>
  <si>
    <t>Consider the priorities of a functional community and propose a tailored risk model and associated processes that address cyber threats.  Justify your answer.</t>
  </si>
  <si>
    <t>Students understand risk models and assessment processes; students identify underdeveloped risk assessment ideas specific to a functional community and assert/defend improvements</t>
  </si>
  <si>
    <t>Students understand legal and ethical implications of network exploitation, attack and defense; students identify any gaps or ambigious areas in law/policy, and assert/defend recommended remedies</t>
  </si>
  <si>
    <t>Identify a missing or underdeveloped aspect of cyber law or policy and propose an intermediate solution.  Justify your answer.</t>
  </si>
  <si>
    <t>Describe how different cyber actor types might exploit/attack in, through or from a cloud services environment?  Justify your answer.</t>
  </si>
  <si>
    <t>Describe how a functional community might leverage two security design principles to improve security.  Justify your answer.</t>
  </si>
  <si>
    <t>Describe how a functional community might leverage two fundamental design principles to improve security.  Justify your answer.</t>
  </si>
  <si>
    <t>Lesson</t>
  </si>
  <si>
    <t>Critical Thinking Checks</t>
  </si>
  <si>
    <t>Points</t>
  </si>
  <si>
    <t>Research Paper</t>
  </si>
  <si>
    <t>Outline</t>
  </si>
  <si>
    <t>Draft #2</t>
  </si>
  <si>
    <t>Draft #1</t>
  </si>
  <si>
    <t>Final</t>
  </si>
  <si>
    <t>Teaching Video</t>
  </si>
  <si>
    <t>Classroom Participation</t>
  </si>
  <si>
    <t>CTC 0</t>
  </si>
  <si>
    <t>CTC 1</t>
  </si>
  <si>
    <t>CTC 2</t>
  </si>
  <si>
    <t>CTC 3</t>
  </si>
  <si>
    <t>CTC 4</t>
  </si>
  <si>
    <t>CTC 5</t>
  </si>
  <si>
    <t>CTC 6</t>
  </si>
  <si>
    <t>CTC 7</t>
  </si>
  <si>
    <t>CTC 8</t>
  </si>
  <si>
    <t>CTC 9</t>
  </si>
  <si>
    <t>CTC 10</t>
  </si>
  <si>
    <t>CTC 11</t>
  </si>
  <si>
    <t>CTC 12</t>
  </si>
  <si>
    <t>CTC 13</t>
  </si>
  <si>
    <t>CTC 14</t>
  </si>
  <si>
    <t>CTC 15</t>
  </si>
  <si>
    <t>CTC 16</t>
  </si>
  <si>
    <t>CTC 17</t>
  </si>
  <si>
    <t>CTC 18</t>
  </si>
  <si>
    <t>Industrial Control Systems, Embedded &amp; Vehicular Systems</t>
  </si>
  <si>
    <t>Guest Lecture - Dr. Scott Graham                                   Guest Lecture - Steven Dunlap</t>
  </si>
  <si>
    <t>Cyber Deterence</t>
  </si>
  <si>
    <t>Read "Deterence in the Cyber Age"</t>
  </si>
  <si>
    <t>Given the trend towards "smart" residential and industry buildings as well as infrastructure and vehicles, predict how cyber conflict might change.  Justify your answer.</t>
  </si>
  <si>
    <t>Students understand how cyber activities can impact physical systems, specifically ICS &amp; vehicular systems</t>
  </si>
  <si>
    <t>Students understand the similarities and differences of applying a nuclear deterence model to cyber</t>
  </si>
  <si>
    <t>Examine the similarities and differences of applying a nuclear deterence model to cyber</t>
  </si>
  <si>
    <t>Compare and contrast the motivation and mechanisms of nuclear and cyber deterence.  How are they similar?  Different?</t>
  </si>
  <si>
    <t>Critical Thinking Check (CTC)</t>
  </si>
  <si>
    <t>CTC #1</t>
  </si>
  <si>
    <t>CTC #2</t>
  </si>
  <si>
    <t>CTC #4</t>
  </si>
  <si>
    <t>CTC #5</t>
  </si>
  <si>
    <t>CTC #6</t>
  </si>
  <si>
    <t>CTC #9</t>
  </si>
  <si>
    <t>CTC #10</t>
  </si>
  <si>
    <t>CTC #12</t>
  </si>
  <si>
    <t>CTC #13</t>
  </si>
  <si>
    <t>CTC #14</t>
  </si>
  <si>
    <t>Paper &amp; Video 2nd Draft Due; CTC #15</t>
  </si>
  <si>
    <t>CTC #16</t>
  </si>
  <si>
    <t>Paper &amp; Video Topic Due;   CTC #3</t>
  </si>
  <si>
    <t>Examine definitions of cyber, barriers to learning cyber, how it relates to warfare (functional community specific), and why it is relevant today and in the future; Introduce community-specific cyber perspectives</t>
  </si>
  <si>
    <t>CTC #0</t>
  </si>
  <si>
    <t>Finals Week</t>
  </si>
  <si>
    <t>Paper &amp; Video Abstract &amp; Outline Due; CTC #8</t>
  </si>
  <si>
    <t>CTC #11</t>
  </si>
  <si>
    <t>Paper &amp; Video 1st  Draft Due; CTC #7</t>
  </si>
  <si>
    <t>Review syllabus; explore Cyber Education Hub</t>
  </si>
  <si>
    <t>Final Paper &amp; Video Due; CTC #17</t>
  </si>
  <si>
    <t>No Class - Veteran's Day Observance</t>
  </si>
  <si>
    <t>No Class - Columbus Day</t>
  </si>
  <si>
    <t>Examine the relationship between exploitation and attack; examine the goals/limits of exploitation; introduce MDC2 game</t>
  </si>
  <si>
    <t>Examine the relationship between exploitation and attack; examine the goals/limits of attack; play MDC2 game</t>
  </si>
  <si>
    <t>Examine the concept of a cyber battlefield; what does a tactical/operational/strategic battle look like?  Examine how this relates to phases of conflict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</si>
</sst>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name val="Calibri"/>
      <family val="2"/>
      <scheme val="minor"/>
    </font>
    <font>
      <b/>
      <sz val="11"/>
      <color theme="1"/>
      <name val="Calibri"/>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24">
    <xf numFmtId="0" fontId="0" fillId="0" borderId="0" xfId="0"/>
    <xf numFmtId="0" fontId="2" fillId="0" borderId="0" xfId="0" applyFont="1"/>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0" fillId="0" borderId="0" xfId="0" applyFont="1" applyAlignment="1">
      <alignment vertical="center" wrapText="1"/>
    </xf>
    <xf numFmtId="16" fontId="0" fillId="0" borderId="0" xfId="0" applyNumberFormat="1" applyAlignment="1">
      <alignment horizontal="center"/>
    </xf>
    <xf numFmtId="0" fontId="0" fillId="0" borderId="0" xfId="0" applyAlignment="1">
      <alignment horizontal="center"/>
    </xf>
    <xf numFmtId="0" fontId="2" fillId="0" borderId="0" xfId="0" applyFont="1" applyAlignment="1">
      <alignment horizontal="center"/>
    </xf>
    <xf numFmtId="16" fontId="0" fillId="0" borderId="0" xfId="0" applyNumberFormat="1" applyAlignment="1">
      <alignment horizontal="center"/>
    </xf>
    <xf numFmtId="16" fontId="0" fillId="0" borderId="0" xfId="0" applyNumberFormat="1" applyAlignment="1">
      <alignment horizontal="center"/>
    </xf>
    <xf numFmtId="16" fontId="2" fillId="2" borderId="0" xfId="0" applyNumberFormat="1" applyFont="1" applyFill="1" applyAlignment="1">
      <alignment horizontal="center"/>
    </xf>
    <xf numFmtId="0" fontId="2" fillId="2" borderId="0" xfId="0" applyFont="1" applyFill="1" applyAlignment="1">
      <alignment horizontal="center"/>
    </xf>
    <xf numFmtId="0" fontId="2" fillId="2" borderId="0" xfId="0" applyFont="1" applyFill="1" applyAlignment="1">
      <alignment wrapText="1"/>
    </xf>
    <xf numFmtId="0" fontId="2" fillId="2" borderId="0" xfId="0" applyFont="1" applyFill="1"/>
    <xf numFmtId="0" fontId="0" fillId="2" borderId="0" xfId="0" applyFill="1"/>
    <xf numFmtId="0" fontId="0" fillId="0" borderId="0" xfId="0" applyFill="1" applyAlignment="1">
      <alignment horizontal="center"/>
    </xf>
    <xf numFmtId="0" fontId="0" fillId="0" borderId="0" xfId="0" applyFill="1" applyAlignment="1">
      <alignment wrapText="1"/>
    </xf>
    <xf numFmtId="0" fontId="2" fillId="0" borderId="0" xfId="0" applyFont="1" applyFill="1"/>
    <xf numFmtId="16" fontId="0" fillId="0" borderId="0" xfId="0" applyNumberFormat="1" applyFont="1" applyFill="1" applyAlignment="1">
      <alignment horizontal="center"/>
    </xf>
    <xf numFmtId="0" fontId="0" fillId="0" borderId="0" xfId="0" applyFont="1" applyFill="1" applyAlignment="1">
      <alignment horizontal="center"/>
    </xf>
    <xf numFmtId="0" fontId="0" fillId="2" borderId="0" xfId="0" applyFill="1" applyAlignment="1">
      <alignment wrapText="1"/>
    </xf>
    <xf numFmtId="16" fontId="2" fillId="2" borderId="0" xfId="0" applyNumberFormat="1" applyFont="1" applyFill="1" applyAlignment="1">
      <alignment horizontal="center"/>
    </xf>
    <xf numFmtId="16" fontId="2" fillId="2" borderId="0" xfId="0" applyNumberFormat="1"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abSelected="1" workbookViewId="0">
      <selection activeCell="F1" sqref="F1"/>
    </sheetView>
  </sheetViews>
  <sheetFormatPr defaultRowHeight="15" x14ac:dyDescent="0.25"/>
  <cols>
    <col min="1" max="1" width="10.5703125" style="7" customWidth="1"/>
    <col min="2" max="2" width="9.140625" style="7"/>
    <col min="3" max="3" width="7" style="7" bestFit="1" customWidth="1"/>
    <col min="4" max="4" width="35.28515625" style="2" bestFit="1" customWidth="1"/>
    <col min="5" max="5" width="33" style="2" customWidth="1"/>
    <col min="6" max="6" width="47.85546875" customWidth="1"/>
    <col min="7" max="7" width="13.85546875" style="2" bestFit="1" customWidth="1"/>
    <col min="8" max="8" width="86.42578125" customWidth="1"/>
    <col min="9" max="9" width="56" style="2" customWidth="1"/>
  </cols>
  <sheetData>
    <row r="1" spans="1:9" x14ac:dyDescent="0.25">
      <c r="A1" s="8" t="s">
        <v>2</v>
      </c>
      <c r="B1" s="8" t="s">
        <v>3</v>
      </c>
      <c r="C1" s="8" t="s">
        <v>85</v>
      </c>
      <c r="D1" s="4" t="s">
        <v>4</v>
      </c>
      <c r="E1" s="4" t="s">
        <v>32</v>
      </c>
      <c r="F1" s="1" t="s">
        <v>5</v>
      </c>
      <c r="G1" s="4" t="s">
        <v>6</v>
      </c>
      <c r="H1" s="1" t="s">
        <v>7</v>
      </c>
      <c r="I1" s="4" t="s">
        <v>123</v>
      </c>
    </row>
    <row r="2" spans="1:9" ht="45" x14ac:dyDescent="0.25">
      <c r="A2" s="6">
        <v>43374</v>
      </c>
      <c r="B2" s="7" t="s">
        <v>1</v>
      </c>
      <c r="C2" s="7">
        <v>0</v>
      </c>
      <c r="D2" s="2" t="s">
        <v>30</v>
      </c>
      <c r="E2" s="2" t="s">
        <v>143</v>
      </c>
      <c r="F2" s="2" t="s">
        <v>35</v>
      </c>
      <c r="G2" s="2" t="s">
        <v>138</v>
      </c>
      <c r="H2" s="2" t="s">
        <v>47</v>
      </c>
      <c r="I2" s="5" t="s">
        <v>67</v>
      </c>
    </row>
    <row r="3" spans="1:9" ht="75" x14ac:dyDescent="0.25">
      <c r="A3" s="6">
        <v>43376</v>
      </c>
      <c r="B3" s="7" t="s">
        <v>0</v>
      </c>
      <c r="C3" s="7">
        <v>1</v>
      </c>
      <c r="D3" s="2" t="s">
        <v>31</v>
      </c>
      <c r="E3" s="3" t="s">
        <v>29</v>
      </c>
      <c r="F3" s="2" t="s">
        <v>137</v>
      </c>
      <c r="G3" s="2" t="s">
        <v>124</v>
      </c>
      <c r="H3" s="2" t="s">
        <v>48</v>
      </c>
      <c r="I3" s="5" t="s">
        <v>66</v>
      </c>
    </row>
    <row r="4" spans="1:9" x14ac:dyDescent="0.25">
      <c r="A4" s="22">
        <f>A2+7</f>
        <v>43381</v>
      </c>
      <c r="B4" s="12" t="s">
        <v>1</v>
      </c>
      <c r="C4" s="15"/>
      <c r="D4" s="14" t="s">
        <v>146</v>
      </c>
      <c r="E4" s="15"/>
      <c r="F4" s="15"/>
      <c r="G4" s="15"/>
      <c r="H4" s="15"/>
      <c r="I4" s="15"/>
    </row>
    <row r="5" spans="1:9" s="18" customFormat="1" ht="60" x14ac:dyDescent="0.25">
      <c r="A5" s="19">
        <f>A3+7</f>
        <v>43383</v>
      </c>
      <c r="B5" s="20" t="s">
        <v>0</v>
      </c>
      <c r="C5" s="16">
        <v>2</v>
      </c>
      <c r="D5" s="17" t="s">
        <v>8</v>
      </c>
      <c r="E5" s="17" t="s">
        <v>9</v>
      </c>
      <c r="F5" s="17" t="s">
        <v>33</v>
      </c>
      <c r="G5" s="17" t="s">
        <v>125</v>
      </c>
      <c r="H5" s="17" t="s">
        <v>49</v>
      </c>
      <c r="I5" s="17" t="s">
        <v>68</v>
      </c>
    </row>
    <row r="6" spans="1:9" ht="60" x14ac:dyDescent="0.25">
      <c r="A6" s="9">
        <f>A4+7</f>
        <v>43388</v>
      </c>
      <c r="B6" s="7" t="s">
        <v>1</v>
      </c>
      <c r="C6" s="7">
        <v>3</v>
      </c>
      <c r="D6" s="2" t="s">
        <v>10</v>
      </c>
      <c r="E6" s="2" t="s">
        <v>11</v>
      </c>
      <c r="F6" s="2" t="s">
        <v>149</v>
      </c>
      <c r="G6" s="2" t="s">
        <v>136</v>
      </c>
      <c r="H6" s="2" t="s">
        <v>50</v>
      </c>
      <c r="I6" s="2" t="s">
        <v>69</v>
      </c>
    </row>
    <row r="7" spans="1:9" ht="45" x14ac:dyDescent="0.25">
      <c r="A7" s="10">
        <f>A5+7</f>
        <v>43390</v>
      </c>
      <c r="B7" s="7" t="s">
        <v>0</v>
      </c>
      <c r="C7" s="7">
        <v>4</v>
      </c>
      <c r="D7" s="2" t="s">
        <v>12</v>
      </c>
      <c r="E7" s="2" t="s">
        <v>13</v>
      </c>
      <c r="F7" s="2" t="s">
        <v>36</v>
      </c>
      <c r="G7" s="2" t="s">
        <v>126</v>
      </c>
      <c r="H7" s="2" t="s">
        <v>51</v>
      </c>
      <c r="I7" s="2" t="s">
        <v>70</v>
      </c>
    </row>
    <row r="8" spans="1:9" ht="30" x14ac:dyDescent="0.25">
      <c r="A8" s="10">
        <f t="shared" ref="A8:A21" si="0">A6+7</f>
        <v>43395</v>
      </c>
      <c r="B8" s="7" t="s">
        <v>1</v>
      </c>
      <c r="C8" s="7">
        <v>5</v>
      </c>
      <c r="D8" s="2" t="s">
        <v>14</v>
      </c>
      <c r="E8" s="2" t="s">
        <v>15</v>
      </c>
      <c r="F8" s="2" t="s">
        <v>34</v>
      </c>
      <c r="G8" s="2" t="s">
        <v>127</v>
      </c>
      <c r="H8" s="2" t="s">
        <v>52</v>
      </c>
      <c r="I8" s="2" t="s">
        <v>71</v>
      </c>
    </row>
    <row r="9" spans="1:9" ht="75" x14ac:dyDescent="0.25">
      <c r="A9" s="10">
        <f t="shared" si="0"/>
        <v>43397</v>
      </c>
      <c r="B9" s="7" t="s">
        <v>0</v>
      </c>
      <c r="C9" s="7">
        <v>6</v>
      </c>
      <c r="D9" s="2" t="s">
        <v>16</v>
      </c>
      <c r="E9" s="2" t="s">
        <v>17</v>
      </c>
      <c r="F9" s="2" t="s">
        <v>53</v>
      </c>
      <c r="G9" s="2" t="s">
        <v>128</v>
      </c>
      <c r="H9" s="2" t="s">
        <v>54</v>
      </c>
      <c r="I9" s="2" t="s">
        <v>72</v>
      </c>
    </row>
    <row r="10" spans="1:9" ht="45" x14ac:dyDescent="0.25">
      <c r="A10" s="10">
        <f t="shared" si="0"/>
        <v>43402</v>
      </c>
      <c r="B10" s="7" t="s">
        <v>1</v>
      </c>
      <c r="C10" s="7">
        <v>7</v>
      </c>
      <c r="D10" s="2" t="s">
        <v>114</v>
      </c>
      <c r="E10" s="2" t="s">
        <v>73</v>
      </c>
      <c r="F10" s="2" t="s">
        <v>115</v>
      </c>
      <c r="G10" s="2" t="s">
        <v>142</v>
      </c>
      <c r="H10" s="2" t="s">
        <v>119</v>
      </c>
      <c r="I10" s="2" t="s">
        <v>118</v>
      </c>
    </row>
    <row r="11" spans="1:9" ht="60" x14ac:dyDescent="0.25">
      <c r="A11" s="10">
        <f t="shared" si="0"/>
        <v>43404</v>
      </c>
      <c r="B11" s="7" t="s">
        <v>0</v>
      </c>
      <c r="C11" s="7">
        <v>8</v>
      </c>
      <c r="D11" s="2" t="s">
        <v>116</v>
      </c>
      <c r="E11" s="2" t="s">
        <v>117</v>
      </c>
      <c r="F11" s="2" t="s">
        <v>121</v>
      </c>
      <c r="G11" s="2" t="s">
        <v>140</v>
      </c>
      <c r="H11" s="2" t="s">
        <v>120</v>
      </c>
      <c r="I11" s="2" t="s">
        <v>122</v>
      </c>
    </row>
    <row r="12" spans="1:9" ht="60" x14ac:dyDescent="0.25">
      <c r="A12" s="10">
        <f t="shared" si="0"/>
        <v>43409</v>
      </c>
      <c r="B12" s="7" t="s">
        <v>1</v>
      </c>
      <c r="C12" s="7">
        <v>9</v>
      </c>
      <c r="D12" s="2" t="s">
        <v>18</v>
      </c>
      <c r="E12" s="2" t="s">
        <v>19</v>
      </c>
      <c r="F12" s="2" t="s">
        <v>43</v>
      </c>
      <c r="G12" s="2" t="s">
        <v>129</v>
      </c>
      <c r="H12" s="2" t="s">
        <v>55</v>
      </c>
      <c r="I12" s="2" t="s">
        <v>74</v>
      </c>
    </row>
    <row r="13" spans="1:9" ht="90" x14ac:dyDescent="0.25">
      <c r="A13" s="10">
        <f t="shared" si="0"/>
        <v>43411</v>
      </c>
      <c r="B13" s="7" t="s">
        <v>0</v>
      </c>
      <c r="C13" s="7">
        <v>10</v>
      </c>
      <c r="D13" s="2" t="s">
        <v>20</v>
      </c>
      <c r="E13" s="3" t="s">
        <v>21</v>
      </c>
      <c r="F13" s="3" t="s">
        <v>147</v>
      </c>
      <c r="G13" s="2" t="s">
        <v>130</v>
      </c>
      <c r="H13" s="2" t="s">
        <v>56</v>
      </c>
      <c r="I13" s="2" t="s">
        <v>75</v>
      </c>
    </row>
    <row r="14" spans="1:9" x14ac:dyDescent="0.25">
      <c r="A14" s="22">
        <f t="shared" si="0"/>
        <v>43416</v>
      </c>
      <c r="B14" s="12" t="s">
        <v>1</v>
      </c>
      <c r="C14" s="12"/>
      <c r="D14" s="13" t="s">
        <v>145</v>
      </c>
      <c r="E14" s="21"/>
      <c r="F14" s="21"/>
      <c r="G14" s="21"/>
      <c r="H14" s="21"/>
      <c r="I14" s="21"/>
    </row>
    <row r="15" spans="1:9" ht="90" x14ac:dyDescent="0.25">
      <c r="A15" s="10">
        <f t="shared" si="0"/>
        <v>43418</v>
      </c>
      <c r="B15" s="20" t="s">
        <v>0</v>
      </c>
      <c r="C15" s="7">
        <v>11</v>
      </c>
      <c r="D15" s="2" t="s">
        <v>22</v>
      </c>
      <c r="E15" s="2" t="s">
        <v>23</v>
      </c>
      <c r="F15" s="3" t="s">
        <v>148</v>
      </c>
      <c r="G15" s="2" t="s">
        <v>141</v>
      </c>
      <c r="H15" s="2" t="s">
        <v>61</v>
      </c>
      <c r="I15" s="2" t="s">
        <v>77</v>
      </c>
    </row>
    <row r="16" spans="1:9" ht="75" x14ac:dyDescent="0.25">
      <c r="A16" s="10">
        <f t="shared" si="0"/>
        <v>43423</v>
      </c>
      <c r="B16" s="7" t="s">
        <v>1</v>
      </c>
      <c r="C16" s="7">
        <v>12</v>
      </c>
      <c r="D16" s="2" t="s">
        <v>24</v>
      </c>
      <c r="E16" s="3" t="s">
        <v>25</v>
      </c>
      <c r="F16" s="2" t="s">
        <v>37</v>
      </c>
      <c r="G16" s="2" t="s">
        <v>131</v>
      </c>
      <c r="H16" s="2" t="s">
        <v>60</v>
      </c>
      <c r="I16" s="2" t="s">
        <v>76</v>
      </c>
    </row>
    <row r="17" spans="1:9" ht="45" x14ac:dyDescent="0.25">
      <c r="A17" s="10">
        <f t="shared" si="0"/>
        <v>43425</v>
      </c>
      <c r="B17" s="7" t="s">
        <v>0</v>
      </c>
      <c r="C17" s="7">
        <v>13</v>
      </c>
      <c r="D17" s="2" t="s">
        <v>41</v>
      </c>
      <c r="E17" s="2" t="s">
        <v>63</v>
      </c>
      <c r="F17" s="2" t="s">
        <v>39</v>
      </c>
      <c r="G17" s="2" t="s">
        <v>132</v>
      </c>
      <c r="H17" s="2" t="s">
        <v>59</v>
      </c>
      <c r="I17" s="2" t="s">
        <v>84</v>
      </c>
    </row>
    <row r="18" spans="1:9" ht="60" x14ac:dyDescent="0.25">
      <c r="A18" s="10">
        <f t="shared" si="0"/>
        <v>43430</v>
      </c>
      <c r="B18" s="7" t="s">
        <v>1</v>
      </c>
      <c r="C18" s="7">
        <v>14</v>
      </c>
      <c r="D18" s="2" t="s">
        <v>42</v>
      </c>
      <c r="E18" s="2" t="s">
        <v>64</v>
      </c>
      <c r="F18" s="2" t="s">
        <v>40</v>
      </c>
      <c r="G18" s="2" t="s">
        <v>133</v>
      </c>
      <c r="H18" s="2" t="s">
        <v>58</v>
      </c>
      <c r="I18" s="2" t="s">
        <v>83</v>
      </c>
    </row>
    <row r="19" spans="1:9" ht="60" x14ac:dyDescent="0.25">
      <c r="A19" s="10">
        <f t="shared" si="0"/>
        <v>43432</v>
      </c>
      <c r="B19" s="7" t="s">
        <v>0</v>
      </c>
      <c r="C19" s="7">
        <v>15</v>
      </c>
      <c r="D19" s="2" t="s">
        <v>27</v>
      </c>
      <c r="E19" s="2" t="s">
        <v>26</v>
      </c>
      <c r="F19" s="2" t="s">
        <v>57</v>
      </c>
      <c r="G19" s="2" t="s">
        <v>134</v>
      </c>
      <c r="H19" s="2" t="s">
        <v>62</v>
      </c>
      <c r="I19" s="2" t="s">
        <v>82</v>
      </c>
    </row>
    <row r="20" spans="1:9" ht="45" x14ac:dyDescent="0.25">
      <c r="A20" s="10">
        <f t="shared" si="0"/>
        <v>43437</v>
      </c>
      <c r="B20" s="7" t="s">
        <v>1</v>
      </c>
      <c r="C20" s="7">
        <v>16</v>
      </c>
      <c r="D20" s="2" t="s">
        <v>28</v>
      </c>
      <c r="E20" s="2" t="s">
        <v>38</v>
      </c>
      <c r="F20" s="2" t="s">
        <v>44</v>
      </c>
      <c r="G20" s="2" t="s">
        <v>135</v>
      </c>
      <c r="H20" s="2" t="s">
        <v>80</v>
      </c>
      <c r="I20" s="2" t="s">
        <v>81</v>
      </c>
    </row>
    <row r="21" spans="1:9" ht="45" x14ac:dyDescent="0.25">
      <c r="A21" s="10">
        <f t="shared" si="0"/>
        <v>43439</v>
      </c>
      <c r="B21" s="7" t="s">
        <v>0</v>
      </c>
      <c r="C21" s="7">
        <v>17</v>
      </c>
      <c r="D21" s="2" t="s">
        <v>45</v>
      </c>
      <c r="E21" s="2" t="s">
        <v>65</v>
      </c>
      <c r="F21" s="2" t="s">
        <v>46</v>
      </c>
      <c r="G21" s="2" t="s">
        <v>144</v>
      </c>
      <c r="H21" s="2" t="s">
        <v>79</v>
      </c>
      <c r="I21" s="2" t="s">
        <v>78</v>
      </c>
    </row>
    <row r="22" spans="1:9" x14ac:dyDescent="0.25">
      <c r="A22" s="22">
        <v>43444</v>
      </c>
      <c r="B22" s="23"/>
      <c r="C22" s="11"/>
      <c r="D22" s="13" t="s">
        <v>139</v>
      </c>
      <c r="E22" s="21"/>
      <c r="F22" s="21"/>
      <c r="G22" s="21"/>
      <c r="H22" s="21"/>
      <c r="I22" s="21"/>
    </row>
    <row r="23" spans="1:9" x14ac:dyDescent="0.25">
      <c r="F23" s="2"/>
      <c r="H23"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2"/>
  <sheetViews>
    <sheetView workbookViewId="0">
      <selection activeCell="D8" sqref="D8"/>
    </sheetView>
  </sheetViews>
  <sheetFormatPr defaultRowHeight="15" x14ac:dyDescent="0.25"/>
  <cols>
    <col min="2" max="2" width="23.28515625" customWidth="1"/>
    <col min="6" max="6" width="22.28515625" bestFit="1" customWidth="1"/>
  </cols>
  <sheetData>
    <row r="2" spans="2:8" x14ac:dyDescent="0.25">
      <c r="D2" t="s">
        <v>87</v>
      </c>
      <c r="H2" t="s">
        <v>87</v>
      </c>
    </row>
    <row r="3" spans="2:8" x14ac:dyDescent="0.25">
      <c r="B3" s="1" t="s">
        <v>86</v>
      </c>
      <c r="C3" s="1"/>
      <c r="D3" s="1">
        <v>200</v>
      </c>
      <c r="F3" s="1" t="s">
        <v>88</v>
      </c>
      <c r="G3" s="1"/>
      <c r="H3" s="1">
        <v>400</v>
      </c>
    </row>
    <row r="4" spans="2:8" x14ac:dyDescent="0.25">
      <c r="C4" t="s">
        <v>95</v>
      </c>
      <c r="D4">
        <v>20</v>
      </c>
      <c r="G4" t="s">
        <v>4</v>
      </c>
      <c r="H4">
        <v>50</v>
      </c>
    </row>
    <row r="5" spans="2:8" x14ac:dyDescent="0.25">
      <c r="C5" t="s">
        <v>96</v>
      </c>
      <c r="D5">
        <v>10</v>
      </c>
      <c r="G5" t="s">
        <v>89</v>
      </c>
      <c r="H5">
        <v>50</v>
      </c>
    </row>
    <row r="6" spans="2:8" x14ac:dyDescent="0.25">
      <c r="C6" t="s">
        <v>97</v>
      </c>
      <c r="D6">
        <v>10</v>
      </c>
      <c r="G6" t="s">
        <v>91</v>
      </c>
      <c r="H6">
        <v>50</v>
      </c>
    </row>
    <row r="7" spans="2:8" x14ac:dyDescent="0.25">
      <c r="C7" t="s">
        <v>98</v>
      </c>
      <c r="D7">
        <v>10</v>
      </c>
      <c r="G7" t="s">
        <v>90</v>
      </c>
      <c r="H7">
        <v>50</v>
      </c>
    </row>
    <row r="8" spans="2:8" x14ac:dyDescent="0.25">
      <c r="C8" t="s">
        <v>99</v>
      </c>
      <c r="D8">
        <v>10</v>
      </c>
      <c r="G8" t="s">
        <v>92</v>
      </c>
      <c r="H8">
        <v>200</v>
      </c>
    </row>
    <row r="9" spans="2:8" x14ac:dyDescent="0.25">
      <c r="C9" t="s">
        <v>100</v>
      </c>
      <c r="D9">
        <v>10</v>
      </c>
    </row>
    <row r="10" spans="2:8" x14ac:dyDescent="0.25">
      <c r="C10" t="s">
        <v>101</v>
      </c>
      <c r="D10">
        <v>10</v>
      </c>
      <c r="F10" s="1" t="s">
        <v>93</v>
      </c>
      <c r="G10" s="1"/>
      <c r="H10" s="1">
        <v>300</v>
      </c>
    </row>
    <row r="11" spans="2:8" x14ac:dyDescent="0.25">
      <c r="C11" t="s">
        <v>102</v>
      </c>
      <c r="D11">
        <v>10</v>
      </c>
      <c r="G11" t="s">
        <v>4</v>
      </c>
      <c r="H11">
        <v>50</v>
      </c>
    </row>
    <row r="12" spans="2:8" x14ac:dyDescent="0.25">
      <c r="C12" t="s">
        <v>103</v>
      </c>
      <c r="D12">
        <v>10</v>
      </c>
      <c r="G12" t="s">
        <v>89</v>
      </c>
      <c r="H12">
        <v>50</v>
      </c>
    </row>
    <row r="13" spans="2:8" x14ac:dyDescent="0.25">
      <c r="C13" t="s">
        <v>104</v>
      </c>
      <c r="D13">
        <v>10</v>
      </c>
      <c r="G13" t="s">
        <v>91</v>
      </c>
      <c r="H13">
        <v>50</v>
      </c>
    </row>
    <row r="14" spans="2:8" x14ac:dyDescent="0.25">
      <c r="C14" t="s">
        <v>105</v>
      </c>
      <c r="D14">
        <v>10</v>
      </c>
      <c r="G14" t="s">
        <v>90</v>
      </c>
      <c r="H14">
        <v>50</v>
      </c>
    </row>
    <row r="15" spans="2:8" x14ac:dyDescent="0.25">
      <c r="C15" t="s">
        <v>106</v>
      </c>
      <c r="D15">
        <v>10</v>
      </c>
      <c r="G15" t="s">
        <v>92</v>
      </c>
      <c r="H15">
        <v>100</v>
      </c>
    </row>
    <row r="16" spans="2:8" x14ac:dyDescent="0.25">
      <c r="C16" t="s">
        <v>107</v>
      </c>
      <c r="D16">
        <v>10</v>
      </c>
    </row>
    <row r="17" spans="3:8" x14ac:dyDescent="0.25">
      <c r="C17" t="s">
        <v>108</v>
      </c>
      <c r="D17">
        <v>10</v>
      </c>
      <c r="F17" s="1" t="s">
        <v>94</v>
      </c>
      <c r="G17" s="1"/>
      <c r="H17" s="1">
        <v>100</v>
      </c>
    </row>
    <row r="18" spans="3:8" x14ac:dyDescent="0.25">
      <c r="C18" t="s">
        <v>109</v>
      </c>
      <c r="D18">
        <v>10</v>
      </c>
    </row>
    <row r="19" spans="3:8" x14ac:dyDescent="0.25">
      <c r="C19" t="s">
        <v>110</v>
      </c>
      <c r="D19">
        <v>10</v>
      </c>
    </row>
    <row r="20" spans="3:8" x14ac:dyDescent="0.25">
      <c r="C20" t="s">
        <v>111</v>
      </c>
      <c r="D20">
        <v>10</v>
      </c>
    </row>
    <row r="21" spans="3:8" x14ac:dyDescent="0.25">
      <c r="C21" t="s">
        <v>112</v>
      </c>
      <c r="D21">
        <v>10</v>
      </c>
    </row>
    <row r="22" spans="3:8" x14ac:dyDescent="0.25">
      <c r="C22" t="s">
        <v>113</v>
      </c>
      <c r="D22">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Fall 2018</vt:lpstr>
      <vt:lpstr>Grading Scheme</vt:lpstr>
    </vt:vector>
  </TitlesOfParts>
  <Company>AFIT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7_admin</dc:creator>
  <cp:lastModifiedBy>Reith, Mark G Lt Col USAF AETC AFIT/ENG</cp:lastModifiedBy>
  <cp:lastPrinted>2016-07-13T13:00:24Z</cp:lastPrinted>
  <dcterms:created xsi:type="dcterms:W3CDTF">2016-04-14T15:23:07Z</dcterms:created>
  <dcterms:modified xsi:type="dcterms:W3CDTF">2018-09-26T21:00:04Z</dcterms:modified>
</cp:coreProperties>
</file>