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F2B9655E-619D-9043-8E4D-080A31F0343A}" xr6:coauthVersionLast="45" xr6:coauthVersionMax="45" xr10:uidLastSave="{00000000-0000-0000-0000-000000000000}"/>
  <bookViews>
    <workbookView xWindow="0" yWindow="460" windowWidth="24880" windowHeight="190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7" l="1"/>
  <c r="A11" i="7"/>
  <c r="A12" i="7"/>
  <c r="A13" i="7"/>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4" i="13"/>
  <c r="I54" i="13"/>
  <c r="H54" i="13"/>
  <c r="G54" i="13"/>
  <c r="F54" i="13"/>
  <c r="E54"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<sst xmlns="http://schemas.openxmlformats.org/spreadsheetml/2006/main" count="426" uniqueCount="100">
  <si>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</si>
  <si>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</si>
  <si>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</si>
  <si>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</si>
  <si>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</si>
  <si>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</si>
  <si>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</si>
  <si>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</si>
  <si>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</si>
  <si>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</si>
  <si>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</si>
  <si>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</si>
  <si>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</si>
  <si>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</si>
  <si>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</si>
  <si>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</si>
  <si>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</si>
  <si>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</si>
  <si>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</si>
  <si>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</si>
  <si>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</si>
  <si>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</si>
  <si>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</si>
  <si>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</si>
  <si>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</si>
  <si>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</si>
  <si>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</si>
  <si>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</si>
  <si>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</si>
  <si>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</si>
  <si>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</si>
  <si>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</si>
  <si>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</si>
  <si>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</si>
  <si>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</si>
  <si>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</si>
  <si>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</si>
  <si>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</si>
  <si>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</si>
  <si>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</si>
  <si>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</si>
  <si>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</si>
  <si>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</si>
  <si>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</si>
  <si>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</si>
  <si>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</si>
  <si>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</si>
  <si>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</si>
  <si>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</si>
  <si>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</si>
  <si>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</si>
  <si>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</si>
  <si>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</si>
  <si>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</si>
  <si>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</si>
  <si>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</si>
  <si>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</si>
  <si>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</si>
  <si>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</si>
  <si>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</si>
  <si>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</si>
  <si>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</si>
  <si>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</si>
  <si>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</si>
  <si>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</si>
  <si>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</si>
  <si>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</si>
  <si>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</si>
  <si>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</si>
  <si>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</si>
  <si>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</si>
  <si>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</si>
  <si>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</si>
  <si>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</si>
  <si>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</si>
  <si>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</si>
  <si>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</si>
  <si>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</si>
  <si>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</si>
  <si>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</si>
  <si>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</si>
  <si>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</si>
  <si>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</si>
  <si>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</si>
  <si>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</si>
  <si>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</si>
  <si>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</si>
  <si>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</si>
  <si>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</si>
  <si>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</si>
  <si>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</si>
  <si>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</si>
  <si>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https://racineschools.s3.amazonaws.com/report-cards/Case_High_2018-19.PDF</t>
  </si>
  <si>
    <t>Num Students</t>
  </si>
  <si>
    <t>Logo</t>
  </si>
  <si>
    <t>J. I. Case High School</t>
  </si>
  <si>
    <t>Affiliation</t>
  </si>
  <si>
    <t>Racine Unified</t>
  </si>
  <si>
    <t>Percent Choice Students</t>
  </si>
  <si>
    <t>https://racineschools.s3.amazonaws.com/logos-scaled/Case.jpg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</si>
</sst>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Arial"/>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165" fontId="0" fillId="0" borderId="0" xfId="0" applyNumberFormat="1"/>
    <xf numFmtId="1" fontId="0" fillId="0" borderId="0" xfId="0" applyNumberFormat="1"/>
    <xf numFmtId="164" fontId="0" fillId="0" borderId="13" xfId="0" applyNumberFormat="1" applyBorder="1" applyAlignment="1">
      <alignment horizontal="right"/>
    </xf>
    <xf numFmtId="165" fontId="18" fillId="34" borderId="0" xfId="0" applyNumberFormat="1" applyFont="1" applyFill="1" applyAlignment="1">
      <alignment horizontal="left" vertical="center"/>
    </xf>
    <xf numFmtId="1" fontId="18" fillId="34" borderId="0" xfId="0" applyNumberFormat="1" applyFont="1" applyFill="1" applyAlignment="1">
      <alignment horizontal="left" vertical="center"/>
    </xf>
    <xf numFmtId="0" fontId="18" fillId="34" borderId="0" xfId="0" applyFont="1" applyFill="1" applyAlignment="1">
      <alignment horizontal="right" vertical="center"/>
    </xf>
    <xf numFmtId="0" fontId="0" fillId="0" borderId="0" xfId="0" applyAlignment="1">
      <alignment horizontal="right"/>
    </xf>
    <xf numFmtId="0" fontId="0" fillId="0" borderId="10" xfId="0" applyBorder="1" applyAlignment="1">
      <alignment horizontal="right"/>
    </xf>
    <xf numFmtId="0" fontId="0" fillId="0" borderId="13" xfId="0" applyBorder="1" applyAlignment="1">
      <alignment horizontal="right"/>
    </xf>
    <xf numFmtId="164" fontId="18" fillId="34" borderId="0" xfId="0" applyNumberFormat="1" applyFont="1" applyFill="1" applyAlignment="1">
      <alignment horizontal="right" vertical="center"/>
    </xf>
    <xf numFmtId="164" fontId="0" fillId="0" borderId="0" xfId="0" applyNumberFormat="1" applyAlignment="1">
      <alignment horizontal="right"/>
    </xf>
    <xf numFmtId="0" fontId="16" fillId="0" borderId="0" xfId="0" applyFont="1" applyAlignment="1">
      <alignment vertical="center"/>
    </xf>
    <xf numFmtId="0" fontId="19" fillId="0" borderId="0" xfId="0" applyFont="1" applyAlignment="1">
      <alignment vertical="center"/>
    </xf>
    <xf numFmtId="0" fontId="20" fillId="0" borderId="0" xfId="42"/>
    <xf numFmtId="0" fontId="0" fillId="0" borderId="12"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cineschools.s3.amazonaws.com/logos-scaled/Case.jpg" TargetMode="External"/><Relationship Id="rId2" Type="http://schemas.openxmlformats.org/officeDocument/2006/relationships/hyperlink" Target="https://racineschools.s3.amazonaws.com/report-cards/Case_High_2018-19.PDF" TargetMode="External"/><Relationship Id="rId1" Type="http://schemas.openxmlformats.org/officeDocument/2006/relationships/hyperlink" Target="../../../../Downloads/Summary%20info%20all%201.21.20-3.docx"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4C90-E184-4384-83A4-DDBB41C13892}">
  <sheetPr>
    <pageSetUpPr fitToPage="1"/>
  </sheetPr>
  <dimension ref="A1:AA54"/>
  <sheetViews>
    <sheetView tabSelected="1" topLeftCell="L1" workbookViewId="0">
      <selection activeCell="O5" sqref="O5"/>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 min="11" max="12" width="12.33203125" style="15" customWidth="1"/>
    <col min="14" max="14" width="17" customWidth="1"/>
    <col min="15" max="15" width="19.83203125" customWidth="1"/>
    <col min="16" max="16" width="26" customWidth="1"/>
    <col min="17" max="17" width="18.1640625" customWidth="1"/>
    <col min="18" max="18" width="16.5" customWidth="1"/>
    <col min="19" max="19" width="24.6640625" customWidth="1"/>
    <col min="20" max="22" width="19.83203125" customWidth="1"/>
    <col min="23" max="23" width="17" customWidth="1"/>
    <col min="24" max="24" width="12.1640625" customWidth="1"/>
    <col min="25" max="25" width="25.83203125" customWidth="1"/>
    <col min="26" max="26" width="17.5" customWidth="1"/>
    <col min="27" max="27" width="18.5" customWidth="1"/>
  </cols>
  <sheetData>
    <row r="1" spans="1:27" ht="34" x14ac:dyDescent="0.2">
      <c r="A1" s="3"/>
      <c r="B1" s="6" t="s">
        <v>0</v>
      </c>
      <c r="C1" s="6" t="s">
        <v>19</v>
      </c>
      <c r="D1" s="6" t="s">
        <v>20</v>
      </c>
      <c r="E1" s="6" t="s">
        <v>16</v>
      </c>
      <c r="F1" s="6" t="s">
        <v>17</v>
      </c>
      <c r="G1" s="6" t="s">
        <v>18</v>
      </c>
      <c r="H1" s="6" t="s">
        <v>60</v>
      </c>
      <c r="I1" s="7" t="s">
        <v>61</v>
      </c>
      <c r="J1" s="7" t="s">
        <v>62</v>
      </c>
      <c r="K1" s="14" t="s">
        <v>69</v>
      </c>
      <c r="L1" s="18" t="s">
        <v>70</v>
      </c>
      <c r="M1" s="12" t="s">
        <v>71</v>
      </c>
      <c r="N1" s="13" t="s">
        <v>72</v>
      </c>
      <c r="O1" s="20" t="s">
        <v>94</v>
      </c>
      <c r="P1" s="20" t="s">
        <v>82</v>
      </c>
      <c r="Q1" s="20" t="s">
        <v>83</v>
      </c>
      <c r="R1" s="20" t="s">
        <v>77</v>
      </c>
      <c r="S1" s="20" t="s">
        <v>78</v>
      </c>
      <c r="T1" s="20" t="s">
        <v>79</v>
      </c>
      <c r="U1" s="20" t="s">
        <v>90</v>
      </c>
      <c r="V1" s="20" t="s">
        <v>91</v>
      </c>
      <c r="W1" s="20" t="s">
        <v>96</v>
      </c>
      <c r="X1" s="20" t="s">
        <v>93</v>
      </c>
      <c r="Y1" s="20" t="s">
        <v>81</v>
      </c>
      <c r="Z1" s="20" t="s">
        <v>80</v>
      </c>
      <c r="AA1" s="20" t="s">
        <v>98</v>
      </c>
    </row>
    <row r="2" spans="1:27" x14ac:dyDescent="0.2">
      <c r="A2" s="3">
        <v>1</v>
      </c>
      <c r="B2" s="2" t="s">
        <v>33</v>
      </c>
      <c r="C2" s="3" t="s">
        <v>1</v>
      </c>
      <c r="D2" s="3">
        <v>8</v>
      </c>
      <c r="E2" s="3">
        <v>1</v>
      </c>
      <c r="F2" s="3">
        <v>1</v>
      </c>
      <c r="G2" s="3"/>
      <c r="H2" s="3"/>
      <c r="I2" s="3">
        <v>1</v>
      </c>
      <c r="J2" s="3"/>
      <c r="K2" s="15">
        <v>8110</v>
      </c>
      <c r="L2" s="19">
        <v>100</v>
      </c>
      <c r="M2" s="9"/>
      <c r="N2" s="10">
        <v>550004502575</v>
      </c>
    </row>
    <row r="3" spans="1:27" ht="16" x14ac:dyDescent="0.2">
      <c r="A3" s="3">
        <f>A2+1</f>
        <v>2</v>
      </c>
      <c r="B3" s="2" t="s">
        <v>64</v>
      </c>
      <c r="C3" s="3" t="s">
        <v>1</v>
      </c>
      <c r="D3" s="3" t="s">
        <v>2</v>
      </c>
      <c r="E3" s="3">
        <v>1</v>
      </c>
      <c r="F3" s="3"/>
      <c r="G3" s="3"/>
      <c r="H3" s="3"/>
      <c r="I3" s="3">
        <v>1</v>
      </c>
      <c r="J3" s="3"/>
      <c r="K3" s="16">
        <v>4620</v>
      </c>
      <c r="L3" s="19">
        <v>114</v>
      </c>
      <c r="M3" s="3"/>
      <c r="N3" s="10"/>
      <c r="P3" s="21"/>
    </row>
    <row r="4" spans="1:27" ht="16" x14ac:dyDescent="0.2">
      <c r="A4" s="3">
        <f t="shared" ref="A4:A53" si="0">A3+1</f>
        <v>3</v>
      </c>
      <c r="B4" s="2" t="s">
        <v>95</v>
      </c>
      <c r="C4" s="3">
        <v>9</v>
      </c>
      <c r="D4" s="3">
        <v>12</v>
      </c>
      <c r="E4" s="3"/>
      <c r="F4" s="3"/>
      <c r="G4" s="3">
        <v>1</v>
      </c>
      <c r="H4" s="3"/>
      <c r="I4" s="3">
        <v>1</v>
      </c>
      <c r="J4" s="3"/>
      <c r="K4" s="15">
        <v>4620</v>
      </c>
      <c r="L4" s="11">
        <v>491</v>
      </c>
      <c r="M4" s="9"/>
      <c r="N4" s="10">
        <v>551236001621</v>
      </c>
      <c r="O4" s="22" t="s">
        <v>99</v>
      </c>
      <c r="P4" s="21" t="s">
        <v>84</v>
      </c>
      <c r="Q4" t="s">
        <v>85</v>
      </c>
      <c r="R4" t="s">
        <v>86</v>
      </c>
      <c r="S4" s="22" t="s">
        <v>87</v>
      </c>
      <c r="T4" t="s">
        <v>88</v>
      </c>
      <c r="U4" s="22" t="s">
        <v>92</v>
      </c>
      <c r="W4" t="s">
        <v>97</v>
      </c>
      <c r="X4">
        <v>1783</v>
      </c>
      <c r="Y4">
        <v>53.5</v>
      </c>
      <c r="Z4" t="s">
        <v>89</v>
      </c>
    </row>
    <row r="5" spans="1:27" x14ac:dyDescent="0.2">
      <c r="A5" s="3">
        <f t="shared" si="0"/>
        <v>4</v>
      </c>
      <c r="B5" s="2" t="s">
        <v>6</v>
      </c>
      <c r="C5" s="3">
        <v>12</v>
      </c>
      <c r="D5" s="3">
        <v>12</v>
      </c>
      <c r="E5" s="3"/>
      <c r="F5" s="3"/>
      <c r="G5" s="3">
        <v>1</v>
      </c>
      <c r="H5" s="3">
        <v>1</v>
      </c>
      <c r="I5" s="3">
        <v>1</v>
      </c>
      <c r="J5" s="3"/>
      <c r="K5" s="15">
        <v>4620</v>
      </c>
      <c r="L5" s="19">
        <v>1698</v>
      </c>
      <c r="M5" s="9"/>
      <c r="N5" s="10"/>
    </row>
    <row r="6" spans="1:27" x14ac:dyDescent="0.2">
      <c r="A6" s="3">
        <f t="shared" si="0"/>
        <v>5</v>
      </c>
      <c r="B6" s="2" t="s">
        <v>7</v>
      </c>
      <c r="C6" s="3" t="s">
        <v>1</v>
      </c>
      <c r="D6" s="3">
        <v>8</v>
      </c>
      <c r="E6" s="3">
        <v>1</v>
      </c>
      <c r="F6" s="3">
        <v>1</v>
      </c>
      <c r="G6" s="3"/>
      <c r="H6" s="3">
        <v>1</v>
      </c>
      <c r="I6" s="3">
        <v>0</v>
      </c>
      <c r="J6" s="3"/>
      <c r="K6" s="15">
        <v>4620</v>
      </c>
      <c r="L6" s="19">
        <v>441</v>
      </c>
      <c r="M6" s="9"/>
      <c r="N6" s="10"/>
    </row>
    <row r="7" spans="1:27" x14ac:dyDescent="0.2">
      <c r="A7" s="3">
        <f t="shared" si="0"/>
        <v>6</v>
      </c>
      <c r="B7" s="2" t="s">
        <v>8</v>
      </c>
      <c r="C7" s="3" t="s">
        <v>1</v>
      </c>
      <c r="D7" s="3">
        <v>8</v>
      </c>
      <c r="E7" s="3">
        <v>1</v>
      </c>
      <c r="F7" s="3">
        <v>1</v>
      </c>
      <c r="G7" s="3"/>
      <c r="H7" s="3"/>
      <c r="I7" s="3">
        <v>2</v>
      </c>
      <c r="J7" s="3"/>
      <c r="K7" s="15">
        <v>4620</v>
      </c>
      <c r="L7" s="19">
        <v>1681</v>
      </c>
      <c r="M7" s="9" t="s">
        <v>73</v>
      </c>
      <c r="N7" s="10"/>
    </row>
    <row r="8" spans="1:27" x14ac:dyDescent="0.2">
      <c r="A8" s="3">
        <f t="shared" si="0"/>
        <v>7</v>
      </c>
      <c r="B8" s="2" t="s">
        <v>34</v>
      </c>
      <c r="C8" s="3" t="s">
        <v>1</v>
      </c>
      <c r="D8" s="3">
        <v>5</v>
      </c>
      <c r="E8" s="3">
        <v>1</v>
      </c>
      <c r="F8" s="3"/>
      <c r="G8" s="3"/>
      <c r="H8" s="3"/>
      <c r="I8" s="3">
        <v>1</v>
      </c>
      <c r="J8" s="3"/>
      <c r="K8" s="15">
        <v>4620</v>
      </c>
      <c r="L8" s="19">
        <v>118</v>
      </c>
      <c r="M8" s="9"/>
      <c r="N8" s="10">
        <v>551236001611</v>
      </c>
    </row>
    <row r="9" spans="1:27" x14ac:dyDescent="0.2">
      <c r="A9" s="3">
        <f t="shared" si="0"/>
        <v>8</v>
      </c>
      <c r="B9" s="2" t="s">
        <v>35</v>
      </c>
      <c r="C9" s="3" t="s">
        <v>1</v>
      </c>
      <c r="D9" s="3">
        <v>5</v>
      </c>
      <c r="E9" s="3">
        <v>1</v>
      </c>
      <c r="F9" s="3"/>
      <c r="G9" s="3"/>
      <c r="H9" s="3"/>
      <c r="I9" s="3">
        <v>1</v>
      </c>
      <c r="J9" s="3"/>
      <c r="K9" s="15">
        <v>4620</v>
      </c>
      <c r="L9" s="19">
        <v>121</v>
      </c>
      <c r="M9" s="9"/>
      <c r="N9" s="10">
        <v>551236001614</v>
      </c>
    </row>
    <row r="10" spans="1:27" x14ac:dyDescent="0.2">
      <c r="A10" s="3">
        <f t="shared" si="0"/>
        <v>9</v>
      </c>
      <c r="B10" s="2" t="s">
        <v>36</v>
      </c>
      <c r="C10" s="3" t="s">
        <v>1</v>
      </c>
      <c r="D10" s="3">
        <v>8</v>
      </c>
      <c r="E10" s="3">
        <v>1</v>
      </c>
      <c r="F10" s="3">
        <v>1</v>
      </c>
      <c r="G10" s="3"/>
      <c r="H10" s="3"/>
      <c r="I10" s="3">
        <v>1</v>
      </c>
      <c r="J10" s="3"/>
      <c r="K10" s="15">
        <v>4620</v>
      </c>
      <c r="L10" s="19">
        <v>119</v>
      </c>
      <c r="M10" s="9"/>
      <c r="N10" s="10">
        <v>551236002311</v>
      </c>
    </row>
    <row r="11" spans="1:27" x14ac:dyDescent="0.2">
      <c r="A11" s="3">
        <f t="shared" si="0"/>
        <v>10</v>
      </c>
      <c r="B11" s="2" t="s">
        <v>37</v>
      </c>
      <c r="C11" s="3" t="s">
        <v>25</v>
      </c>
      <c r="D11" s="3">
        <v>8</v>
      </c>
      <c r="E11" s="3">
        <v>1</v>
      </c>
      <c r="F11" s="3">
        <v>1</v>
      </c>
      <c r="G11" s="3"/>
      <c r="H11" s="3"/>
      <c r="I11" s="3">
        <v>1</v>
      </c>
      <c r="J11" s="3"/>
      <c r="K11" s="15">
        <v>4620</v>
      </c>
      <c r="L11" s="19">
        <v>106</v>
      </c>
      <c r="M11" s="9"/>
      <c r="N11" s="10">
        <v>551236001608</v>
      </c>
    </row>
    <row r="12" spans="1:27" x14ac:dyDescent="0.2">
      <c r="A12" s="3">
        <f t="shared" si="0"/>
        <v>11</v>
      </c>
      <c r="B12" s="2" t="s">
        <v>39</v>
      </c>
      <c r="C12" s="3" t="s">
        <v>3</v>
      </c>
      <c r="D12" s="3">
        <v>7</v>
      </c>
      <c r="E12" s="3">
        <v>1</v>
      </c>
      <c r="F12" s="3">
        <v>1</v>
      </c>
      <c r="G12" s="3"/>
      <c r="H12" s="3">
        <v>1</v>
      </c>
      <c r="I12" s="3">
        <v>2</v>
      </c>
      <c r="J12" s="3"/>
      <c r="K12" s="15">
        <v>4620</v>
      </c>
      <c r="L12" s="19">
        <v>122</v>
      </c>
      <c r="M12" s="9"/>
      <c r="N12" s="10"/>
    </row>
    <row r="13" spans="1:27" x14ac:dyDescent="0.2">
      <c r="A13" s="3">
        <f t="shared" si="0"/>
        <v>12</v>
      </c>
      <c r="B13" s="2" t="s">
        <v>55</v>
      </c>
      <c r="C13" s="3">
        <v>9</v>
      </c>
      <c r="D13" s="3">
        <v>12</v>
      </c>
      <c r="E13" s="3"/>
      <c r="F13" s="3"/>
      <c r="G13" s="3">
        <v>1</v>
      </c>
      <c r="H13" s="3"/>
      <c r="I13" s="3">
        <v>1</v>
      </c>
      <c r="J13" s="3"/>
      <c r="K13" s="15">
        <v>4620</v>
      </c>
      <c r="L13" s="19">
        <v>1711</v>
      </c>
      <c r="M13" s="9" t="s">
        <v>74</v>
      </c>
      <c r="N13" s="10">
        <v>551236001620</v>
      </c>
    </row>
    <row r="14" spans="1:27" x14ac:dyDescent="0.2">
      <c r="A14" s="3">
        <f t="shared" si="0"/>
        <v>13</v>
      </c>
      <c r="B14" s="2" t="s">
        <v>40</v>
      </c>
      <c r="C14" s="3" t="s">
        <v>1</v>
      </c>
      <c r="D14" s="3">
        <v>5</v>
      </c>
      <c r="E14" s="3">
        <v>1</v>
      </c>
      <c r="F14" s="3"/>
      <c r="G14" s="3"/>
      <c r="H14" s="3"/>
      <c r="I14" s="3">
        <v>1</v>
      </c>
      <c r="J14" s="3"/>
      <c r="K14" s="15">
        <v>4620</v>
      </c>
      <c r="L14" s="19">
        <v>492</v>
      </c>
      <c r="M14" s="9"/>
      <c r="N14" s="10"/>
    </row>
    <row r="15" spans="1:27" x14ac:dyDescent="0.2">
      <c r="A15" s="3">
        <f t="shared" si="0"/>
        <v>14</v>
      </c>
      <c r="B15" s="2" t="s">
        <v>41</v>
      </c>
      <c r="C15" s="3" t="s">
        <v>25</v>
      </c>
      <c r="D15" s="3">
        <v>5</v>
      </c>
      <c r="E15" s="3">
        <v>1</v>
      </c>
      <c r="F15" s="3"/>
      <c r="G15" s="3"/>
      <c r="H15" s="3"/>
      <c r="I15" s="3">
        <v>1</v>
      </c>
      <c r="J15" s="3"/>
      <c r="K15" s="15">
        <v>4620</v>
      </c>
      <c r="L15" s="19">
        <v>130</v>
      </c>
      <c r="M15" s="9"/>
      <c r="N15" s="10">
        <v>551236001622</v>
      </c>
    </row>
    <row r="16" spans="1:27" x14ac:dyDescent="0.2">
      <c r="A16" s="3">
        <f t="shared" si="0"/>
        <v>15</v>
      </c>
      <c r="B16" s="2" t="s">
        <v>42</v>
      </c>
      <c r="C16" s="3" t="s">
        <v>1</v>
      </c>
      <c r="D16" s="3">
        <v>8</v>
      </c>
      <c r="E16" s="3">
        <v>1</v>
      </c>
      <c r="F16" s="3">
        <v>1</v>
      </c>
      <c r="G16" s="3"/>
      <c r="H16" s="3"/>
      <c r="I16" s="3">
        <v>1</v>
      </c>
      <c r="J16" s="3"/>
      <c r="K16" s="15">
        <v>4620</v>
      </c>
      <c r="L16" s="19">
        <v>132</v>
      </c>
      <c r="M16" s="9"/>
      <c r="N16" s="10">
        <v>551236001623</v>
      </c>
    </row>
    <row r="17" spans="1:14" x14ac:dyDescent="0.2">
      <c r="A17" s="3">
        <f t="shared" si="0"/>
        <v>16</v>
      </c>
      <c r="B17" s="2" t="s">
        <v>23</v>
      </c>
      <c r="C17" s="3" t="s">
        <v>1</v>
      </c>
      <c r="D17" s="3">
        <v>8</v>
      </c>
      <c r="E17" s="3">
        <v>1</v>
      </c>
      <c r="F17" s="3">
        <v>1</v>
      </c>
      <c r="G17" s="3"/>
      <c r="H17" s="3">
        <v>1</v>
      </c>
      <c r="I17" s="3">
        <v>0</v>
      </c>
      <c r="J17" s="3">
        <v>2</v>
      </c>
      <c r="K17" s="15">
        <v>4620</v>
      </c>
      <c r="L17" s="19">
        <v>314</v>
      </c>
      <c r="M17" s="9"/>
      <c r="N17" s="10">
        <v>551236001624</v>
      </c>
    </row>
    <row r="18" spans="1:14" x14ac:dyDescent="0.2">
      <c r="A18" s="3">
        <f t="shared" si="0"/>
        <v>17</v>
      </c>
      <c r="B18" s="2" t="s">
        <v>43</v>
      </c>
      <c r="C18" s="3" t="s">
        <v>1</v>
      </c>
      <c r="D18" s="3">
        <v>5</v>
      </c>
      <c r="E18" s="3">
        <v>1</v>
      </c>
      <c r="F18" s="3"/>
      <c r="G18" s="3"/>
      <c r="H18" s="3"/>
      <c r="I18" s="3">
        <v>1</v>
      </c>
      <c r="J18" s="3"/>
      <c r="L18" s="19"/>
      <c r="M18" s="9">
        <v>1507085</v>
      </c>
      <c r="N18" s="10"/>
    </row>
    <row r="19" spans="1:14" x14ac:dyDescent="0.2">
      <c r="A19" s="3">
        <f t="shared" si="0"/>
        <v>18</v>
      </c>
      <c r="B19" s="2" t="s">
        <v>44</v>
      </c>
      <c r="C19" s="3" t="s">
        <v>1</v>
      </c>
      <c r="D19" s="3">
        <v>5</v>
      </c>
      <c r="E19" s="3">
        <v>1</v>
      </c>
      <c r="F19" s="3"/>
      <c r="G19" s="3"/>
      <c r="H19" s="3"/>
      <c r="I19" s="3">
        <v>1</v>
      </c>
      <c r="J19" s="3"/>
      <c r="K19" s="15">
        <v>4620</v>
      </c>
      <c r="L19" s="19">
        <v>136</v>
      </c>
      <c r="M19" s="9"/>
      <c r="N19" s="10">
        <v>551236001626</v>
      </c>
    </row>
    <row r="20" spans="1:14" x14ac:dyDescent="0.2">
      <c r="A20" s="3">
        <f t="shared" si="0"/>
        <v>19</v>
      </c>
      <c r="B20" s="2" t="s">
        <v>46</v>
      </c>
      <c r="C20" s="3" t="s">
        <v>1</v>
      </c>
      <c r="D20" s="3">
        <v>5</v>
      </c>
      <c r="E20" s="3">
        <v>1</v>
      </c>
      <c r="F20" s="3"/>
      <c r="G20" s="3"/>
      <c r="H20" s="3"/>
      <c r="I20" s="3">
        <v>1</v>
      </c>
      <c r="J20" s="3"/>
      <c r="K20" s="15">
        <v>4620</v>
      </c>
      <c r="L20" s="19">
        <v>111</v>
      </c>
      <c r="M20" s="9"/>
      <c r="N20" s="10">
        <v>551236001627</v>
      </c>
    </row>
    <row r="21" spans="1:14" x14ac:dyDescent="0.2">
      <c r="A21" s="3">
        <f t="shared" si="0"/>
        <v>20</v>
      </c>
      <c r="B21" s="2" t="s">
        <v>45</v>
      </c>
      <c r="C21" s="3" t="s">
        <v>1</v>
      </c>
      <c r="D21" s="3">
        <v>5</v>
      </c>
      <c r="E21" s="3">
        <v>1</v>
      </c>
      <c r="F21" s="3"/>
      <c r="G21" s="3"/>
      <c r="H21" s="3"/>
      <c r="I21" s="3">
        <v>1</v>
      </c>
      <c r="J21" s="3"/>
      <c r="K21" s="15">
        <v>4620</v>
      </c>
      <c r="L21" s="19">
        <v>720</v>
      </c>
      <c r="M21" s="9"/>
      <c r="N21" s="10">
        <v>551236003337</v>
      </c>
    </row>
    <row r="22" spans="1:14" x14ac:dyDescent="0.2">
      <c r="A22" s="3">
        <f t="shared" si="0"/>
        <v>21</v>
      </c>
      <c r="B22" s="2" t="s">
        <v>47</v>
      </c>
      <c r="C22" s="3" t="s">
        <v>1</v>
      </c>
      <c r="D22" s="3">
        <v>8</v>
      </c>
      <c r="E22" s="3">
        <v>1</v>
      </c>
      <c r="F22" s="3">
        <v>1</v>
      </c>
      <c r="G22" s="3"/>
      <c r="H22" s="3"/>
      <c r="I22" s="3">
        <v>1</v>
      </c>
      <c r="J22" s="3"/>
      <c r="K22" s="15">
        <v>4620</v>
      </c>
      <c r="L22" s="19">
        <v>138</v>
      </c>
      <c r="M22" s="9"/>
      <c r="N22" s="10">
        <v>551236001628</v>
      </c>
    </row>
    <row r="23" spans="1:14" x14ac:dyDescent="0.2">
      <c r="A23" s="3">
        <f t="shared" si="0"/>
        <v>22</v>
      </c>
      <c r="B23" s="2" t="s">
        <v>48</v>
      </c>
      <c r="C23" s="3" t="s">
        <v>1</v>
      </c>
      <c r="D23" s="3">
        <v>5</v>
      </c>
      <c r="E23" s="3">
        <v>1</v>
      </c>
      <c r="F23" s="3"/>
      <c r="G23" s="3"/>
      <c r="H23" s="3"/>
      <c r="I23" s="3">
        <v>1</v>
      </c>
      <c r="J23" s="3"/>
      <c r="K23" s="15">
        <v>4620</v>
      </c>
      <c r="L23" s="19">
        <v>2370</v>
      </c>
      <c r="M23" s="9">
        <v>1512696</v>
      </c>
      <c r="N23" s="10"/>
    </row>
    <row r="24" spans="1:14" x14ac:dyDescent="0.2">
      <c r="A24" s="3">
        <f t="shared" si="0"/>
        <v>23</v>
      </c>
      <c r="B24" s="2" t="s">
        <v>21</v>
      </c>
      <c r="C24" s="3" t="s">
        <v>1</v>
      </c>
      <c r="D24" s="3">
        <v>5</v>
      </c>
      <c r="E24" s="3">
        <v>1</v>
      </c>
      <c r="F24" s="3"/>
      <c r="G24" s="3"/>
      <c r="H24" s="3"/>
      <c r="I24" s="3">
        <v>1</v>
      </c>
      <c r="J24" s="3"/>
      <c r="K24" s="15">
        <v>4620</v>
      </c>
      <c r="L24" s="19">
        <v>148</v>
      </c>
      <c r="M24" s="9"/>
      <c r="N24" s="10">
        <v>551236001632</v>
      </c>
    </row>
    <row r="25" spans="1:14" x14ac:dyDescent="0.2">
      <c r="A25" s="3">
        <f t="shared" si="0"/>
        <v>24</v>
      </c>
      <c r="B25" s="4" t="s">
        <v>22</v>
      </c>
      <c r="C25" s="5" t="s">
        <v>1</v>
      </c>
      <c r="D25" s="5">
        <v>8</v>
      </c>
      <c r="E25" s="5">
        <v>1</v>
      </c>
      <c r="F25" s="5">
        <v>1</v>
      </c>
      <c r="G25" s="5"/>
      <c r="H25" s="5">
        <v>1</v>
      </c>
      <c r="I25" s="5">
        <v>0</v>
      </c>
      <c r="J25" s="5">
        <v>2</v>
      </c>
      <c r="K25" s="15">
        <v>4620</v>
      </c>
      <c r="L25" s="19">
        <v>150</v>
      </c>
      <c r="M25" s="9"/>
      <c r="N25" s="10">
        <v>551236001634</v>
      </c>
    </row>
    <row r="26" spans="1:14" x14ac:dyDescent="0.2">
      <c r="A26" s="3">
        <f t="shared" si="0"/>
        <v>25</v>
      </c>
      <c r="B26" s="2" t="s">
        <v>56</v>
      </c>
      <c r="C26" s="3">
        <v>9</v>
      </c>
      <c r="D26" s="3">
        <v>12</v>
      </c>
      <c r="E26" s="3"/>
      <c r="F26" s="3"/>
      <c r="G26" s="3">
        <v>1</v>
      </c>
      <c r="H26" s="3"/>
      <c r="I26" s="3">
        <v>1</v>
      </c>
      <c r="J26" s="3"/>
      <c r="K26" s="15">
        <v>4620</v>
      </c>
      <c r="L26" s="19">
        <v>112</v>
      </c>
      <c r="M26" s="9"/>
      <c r="N26" s="10">
        <v>551236001605</v>
      </c>
    </row>
    <row r="27" spans="1:14" x14ac:dyDescent="0.2">
      <c r="A27" s="23">
        <f t="shared" si="0"/>
        <v>26</v>
      </c>
      <c r="B27" s="2" t="s">
        <v>31</v>
      </c>
      <c r="C27" s="3">
        <v>5</v>
      </c>
      <c r="D27" s="3">
        <v>8</v>
      </c>
      <c r="E27" s="3"/>
      <c r="F27" s="3">
        <v>1</v>
      </c>
      <c r="G27" s="3"/>
      <c r="H27" s="3">
        <v>1</v>
      </c>
      <c r="I27" s="3">
        <v>0</v>
      </c>
      <c r="J27" s="3"/>
      <c r="L27" s="19"/>
      <c r="M27" s="9" t="s">
        <v>75</v>
      </c>
      <c r="N27" s="10"/>
    </row>
    <row r="28" spans="1:14" x14ac:dyDescent="0.2">
      <c r="A28" s="24"/>
      <c r="B28" s="2" t="s">
        <v>30</v>
      </c>
      <c r="C28" s="3" t="s">
        <v>2</v>
      </c>
      <c r="D28" s="3">
        <v>4</v>
      </c>
      <c r="E28" s="3">
        <v>1</v>
      </c>
      <c r="F28" s="3"/>
      <c r="G28" s="3"/>
      <c r="H28" s="3">
        <v>1</v>
      </c>
      <c r="I28" s="3">
        <v>0</v>
      </c>
      <c r="J28" s="3"/>
      <c r="K28" s="15">
        <v>4620</v>
      </c>
      <c r="L28" s="19">
        <v>494</v>
      </c>
      <c r="M28" s="9"/>
      <c r="N28" s="10">
        <v>551236001635</v>
      </c>
    </row>
    <row r="29" spans="1:14" x14ac:dyDescent="0.2">
      <c r="A29" s="25"/>
      <c r="B29" s="2" t="s">
        <v>32</v>
      </c>
      <c r="C29" s="3">
        <v>9</v>
      </c>
      <c r="D29" s="3">
        <v>12</v>
      </c>
      <c r="E29" s="3"/>
      <c r="F29" s="3"/>
      <c r="G29" s="3">
        <v>1</v>
      </c>
      <c r="H29" s="3">
        <v>1</v>
      </c>
      <c r="I29" s="3">
        <v>0</v>
      </c>
      <c r="J29" s="3"/>
      <c r="K29" s="15">
        <v>4620</v>
      </c>
      <c r="L29" s="19">
        <v>2317</v>
      </c>
      <c r="M29" s="9"/>
      <c r="N29" s="10"/>
    </row>
    <row r="30" spans="1:14" x14ac:dyDescent="0.2">
      <c r="A30" s="3">
        <f>A27+1</f>
        <v>27</v>
      </c>
      <c r="B30" s="2" t="s">
        <v>4</v>
      </c>
      <c r="C30" s="3" t="s">
        <v>25</v>
      </c>
      <c r="D30" s="3">
        <v>12</v>
      </c>
      <c r="E30" s="3">
        <v>1</v>
      </c>
      <c r="F30" s="3">
        <v>1</v>
      </c>
      <c r="G30" s="3">
        <v>1</v>
      </c>
      <c r="H30" s="3"/>
      <c r="I30" s="3">
        <v>1</v>
      </c>
      <c r="J30" s="3"/>
      <c r="K30" s="17">
        <v>4620</v>
      </c>
      <c r="L30" s="19">
        <v>801</v>
      </c>
      <c r="M30" s="9"/>
      <c r="N30" s="10">
        <v>551236003045</v>
      </c>
    </row>
    <row r="31" spans="1:14" x14ac:dyDescent="0.2">
      <c r="A31" s="3">
        <f t="shared" si="0"/>
        <v>28</v>
      </c>
      <c r="B31" s="2" t="s">
        <v>9</v>
      </c>
      <c r="C31" s="3" t="s">
        <v>25</v>
      </c>
      <c r="D31" s="3">
        <v>8</v>
      </c>
      <c r="E31" s="3">
        <v>1</v>
      </c>
      <c r="F31" s="3">
        <v>1</v>
      </c>
      <c r="G31" s="3"/>
      <c r="H31" s="3">
        <v>1</v>
      </c>
      <c r="I31" s="3">
        <v>1</v>
      </c>
      <c r="J31" s="3"/>
      <c r="K31" s="15">
        <v>4620</v>
      </c>
      <c r="L31" s="19">
        <v>2360</v>
      </c>
      <c r="M31" s="9">
        <v>1513215</v>
      </c>
      <c r="N31" s="10"/>
    </row>
    <row r="32" spans="1:14" x14ac:dyDescent="0.2">
      <c r="A32" s="3">
        <f t="shared" si="0"/>
        <v>29</v>
      </c>
      <c r="B32" s="2" t="s">
        <v>63</v>
      </c>
      <c r="C32" s="3">
        <v>9</v>
      </c>
      <c r="D32" s="3">
        <v>12</v>
      </c>
      <c r="E32" s="3"/>
      <c r="F32" s="3"/>
      <c r="G32" s="3">
        <v>1</v>
      </c>
      <c r="H32" s="3">
        <v>1</v>
      </c>
      <c r="I32" s="3">
        <v>2</v>
      </c>
      <c r="J32" s="3"/>
      <c r="L32" s="19"/>
      <c r="M32" s="9"/>
      <c r="N32" s="10"/>
    </row>
    <row r="33" spans="1:14" x14ac:dyDescent="0.2">
      <c r="A33" s="3">
        <f t="shared" si="0"/>
        <v>30</v>
      </c>
      <c r="B33" s="2" t="s">
        <v>10</v>
      </c>
      <c r="C33" s="3" t="s">
        <v>1</v>
      </c>
      <c r="D33" s="3">
        <v>8</v>
      </c>
      <c r="E33" s="3">
        <v>1</v>
      </c>
      <c r="F33" s="3">
        <v>1</v>
      </c>
      <c r="G33" s="3"/>
      <c r="H33" s="3">
        <v>1</v>
      </c>
      <c r="I33" s="3">
        <v>0</v>
      </c>
      <c r="J33" s="3"/>
      <c r="L33" s="19"/>
      <c r="M33" s="9">
        <v>1511295</v>
      </c>
      <c r="N33" s="10"/>
    </row>
    <row r="34" spans="1:14" x14ac:dyDescent="0.2">
      <c r="A34" s="3">
        <f t="shared" si="0"/>
        <v>31</v>
      </c>
      <c r="B34" s="2" t="s">
        <v>49</v>
      </c>
      <c r="C34" s="3" t="s">
        <v>1</v>
      </c>
      <c r="D34" s="3">
        <v>5</v>
      </c>
      <c r="E34" s="3">
        <v>1</v>
      </c>
      <c r="F34" s="3"/>
      <c r="G34" s="3"/>
      <c r="H34" s="3"/>
      <c r="I34" s="3">
        <v>1</v>
      </c>
      <c r="J34" s="3"/>
      <c r="K34" s="15">
        <v>4620</v>
      </c>
      <c r="L34" s="19">
        <v>174</v>
      </c>
      <c r="M34" s="9"/>
      <c r="N34" s="10">
        <v>551236001636</v>
      </c>
    </row>
    <row r="35" spans="1:14" x14ac:dyDescent="0.2">
      <c r="A35" s="3">
        <f t="shared" si="0"/>
        <v>32</v>
      </c>
      <c r="B35" s="2" t="s">
        <v>11</v>
      </c>
      <c r="C35" s="3" t="s">
        <v>1</v>
      </c>
      <c r="D35" s="3">
        <v>8</v>
      </c>
      <c r="E35" s="3">
        <v>1</v>
      </c>
      <c r="F35" s="3">
        <v>1</v>
      </c>
      <c r="G35" s="3"/>
      <c r="H35" s="3">
        <v>1</v>
      </c>
      <c r="I35" s="3">
        <v>2</v>
      </c>
      <c r="J35" s="3"/>
      <c r="K35" s="15">
        <v>4620</v>
      </c>
      <c r="L35" s="19">
        <v>1619</v>
      </c>
      <c r="M35" s="9"/>
      <c r="N35" s="10"/>
    </row>
    <row r="36" spans="1:14" x14ac:dyDescent="0.2">
      <c r="A36" s="3">
        <f t="shared" si="0"/>
        <v>33</v>
      </c>
      <c r="B36" s="2" t="s">
        <v>50</v>
      </c>
      <c r="C36" s="3" t="s">
        <v>1</v>
      </c>
      <c r="D36" s="3">
        <v>5</v>
      </c>
      <c r="E36" s="3">
        <v>1</v>
      </c>
      <c r="F36" s="3"/>
      <c r="G36" s="3"/>
      <c r="H36" s="3"/>
      <c r="I36" s="3">
        <v>1</v>
      </c>
      <c r="J36" s="3"/>
      <c r="K36" s="15">
        <v>4620</v>
      </c>
      <c r="L36" s="19">
        <v>154</v>
      </c>
      <c r="M36" s="9"/>
      <c r="N36" s="10">
        <v>551236001637</v>
      </c>
    </row>
    <row r="37" spans="1:14" x14ac:dyDescent="0.2">
      <c r="A37" s="3">
        <f t="shared" si="0"/>
        <v>34</v>
      </c>
      <c r="B37" s="2" t="s">
        <v>5</v>
      </c>
      <c r="C37" s="3" t="s">
        <v>1</v>
      </c>
      <c r="D37" s="3">
        <v>5</v>
      </c>
      <c r="E37" s="3">
        <v>1</v>
      </c>
      <c r="F37" s="3"/>
      <c r="G37" s="3"/>
      <c r="H37" s="3"/>
      <c r="I37" s="3">
        <v>1</v>
      </c>
      <c r="J37" s="3"/>
      <c r="K37" s="15">
        <v>4620</v>
      </c>
      <c r="L37" s="19">
        <v>101</v>
      </c>
      <c r="M37" s="9"/>
      <c r="N37" s="10">
        <v>551236003044</v>
      </c>
    </row>
    <row r="38" spans="1:14" x14ac:dyDescent="0.2">
      <c r="A38" s="3">
        <f t="shared" si="0"/>
        <v>35</v>
      </c>
      <c r="B38" s="2" t="s">
        <v>26</v>
      </c>
      <c r="C38" s="3">
        <v>6</v>
      </c>
      <c r="D38" s="3">
        <v>12</v>
      </c>
      <c r="E38" s="3"/>
      <c r="F38" s="3">
        <v>1</v>
      </c>
      <c r="G38" s="3">
        <v>1</v>
      </c>
      <c r="H38" s="3">
        <v>1</v>
      </c>
      <c r="I38" s="3">
        <v>2</v>
      </c>
      <c r="J38" s="3"/>
      <c r="L38" s="19"/>
      <c r="M38" s="9">
        <v>1507096</v>
      </c>
      <c r="N38" s="10"/>
    </row>
    <row r="39" spans="1:14" x14ac:dyDescent="0.2">
      <c r="A39" s="3">
        <f t="shared" si="0"/>
        <v>36</v>
      </c>
      <c r="B39" s="2" t="s">
        <v>66</v>
      </c>
      <c r="C39" s="3" t="s">
        <v>28</v>
      </c>
      <c r="D39" s="3">
        <v>8</v>
      </c>
      <c r="E39" s="3">
        <v>1</v>
      </c>
      <c r="F39" s="3">
        <v>1</v>
      </c>
      <c r="G39" s="3"/>
      <c r="H39" s="3"/>
      <c r="I39" s="3"/>
      <c r="J39" s="3"/>
      <c r="K39" s="16"/>
      <c r="L39" s="16"/>
      <c r="M39" s="9">
        <v>1511444</v>
      </c>
      <c r="N39" s="10"/>
    </row>
    <row r="40" spans="1:14" x14ac:dyDescent="0.2">
      <c r="A40" s="3">
        <f t="shared" si="0"/>
        <v>37</v>
      </c>
      <c r="B40" s="2" t="s">
        <v>29</v>
      </c>
      <c r="C40" s="3" t="s">
        <v>28</v>
      </c>
      <c r="D40" s="3">
        <v>8</v>
      </c>
      <c r="E40" s="3">
        <v>1</v>
      </c>
      <c r="F40" s="3">
        <v>1</v>
      </c>
      <c r="G40" s="3"/>
      <c r="H40" s="3">
        <v>1</v>
      </c>
      <c r="I40" s="3">
        <v>0</v>
      </c>
      <c r="J40" s="3">
        <v>2</v>
      </c>
      <c r="L40" s="19"/>
      <c r="M40" s="9"/>
      <c r="N40" s="10"/>
    </row>
    <row r="41" spans="1:14" x14ac:dyDescent="0.2">
      <c r="A41" s="3">
        <f t="shared" si="0"/>
        <v>38</v>
      </c>
      <c r="B41" s="2" t="s">
        <v>27</v>
      </c>
      <c r="C41" s="3" t="s">
        <v>28</v>
      </c>
      <c r="D41" s="3">
        <v>8</v>
      </c>
      <c r="E41" s="3">
        <v>1</v>
      </c>
      <c r="F41" s="3">
        <v>1</v>
      </c>
      <c r="G41" s="3"/>
      <c r="H41" s="3">
        <v>1</v>
      </c>
      <c r="I41" s="3">
        <v>2</v>
      </c>
      <c r="J41" s="3"/>
      <c r="L41" s="19"/>
      <c r="M41" s="9">
        <v>1507755</v>
      </c>
      <c r="N41" s="10"/>
    </row>
    <row r="42" spans="1:14" x14ac:dyDescent="0.2">
      <c r="A42" s="3">
        <f t="shared" si="0"/>
        <v>39</v>
      </c>
      <c r="B42" s="2" t="s">
        <v>24</v>
      </c>
      <c r="C42" s="3" t="s">
        <v>25</v>
      </c>
      <c r="D42" s="3">
        <v>8</v>
      </c>
      <c r="E42" s="3">
        <v>1</v>
      </c>
      <c r="F42" s="3">
        <v>1</v>
      </c>
      <c r="G42" s="3"/>
      <c r="H42" s="3">
        <v>1</v>
      </c>
      <c r="I42" s="3">
        <v>2</v>
      </c>
      <c r="J42" s="3"/>
      <c r="L42" s="19"/>
      <c r="M42" s="9">
        <v>1506525</v>
      </c>
      <c r="N42" s="10"/>
    </row>
    <row r="43" spans="1:14" x14ac:dyDescent="0.2">
      <c r="A43" s="3">
        <f t="shared" si="0"/>
        <v>40</v>
      </c>
      <c r="B43" s="2" t="s">
        <v>51</v>
      </c>
      <c r="C43" s="3" t="s">
        <v>1</v>
      </c>
      <c r="D43" s="3">
        <v>5</v>
      </c>
      <c r="E43" s="3">
        <v>1</v>
      </c>
      <c r="F43" s="3"/>
      <c r="G43" s="3"/>
      <c r="H43" s="3"/>
      <c r="I43" s="3">
        <v>1</v>
      </c>
      <c r="J43" s="3"/>
      <c r="K43" s="15">
        <v>4620</v>
      </c>
      <c r="L43" s="19">
        <v>166</v>
      </c>
      <c r="M43" s="9"/>
      <c r="N43" s="10">
        <v>551236001638</v>
      </c>
    </row>
    <row r="44" spans="1:14" x14ac:dyDescent="0.2">
      <c r="A44" s="3">
        <f t="shared" si="0"/>
        <v>41</v>
      </c>
      <c r="B44" s="2" t="s">
        <v>13</v>
      </c>
      <c r="C44" s="3" t="s">
        <v>1</v>
      </c>
      <c r="D44" s="3">
        <v>12</v>
      </c>
      <c r="E44" s="3">
        <v>1</v>
      </c>
      <c r="F44" s="3">
        <v>1</v>
      </c>
      <c r="G44" s="3">
        <v>1</v>
      </c>
      <c r="H44" s="3">
        <v>1</v>
      </c>
      <c r="I44" s="3">
        <v>2</v>
      </c>
      <c r="J44" s="3"/>
      <c r="K44" s="16">
        <v>4620</v>
      </c>
      <c r="L44" s="15">
        <v>3430</v>
      </c>
      <c r="M44" s="3"/>
      <c r="N44" s="10"/>
    </row>
    <row r="45" spans="1:14" x14ac:dyDescent="0.2">
      <c r="A45" s="3">
        <f t="shared" si="0"/>
        <v>42</v>
      </c>
      <c r="B45" s="2" t="s">
        <v>65</v>
      </c>
      <c r="C45" s="3" t="s">
        <v>28</v>
      </c>
      <c r="D45" s="3" t="s">
        <v>25</v>
      </c>
      <c r="E45" s="3">
        <v>1</v>
      </c>
      <c r="F45" s="3"/>
      <c r="G45" s="3"/>
      <c r="H45" s="3">
        <v>1</v>
      </c>
      <c r="I45" s="3"/>
      <c r="J45" s="3"/>
      <c r="L45" s="19"/>
      <c r="M45" s="9" t="s">
        <v>76</v>
      </c>
      <c r="N45" s="10"/>
    </row>
    <row r="46" spans="1:14" x14ac:dyDescent="0.2">
      <c r="A46" s="3">
        <f t="shared" si="0"/>
        <v>43</v>
      </c>
      <c r="B46" s="2" t="s">
        <v>14</v>
      </c>
      <c r="C46" s="3" t="s">
        <v>1</v>
      </c>
      <c r="D46" s="3">
        <v>5</v>
      </c>
      <c r="E46" s="3">
        <v>1</v>
      </c>
      <c r="F46" s="3"/>
      <c r="G46" s="3"/>
      <c r="H46" s="3">
        <v>1</v>
      </c>
      <c r="I46" s="3">
        <v>0</v>
      </c>
      <c r="J46" s="3"/>
      <c r="K46" s="15">
        <v>4620</v>
      </c>
      <c r="L46" s="19">
        <v>1750</v>
      </c>
      <c r="M46" s="9"/>
      <c r="N46" s="10">
        <v>551236001639</v>
      </c>
    </row>
    <row r="47" spans="1:14" x14ac:dyDescent="0.2">
      <c r="A47" s="3">
        <f t="shared" si="0"/>
        <v>44</v>
      </c>
      <c r="B47" s="2" t="s">
        <v>57</v>
      </c>
      <c r="C47" s="3">
        <v>6</v>
      </c>
      <c r="D47" s="3">
        <v>8</v>
      </c>
      <c r="E47" s="3"/>
      <c r="F47" s="3">
        <v>1</v>
      </c>
      <c r="G47" s="3"/>
      <c r="H47" s="3"/>
      <c r="I47" s="3">
        <v>1</v>
      </c>
      <c r="J47" s="3"/>
      <c r="K47" s="15">
        <v>4620</v>
      </c>
      <c r="L47" s="19">
        <v>288</v>
      </c>
      <c r="M47" s="9"/>
      <c r="N47" s="10">
        <v>551236002471</v>
      </c>
    </row>
    <row r="48" spans="1:14" x14ac:dyDescent="0.2">
      <c r="A48" s="3">
        <f t="shared" si="0"/>
        <v>45</v>
      </c>
      <c r="B48" s="2" t="s">
        <v>58</v>
      </c>
      <c r="C48" s="3">
        <v>6</v>
      </c>
      <c r="D48" s="3">
        <v>12</v>
      </c>
      <c r="E48" s="3"/>
      <c r="F48" s="3">
        <v>1</v>
      </c>
      <c r="G48" s="3">
        <v>1</v>
      </c>
      <c r="H48" s="3"/>
      <c r="I48" s="3">
        <v>1</v>
      </c>
      <c r="J48" s="3"/>
      <c r="K48" s="15">
        <v>4620</v>
      </c>
      <c r="L48" s="19">
        <v>800</v>
      </c>
      <c r="M48" s="9"/>
      <c r="N48" s="10"/>
    </row>
    <row r="49" spans="1:14" x14ac:dyDescent="0.2">
      <c r="A49" s="3">
        <f t="shared" si="0"/>
        <v>46</v>
      </c>
      <c r="B49" s="2" t="s">
        <v>15</v>
      </c>
      <c r="C49" s="3" t="s">
        <v>1</v>
      </c>
      <c r="D49" s="3">
        <v>8</v>
      </c>
      <c r="E49" s="3">
        <v>1</v>
      </c>
      <c r="F49" s="3">
        <v>1</v>
      </c>
      <c r="G49" s="3"/>
      <c r="H49" s="3">
        <v>1</v>
      </c>
      <c r="I49" s="3">
        <v>2</v>
      </c>
      <c r="J49" s="3"/>
      <c r="K49" s="15">
        <v>4620</v>
      </c>
      <c r="L49" s="19">
        <v>8540</v>
      </c>
      <c r="M49" s="9">
        <v>1511433</v>
      </c>
      <c r="N49" s="10">
        <v>551236001642</v>
      </c>
    </row>
    <row r="50" spans="1:14" x14ac:dyDescent="0.2">
      <c r="A50" s="3">
        <f t="shared" si="0"/>
        <v>47</v>
      </c>
      <c r="B50" s="2" t="s">
        <v>52</v>
      </c>
      <c r="C50" s="3" t="s">
        <v>1</v>
      </c>
      <c r="D50" s="3">
        <v>5</v>
      </c>
      <c r="E50" s="3">
        <v>1</v>
      </c>
      <c r="F50" s="3"/>
      <c r="G50" s="3"/>
      <c r="H50" s="3"/>
      <c r="I50" s="3">
        <v>1</v>
      </c>
      <c r="J50" s="3"/>
      <c r="K50" s="15">
        <v>4620</v>
      </c>
      <c r="L50" s="19">
        <v>162</v>
      </c>
      <c r="M50" s="9"/>
      <c r="N50" s="10">
        <v>551236001644</v>
      </c>
    </row>
    <row r="51" spans="1:14" x14ac:dyDescent="0.2">
      <c r="A51" s="3">
        <f t="shared" si="0"/>
        <v>48</v>
      </c>
      <c r="B51" s="2" t="s">
        <v>59</v>
      </c>
      <c r="C51" s="3">
        <v>6</v>
      </c>
      <c r="D51" s="3">
        <v>12</v>
      </c>
      <c r="E51" s="3"/>
      <c r="F51" s="3">
        <v>1</v>
      </c>
      <c r="G51" s="3">
        <v>1</v>
      </c>
      <c r="H51" s="3"/>
      <c r="I51" s="3">
        <v>1</v>
      </c>
      <c r="J51" s="3"/>
      <c r="K51" s="15">
        <v>4620</v>
      </c>
      <c r="L51" s="19">
        <v>499</v>
      </c>
      <c r="M51" s="9"/>
      <c r="N51" s="10">
        <v>551236001646</v>
      </c>
    </row>
    <row r="52" spans="1:14" x14ac:dyDescent="0.2">
      <c r="A52" s="3">
        <f t="shared" si="0"/>
        <v>49</v>
      </c>
      <c r="B52" s="2" t="s">
        <v>53</v>
      </c>
      <c r="C52" s="3" t="s">
        <v>1</v>
      </c>
      <c r="D52" s="3">
        <v>5</v>
      </c>
      <c r="E52" s="3">
        <v>1</v>
      </c>
      <c r="F52" s="3"/>
      <c r="G52" s="3"/>
      <c r="H52" s="3"/>
      <c r="I52" s="3">
        <v>1</v>
      </c>
      <c r="J52" s="3"/>
      <c r="K52" s="15">
        <v>4620</v>
      </c>
      <c r="L52" s="19">
        <v>164</v>
      </c>
      <c r="M52" s="9"/>
      <c r="N52" s="10"/>
    </row>
    <row r="53" spans="1:14" x14ac:dyDescent="0.2">
      <c r="A53" s="3">
        <f t="shared" si="0"/>
        <v>50</v>
      </c>
      <c r="B53" s="2" t="s">
        <v>12</v>
      </c>
      <c r="C53" s="3" t="s">
        <v>1</v>
      </c>
      <c r="D53" s="3">
        <v>8</v>
      </c>
      <c r="E53" s="3">
        <v>1</v>
      </c>
      <c r="F53" s="3">
        <v>1</v>
      </c>
      <c r="G53" s="3"/>
      <c r="H53" s="3">
        <v>1</v>
      </c>
      <c r="I53" s="3">
        <v>2</v>
      </c>
      <c r="J53" s="3"/>
      <c r="K53" s="15">
        <v>4620</v>
      </c>
      <c r="L53" s="19">
        <v>8722</v>
      </c>
      <c r="M53" s="9">
        <v>1513496</v>
      </c>
      <c r="N53" s="10"/>
    </row>
    <row r="54" spans="1:14" x14ac:dyDescent="0.2">
      <c r="B54" s="2"/>
      <c r="C54" s="3"/>
      <c r="D54" s="8" t="s">
        <v>68</v>
      </c>
      <c r="E54" s="3">
        <f>COUNT(E2:E53)</f>
        <v>41</v>
      </c>
      <c r="F54" s="3">
        <f t="shared" ref="F54:J54" si="1">COUNT(F2:F53)</f>
        <v>26</v>
      </c>
      <c r="G54" s="3">
        <f t="shared" si="1"/>
        <v>11</v>
      </c>
      <c r="H54" s="3">
        <f t="shared" si="1"/>
        <v>21</v>
      </c>
      <c r="I54" s="3">
        <f t="shared" si="1"/>
        <v>50</v>
      </c>
      <c r="J54" s="3">
        <f t="shared" si="1"/>
        <v>3</v>
      </c>
    </row>
  </sheetData>
  <mergeCells count="1">
    <mergeCell ref="A27:A29"/>
  </mergeCells>
  <hyperlinks>
    <hyperlink ref="S4" r:id="rId1" location="_x0009_1,1712,1780,0,,_x0013_ HYPERLINK &quot;https://www.rusd.or" xr:uid="{8A3D168E-4378-EF41-821E-9AF64F46FAA1}"/>
    <hyperlink ref="U4" r:id="rId2" xr:uid="{950D3542-F4D4-3449-B1ED-CDF7D7D5A445}"/>
    <hyperlink ref="O4" r:id="rId3" xr:uid="{1ED7DA9C-ABE2-3240-A58B-12F65CDF3D22}"/>
  </hyperlinks>
  <pageMargins left="0.7" right="0.7" top="0.75" bottom="0.75" header="0.3" footer="0.3"/>
  <pageSetup fitToHeight="0"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F22E-BA97-460C-BA18-8823F1AD198B}">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FBAD-BCD1-4C57-8CFC-E1DA55FDA287}">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53B53-3DAA-4163-90B3-122391AE954A}">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4BF3-5DE6-4F6D-8475-F75764E86425}">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nategriswold nategriswold</cp:lastModifiedBy>
  <cp:lastPrinted>2020-01-16T22:17:10Z</cp:lastPrinted>
  <dcterms:created xsi:type="dcterms:W3CDTF">2019-12-05T20:45:54Z</dcterms:created>
  <dcterms:modified xsi:type="dcterms:W3CDTF">2020-02-03T17:39:51Z</dcterms:modified>
</cp:coreProperties>
</file>