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lasweller/Documents/Dissertation UoE/Diss_spyder/alpha_CAPM_QPortfolio_lvl/"/>
    </mc:Choice>
  </mc:AlternateContent>
  <xr:revisionPtr revIDLastSave="0" documentId="13_ncr:1_{661ACEB3-F117-5A4A-AB5A-4943C6EB8677}" xr6:coauthVersionLast="47" xr6:coauthVersionMax="47" xr10:uidLastSave="{00000000-0000-0000-0000-000000000000}"/>
  <bookViews>
    <workbookView xWindow="0" yWindow="740" windowWidth="29400" windowHeight="17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</calcChain>
</file>

<file path=xl/sharedStrings.xml><?xml version="1.0" encoding="utf-8"?>
<sst xmlns="http://schemas.openxmlformats.org/spreadsheetml/2006/main" count="340" uniqueCount="305">
  <si>
    <t>Q1 1M</t>
  </si>
  <si>
    <t>Q2 1M</t>
  </si>
  <si>
    <t>Q3 1M</t>
  </si>
  <si>
    <t>Q4 1M</t>
  </si>
  <si>
    <t>Q5 1M</t>
  </si>
  <si>
    <t>Q5-Q1 1M</t>
  </si>
  <si>
    <t>Q1 6M</t>
  </si>
  <si>
    <t>Q2 6M</t>
  </si>
  <si>
    <t>Q3 6M</t>
  </si>
  <si>
    <t>Q4 6M</t>
  </si>
  <si>
    <t>Q5 6M</t>
  </si>
  <si>
    <t>Q5-Q1 6M</t>
  </si>
  <si>
    <t>Q1 12M</t>
  </si>
  <si>
    <t>Q2 12M</t>
  </si>
  <si>
    <t>Q3 12M</t>
  </si>
  <si>
    <t>Q4 12M</t>
  </si>
  <si>
    <t>Q5 12M</t>
  </si>
  <si>
    <t>Q5-Q1 12M</t>
  </si>
  <si>
    <t>Q1 1M p-value</t>
  </si>
  <si>
    <t>Q2 1M p-value</t>
  </si>
  <si>
    <t>Q3 1M p-value</t>
  </si>
  <si>
    <t>Q4 1M p-value</t>
  </si>
  <si>
    <t>Q5 1M p-value</t>
  </si>
  <si>
    <t>Q5-Q1 1M p-value</t>
  </si>
  <si>
    <t>Q1 6M p-value</t>
  </si>
  <si>
    <t>Q2 6M p-value</t>
  </si>
  <si>
    <t>Q3 6M p-value</t>
  </si>
  <si>
    <t>Q4 6M p-value</t>
  </si>
  <si>
    <t>Q5 6M p-value</t>
  </si>
  <si>
    <t>Q5-Q1 6M p-value</t>
  </si>
  <si>
    <t>Q1 12M p-value</t>
  </si>
  <si>
    <t>Q2 12M p-value</t>
  </si>
  <si>
    <t>Q3 12M p-value</t>
  </si>
  <si>
    <t>Q4 12M p-value</t>
  </si>
  <si>
    <t>Q5 12M p-value</t>
  </si>
  <si>
    <t>Q5-Q1 12M p-value</t>
  </si>
  <si>
    <t>RF (no log, no pca)</t>
  </si>
  <si>
    <t>0.26</t>
  </si>
  <si>
    <t>0.42*</t>
  </si>
  <si>
    <t>0.18</t>
  </si>
  <si>
    <t>0.16</t>
  </si>
  <si>
    <t>0.56</t>
  </si>
  <si>
    <t>0.31</t>
  </si>
  <si>
    <t>2.92***</t>
  </si>
  <si>
    <t>2.15***</t>
  </si>
  <si>
    <t>1.86***</t>
  </si>
  <si>
    <t>2.26*</t>
  </si>
  <si>
    <t>2.43</t>
  </si>
  <si>
    <t>-0.49</t>
  </si>
  <si>
    <t>9.17***</t>
  </si>
  <si>
    <t>3.76***</t>
  </si>
  <si>
    <t>3.41***</t>
  </si>
  <si>
    <t>3.71**</t>
  </si>
  <si>
    <t>5.81*</t>
  </si>
  <si>
    <t>-3.36</t>
  </si>
  <si>
    <t>RF (yes log, no pca)</t>
  </si>
  <si>
    <t>0.25</t>
  </si>
  <si>
    <t>0.47**</t>
  </si>
  <si>
    <t>0.22</t>
  </si>
  <si>
    <t>0.61</t>
  </si>
  <si>
    <t>0.36</t>
  </si>
  <si>
    <t>3.53**</t>
  </si>
  <si>
    <t>2.49***</t>
  </si>
  <si>
    <t>2.56***</t>
  </si>
  <si>
    <t>1.88</t>
  </si>
  <si>
    <t>3.02</t>
  </si>
  <si>
    <t>-0.51</t>
  </si>
  <si>
    <t>6.18***</t>
  </si>
  <si>
    <t>4.06***</t>
  </si>
  <si>
    <t>6.24**</t>
  </si>
  <si>
    <t>-2.92</t>
  </si>
  <si>
    <t>RF (no log, yes pca)</t>
  </si>
  <si>
    <t>0.21</t>
  </si>
  <si>
    <t>0.09</t>
  </si>
  <si>
    <t>-0.04</t>
  </si>
  <si>
    <t>0.27</t>
  </si>
  <si>
    <t>0.63</t>
  </si>
  <si>
    <t>0.42</t>
  </si>
  <si>
    <t>2.14**</t>
  </si>
  <si>
    <t>1.49***</t>
  </si>
  <si>
    <t>1.29</t>
  </si>
  <si>
    <t>1.7*</t>
  </si>
  <si>
    <t>3.17*</t>
  </si>
  <si>
    <t>1.03</t>
  </si>
  <si>
    <t>4.98***</t>
  </si>
  <si>
    <t>2.97***</t>
  </si>
  <si>
    <t>2.3*</t>
  </si>
  <si>
    <t>1.76</t>
  </si>
  <si>
    <t>7.96***</t>
  </si>
  <si>
    <t>2.98</t>
  </si>
  <si>
    <t>RF (yes log, yes pca)</t>
  </si>
  <si>
    <t>0.01</t>
  </si>
  <si>
    <t>0.41*</t>
  </si>
  <si>
    <t>0.23</t>
  </si>
  <si>
    <t>0.24</t>
  </si>
  <si>
    <t>0.44</t>
  </si>
  <si>
    <t>2.52***</t>
  </si>
  <si>
    <t>2.19***</t>
  </si>
  <si>
    <t>1.88***</t>
  </si>
  <si>
    <t>1.77</t>
  </si>
  <si>
    <t>2.33</t>
  </si>
  <si>
    <t>-0.19</t>
  </si>
  <si>
    <t>6.93***</t>
  </si>
  <si>
    <t>3.7***</t>
  </si>
  <si>
    <t>3.44***</t>
  </si>
  <si>
    <t>2.56</t>
  </si>
  <si>
    <t>5.75**</t>
  </si>
  <si>
    <t>-1.18</t>
  </si>
  <si>
    <t>ELM (no log, no pca)</t>
  </si>
  <si>
    <t>1.1***</t>
  </si>
  <si>
    <t>0.17</t>
  </si>
  <si>
    <t>-0.3</t>
  </si>
  <si>
    <t>0.08</t>
  </si>
  <si>
    <t>8.22</t>
  </si>
  <si>
    <t>7.12</t>
  </si>
  <si>
    <t>5.69***</t>
  </si>
  <si>
    <t>0.54</t>
  </si>
  <si>
    <t>1.15</t>
  </si>
  <si>
    <t>0.86</t>
  </si>
  <si>
    <t>6.66***</t>
  </si>
  <si>
    <t>0.97</t>
  </si>
  <si>
    <t>10.54***</t>
  </si>
  <si>
    <t>0.49</t>
  </si>
  <si>
    <t>1.39</t>
  </si>
  <si>
    <t>1.17</t>
  </si>
  <si>
    <t>9.58***</t>
  </si>
  <si>
    <t>-0.96</t>
  </si>
  <si>
    <t>ELM (yes log, no pca)</t>
  </si>
  <si>
    <t>0.28</t>
  </si>
  <si>
    <t>0.94*</t>
  </si>
  <si>
    <t>1.48**</t>
  </si>
  <si>
    <t>1.31**</t>
  </si>
  <si>
    <t>1.15*</t>
  </si>
  <si>
    <t>2.17</t>
  </si>
  <si>
    <t>3.46*</t>
  </si>
  <si>
    <t>2.3</t>
  </si>
  <si>
    <t>7.9***</t>
  </si>
  <si>
    <t>6.75***</t>
  </si>
  <si>
    <t>1.35*</t>
  </si>
  <si>
    <t>2.82</t>
  </si>
  <si>
    <t>3.47</t>
  </si>
  <si>
    <t>4.8**</t>
  </si>
  <si>
    <t>15.92***</t>
  </si>
  <si>
    <t>14.57***</t>
  </si>
  <si>
    <t>ELM (no log, yes pca)</t>
  </si>
  <si>
    <t>-0.24</t>
  </si>
  <si>
    <t>-0.21</t>
  </si>
  <si>
    <t>1.29***</t>
  </si>
  <si>
    <t>1.53***</t>
  </si>
  <si>
    <t>-0.13</t>
  </si>
  <si>
    <t>0.39</t>
  </si>
  <si>
    <t>0.94</t>
  </si>
  <si>
    <t>1.85*</t>
  </si>
  <si>
    <t>7.21***</t>
  </si>
  <si>
    <t>7.34***</t>
  </si>
  <si>
    <t>-0.05</t>
  </si>
  <si>
    <t>0.81</t>
  </si>
  <si>
    <t>2.68*</t>
  </si>
  <si>
    <t>15.94***</t>
  </si>
  <si>
    <t>15.98***</t>
  </si>
  <si>
    <t>ELM (yes log, yes pca)</t>
  </si>
  <si>
    <t>1.04</t>
  </si>
  <si>
    <t>0.33</t>
  </si>
  <si>
    <t>-0.0</t>
  </si>
  <si>
    <t>-0.03</t>
  </si>
  <si>
    <t>-0.42</t>
  </si>
  <si>
    <t>6.37***</t>
  </si>
  <si>
    <t>3.48*</t>
  </si>
  <si>
    <t>-1.12</t>
  </si>
  <si>
    <t>1.13</t>
  </si>
  <si>
    <t>6.8***</t>
  </si>
  <si>
    <t>0.43</t>
  </si>
  <si>
    <t>16.76***</t>
  </si>
  <si>
    <t>6.86***</t>
  </si>
  <si>
    <t>-4.02**</t>
  </si>
  <si>
    <t>-0.64</t>
  </si>
  <si>
    <t>11.56***</t>
  </si>
  <si>
    <t>-5.2</t>
  </si>
  <si>
    <t>NN 3HL512N (no log, no pca)</t>
  </si>
  <si>
    <t>0.57</t>
  </si>
  <si>
    <t>0.3</t>
  </si>
  <si>
    <t>1.59</t>
  </si>
  <si>
    <t>1.02</t>
  </si>
  <si>
    <t>3.41*</t>
  </si>
  <si>
    <t>3.71***</t>
  </si>
  <si>
    <t>4.31**</t>
  </si>
  <si>
    <t>3.86*</t>
  </si>
  <si>
    <t>5.46**</t>
  </si>
  <si>
    <t>2.05</t>
  </si>
  <si>
    <t>6.11</t>
  </si>
  <si>
    <t>7.97***</t>
  </si>
  <si>
    <t>6.05**</t>
  </si>
  <si>
    <t>4.69</t>
  </si>
  <si>
    <t>9.06***</t>
  </si>
  <si>
    <t>2.94</t>
  </si>
  <si>
    <t>NN 3HL512N (yes log, no pca)</t>
  </si>
  <si>
    <t>1.71</t>
  </si>
  <si>
    <t>-0.53</t>
  </si>
  <si>
    <t>-0.02</t>
  </si>
  <si>
    <t>-0.17</t>
  </si>
  <si>
    <t>-1.88*</t>
  </si>
  <si>
    <t>6.65**</t>
  </si>
  <si>
    <t>-2.86***</t>
  </si>
  <si>
    <t>-0.81</t>
  </si>
  <si>
    <t>-0.54</t>
  </si>
  <si>
    <t>-1.91</t>
  </si>
  <si>
    <t>-8.55**</t>
  </si>
  <si>
    <t>4.4***</t>
  </si>
  <si>
    <t>-3.14***</t>
  </si>
  <si>
    <t>0.87</t>
  </si>
  <si>
    <t>-0.36</t>
  </si>
  <si>
    <t>-2.54</t>
  </si>
  <si>
    <t>-6.94</t>
  </si>
  <si>
    <t>NN 3HL512N (no log, yes pca)</t>
  </si>
  <si>
    <t>0.11</t>
  </si>
  <si>
    <t>0.83</t>
  </si>
  <si>
    <t>0.75</t>
  </si>
  <si>
    <t>1.18**</t>
  </si>
  <si>
    <t>0.72</t>
  </si>
  <si>
    <t>1.16</t>
  </si>
  <si>
    <t>1.85</t>
  </si>
  <si>
    <t>5.62**</t>
  </si>
  <si>
    <t>4.43**</t>
  </si>
  <si>
    <t>2.62***</t>
  </si>
  <si>
    <t>1.26</t>
  </si>
  <si>
    <t>1.3</t>
  </si>
  <si>
    <t>2.9</t>
  </si>
  <si>
    <t>11.26***</t>
  </si>
  <si>
    <t>8.63***</t>
  </si>
  <si>
    <t>NN 3HL512N (yes log, yes pca)</t>
  </si>
  <si>
    <t>0.58</t>
  </si>
  <si>
    <t>-0.06</t>
  </si>
  <si>
    <t>0.82</t>
  </si>
  <si>
    <t>3.07**</t>
  </si>
  <si>
    <t>0.12</t>
  </si>
  <si>
    <t>-0.63</t>
  </si>
  <si>
    <t>1.6</t>
  </si>
  <si>
    <t>3.17</t>
  </si>
  <si>
    <t>4.33***</t>
  </si>
  <si>
    <t>-0.1</t>
  </si>
  <si>
    <t>3.4</t>
  </si>
  <si>
    <t>6.89</t>
  </si>
  <si>
    <t>NN 3HL64N (no log, no pca)</t>
  </si>
  <si>
    <t>0.19</t>
  </si>
  <si>
    <t>0.29</t>
  </si>
  <si>
    <t>1.28</t>
  </si>
  <si>
    <t>0.85</t>
  </si>
  <si>
    <t>3.33**</t>
  </si>
  <si>
    <t>2.84***</t>
  </si>
  <si>
    <t>3.22***</t>
  </si>
  <si>
    <t>3.78</t>
  </si>
  <si>
    <t>6.12**</t>
  </si>
  <si>
    <t>2.8</t>
  </si>
  <si>
    <t>6.37*</t>
  </si>
  <si>
    <t>6.25***</t>
  </si>
  <si>
    <t>4.71**</t>
  </si>
  <si>
    <t>3.93</t>
  </si>
  <si>
    <t>9.27***</t>
  </si>
  <si>
    <t>NN 3HL64N (yes log, no pca)</t>
  </si>
  <si>
    <t>-0.41</t>
  </si>
  <si>
    <t>-0.4</t>
  </si>
  <si>
    <t>0.4</t>
  </si>
  <si>
    <t>0.06</t>
  </si>
  <si>
    <t>2.24</t>
  </si>
  <si>
    <t>-2.71**</t>
  </si>
  <si>
    <t>-1.31</t>
  </si>
  <si>
    <t>5.05*</t>
  </si>
  <si>
    <t>-1.82</t>
  </si>
  <si>
    <t>-4.06</t>
  </si>
  <si>
    <t>5.62***</t>
  </si>
  <si>
    <t>-2.28*</t>
  </si>
  <si>
    <t>0.64</t>
  </si>
  <si>
    <t>8.13</t>
  </si>
  <si>
    <t>-3.09</t>
  </si>
  <si>
    <t>-8.71**</t>
  </si>
  <si>
    <t>NN 3HL64N (no log, yes pca)</t>
  </si>
  <si>
    <t>0.03</t>
  </si>
  <si>
    <t>-0.01</t>
  </si>
  <si>
    <t>0.02</t>
  </si>
  <si>
    <t>0.84</t>
  </si>
  <si>
    <t>0.81*</t>
  </si>
  <si>
    <t>1.08**</t>
  </si>
  <si>
    <t>0.53</t>
  </si>
  <si>
    <t>0.92</t>
  </si>
  <si>
    <t>1.63</t>
  </si>
  <si>
    <t>5.9***</t>
  </si>
  <si>
    <t>4.83**</t>
  </si>
  <si>
    <t>2.3***</t>
  </si>
  <si>
    <t>0.91</t>
  </si>
  <si>
    <t>12.35***</t>
  </si>
  <si>
    <t>10.05***</t>
  </si>
  <si>
    <t>NN 3HL64N (yes log, yes pca)</t>
  </si>
  <si>
    <t>0.38</t>
  </si>
  <si>
    <t>-0.11</t>
  </si>
  <si>
    <t>-0.28</t>
  </si>
  <si>
    <t>-0.18</t>
  </si>
  <si>
    <t>0.14</t>
  </si>
  <si>
    <t>-1.34</t>
  </si>
  <si>
    <t>0.69</t>
  </si>
  <si>
    <t>-3.23</t>
  </si>
  <si>
    <t>-3.37</t>
  </si>
  <si>
    <t>2.2**</t>
  </si>
  <si>
    <t>2.73</t>
  </si>
  <si>
    <t>-14.87</t>
  </si>
  <si>
    <t>-17.07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</si>
</sst>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workbookViewId="0">
      <selection activeCell="S17" sqref="A1:S17"/>
    </sheetView>
  </sheetViews>
  <sheetFormatPr baseColWidth="10" defaultColWidth="8.83203125" defaultRowHeight="15" x14ac:dyDescent="0.2"/>
  <cols>
    <col min="1" max="1" width="24.1640625" bestFit="1" customWidth="1"/>
  </cols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>
        <v>0.31312361944592471</v>
      </c>
      <c r="U2">
        <v>6.0757870950057358E-2</v>
      </c>
      <c r="V2">
        <v>0.50458937423566808</v>
      </c>
      <c r="W2">
        <v>0.62464727259769504</v>
      </c>
      <c r="X2">
        <v>0.37735979038471679</v>
      </c>
      <c r="Y2">
        <v>0.32659706371209979</v>
      </c>
      <c r="Z2">
        <v>9.6775051233398794E-3</v>
      </c>
      <c r="AA2">
        <v>2.8970606867008938E-5</v>
      </c>
      <c r="AB2">
        <v>9.12348252484841E-3</v>
      </c>
      <c r="AC2">
        <v>5.6651926914197993E-2</v>
      </c>
      <c r="AD2">
        <v>0.28944965482864538</v>
      </c>
      <c r="AE2">
        <v>0.42328076532699033</v>
      </c>
      <c r="AF2">
        <v>5.7975584461876332E-3</v>
      </c>
      <c r="AG2">
        <v>3.6732322326060312E-6</v>
      </c>
      <c r="AH2">
        <v>3.2054211306497128E-4</v>
      </c>
      <c r="AI2">
        <v>1.9558213715008071E-2</v>
      </c>
      <c r="AJ2">
        <v>5.9095093296397443E-2</v>
      </c>
      <c r="AK2">
        <v>0.22153810728038351</v>
      </c>
    </row>
    <row r="3" spans="1:37" x14ac:dyDescent="0.2">
      <c r="A3" s="1" t="s">
        <v>55</v>
      </c>
      <c r="B3" t="s">
        <v>56</v>
      </c>
      <c r="C3" t="s">
        <v>57</v>
      </c>
      <c r="D3" t="s">
        <v>58</v>
      </c>
      <c r="E3" t="s">
        <v>42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49</v>
      </c>
      <c r="O3" t="s">
        <v>67</v>
      </c>
      <c r="P3" t="s">
        <v>68</v>
      </c>
      <c r="Q3" t="s">
        <v>61</v>
      </c>
      <c r="R3" t="s">
        <v>69</v>
      </c>
      <c r="S3" t="s">
        <v>70</v>
      </c>
      <c r="T3">
        <v>0.36508907985431249</v>
      </c>
      <c r="U3">
        <v>3.3142663478020383E-2</v>
      </c>
      <c r="V3">
        <v>0.40884557554424239</v>
      </c>
      <c r="W3">
        <v>0.37208997595752002</v>
      </c>
      <c r="X3">
        <v>0.37043775745040819</v>
      </c>
      <c r="Y3">
        <v>0.30965215061827772</v>
      </c>
      <c r="Z3">
        <v>1.174678803958547E-2</v>
      </c>
      <c r="AA3">
        <v>2.7455971910414581E-6</v>
      </c>
      <c r="AB3">
        <v>6.1885490779468215E-4</v>
      </c>
      <c r="AC3">
        <v>0.12503646188278941</v>
      </c>
      <c r="AD3">
        <v>0.2001073512369719</v>
      </c>
      <c r="AE3">
        <v>0.42568477321917542</v>
      </c>
      <c r="AF3">
        <v>8.9462750304822071E-3</v>
      </c>
      <c r="AG3">
        <v>1.1018079628433599E-5</v>
      </c>
      <c r="AH3">
        <v>4.7026324270803738E-5</v>
      </c>
      <c r="AI3">
        <v>4.5626648313648287E-2</v>
      </c>
      <c r="AJ3">
        <v>3.9081819178612157E-2</v>
      </c>
      <c r="AK3">
        <v>0.25652228655960552</v>
      </c>
    </row>
    <row r="4" spans="1:37" x14ac:dyDescent="0.2">
      <c r="A4" s="1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>
        <v>0.28432232118821282</v>
      </c>
      <c r="U4">
        <v>0.66345741261554236</v>
      </c>
      <c r="V4">
        <v>0.87450601035345021</v>
      </c>
      <c r="W4">
        <v>0.40165026621656869</v>
      </c>
      <c r="X4">
        <v>0.25622303945201291</v>
      </c>
      <c r="Y4">
        <v>0.2346469195296228</v>
      </c>
      <c r="Z4">
        <v>1.196125543855186E-2</v>
      </c>
      <c r="AA4">
        <v>1.605816263084942E-3</v>
      </c>
      <c r="AB4">
        <v>0.121622736989734</v>
      </c>
      <c r="AC4">
        <v>9.8267052651897058E-2</v>
      </c>
      <c r="AD4">
        <v>6.1914416874769763E-2</v>
      </c>
      <c r="AE4">
        <v>0.29035177843059778</v>
      </c>
      <c r="AF4">
        <v>7.0911917119337274E-3</v>
      </c>
      <c r="AG4">
        <v>6.4946635576522828E-4</v>
      </c>
      <c r="AH4">
        <v>7.1224676582381588E-2</v>
      </c>
      <c r="AI4">
        <v>0.250071389715181</v>
      </c>
      <c r="AJ4">
        <v>2.946016649188552E-3</v>
      </c>
      <c r="AK4">
        <v>0.16796648005546011</v>
      </c>
    </row>
    <row r="5" spans="1:37" x14ac:dyDescent="0.2">
      <c r="A5" s="1" t="s">
        <v>90</v>
      </c>
      <c r="B5" t="s">
        <v>91</v>
      </c>
      <c r="C5" t="s">
        <v>92</v>
      </c>
      <c r="D5" t="s">
        <v>93</v>
      </c>
      <c r="E5" t="s">
        <v>94</v>
      </c>
      <c r="F5" t="s">
        <v>95</v>
      </c>
      <c r="G5" t="s">
        <v>95</v>
      </c>
      <c r="H5" t="s">
        <v>96</v>
      </c>
      <c r="I5" t="s">
        <v>97</v>
      </c>
      <c r="J5" t="s">
        <v>98</v>
      </c>
      <c r="K5" t="s">
        <v>99</v>
      </c>
      <c r="L5" t="s">
        <v>100</v>
      </c>
      <c r="M5" t="s">
        <v>101</v>
      </c>
      <c r="N5" t="s">
        <v>102</v>
      </c>
      <c r="O5" t="s">
        <v>103</v>
      </c>
      <c r="P5" t="s">
        <v>104</v>
      </c>
      <c r="Q5" t="s">
        <v>105</v>
      </c>
      <c r="R5" t="s">
        <v>106</v>
      </c>
      <c r="S5" t="s">
        <v>107</v>
      </c>
      <c r="T5">
        <v>0.97834397362677517</v>
      </c>
      <c r="U5">
        <v>5.9692957673605829E-2</v>
      </c>
      <c r="V5">
        <v>0.321679736917244</v>
      </c>
      <c r="W5">
        <v>0.46559090597855313</v>
      </c>
      <c r="X5">
        <v>0.45945889541723539</v>
      </c>
      <c r="Y5">
        <v>0.24792214679724611</v>
      </c>
      <c r="Z5">
        <v>6.1791617415906308E-3</v>
      </c>
      <c r="AA5">
        <v>9.9170551525936605E-4</v>
      </c>
      <c r="AB5">
        <v>7.5323610969038682E-3</v>
      </c>
      <c r="AC5">
        <v>0.11395089338845631</v>
      </c>
      <c r="AD5">
        <v>0.19498813174280069</v>
      </c>
      <c r="AE5">
        <v>0.46193532538770338</v>
      </c>
      <c r="AF5">
        <v>2.330932893304106E-3</v>
      </c>
      <c r="AG5">
        <v>1.5119551691579081E-3</v>
      </c>
      <c r="AH5">
        <v>1.4525563559588349E-3</v>
      </c>
      <c r="AI5">
        <v>0.13924930373571959</v>
      </c>
      <c r="AJ5">
        <v>2.6848296723174389E-2</v>
      </c>
      <c r="AK5">
        <v>0.36015304761560979</v>
      </c>
    </row>
    <row r="6" spans="1:37" x14ac:dyDescent="0.2">
      <c r="A6" s="1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121</v>
      </c>
      <c r="O6" t="s">
        <v>122</v>
      </c>
      <c r="P6" t="s">
        <v>123</v>
      </c>
      <c r="Q6" t="s">
        <v>124</v>
      </c>
      <c r="R6" t="s">
        <v>125</v>
      </c>
      <c r="S6" t="s">
        <v>126</v>
      </c>
      <c r="T6">
        <v>3.0651402211045969E-3</v>
      </c>
      <c r="U6">
        <v>0.42769432598730922</v>
      </c>
      <c r="V6">
        <v>0.23018927933188749</v>
      </c>
      <c r="W6">
        <v>0.83200511959177936</v>
      </c>
      <c r="X6">
        <v>0.20473726299825551</v>
      </c>
      <c r="Y6">
        <v>0.1357801931920293</v>
      </c>
      <c r="Z6">
        <v>6.3522782421732171E-4</v>
      </c>
      <c r="AA6">
        <v>0.42942195976482572</v>
      </c>
      <c r="AB6">
        <v>0.2481455576445242</v>
      </c>
      <c r="AC6">
        <v>0.43756212290875218</v>
      </c>
      <c r="AD6">
        <v>1.0742365423216391E-3</v>
      </c>
      <c r="AE6">
        <v>0.34634939976003692</v>
      </c>
      <c r="AF6">
        <v>8.6593751878618621E-4</v>
      </c>
      <c r="AG6">
        <v>0.443674552879468</v>
      </c>
      <c r="AH6">
        <v>0.31065247734410961</v>
      </c>
      <c r="AI6">
        <v>0.36414900035946002</v>
      </c>
      <c r="AJ6">
        <v>1.0704097134106451E-6</v>
      </c>
      <c r="AK6">
        <v>0.38825136340501643</v>
      </c>
    </row>
    <row r="7" spans="1:37" x14ac:dyDescent="0.2">
      <c r="A7" s="1" t="s">
        <v>127</v>
      </c>
      <c r="B7" t="s">
        <v>110</v>
      </c>
      <c r="C7" t="s">
        <v>128</v>
      </c>
      <c r="D7" t="s">
        <v>129</v>
      </c>
      <c r="E7" t="s">
        <v>72</v>
      </c>
      <c r="F7" t="s">
        <v>130</v>
      </c>
      <c r="G7" t="s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138</v>
      </c>
      <c r="O7" t="s">
        <v>139</v>
      </c>
      <c r="P7" t="s">
        <v>140</v>
      </c>
      <c r="Q7" t="s">
        <v>141</v>
      </c>
      <c r="R7" t="s">
        <v>142</v>
      </c>
      <c r="S7" t="s">
        <v>143</v>
      </c>
      <c r="T7">
        <v>0.36755936486373142</v>
      </c>
      <c r="U7">
        <v>0.54608508649100673</v>
      </c>
      <c r="V7">
        <v>8.3287431578383489E-2</v>
      </c>
      <c r="W7">
        <v>0.55021590008027799</v>
      </c>
      <c r="X7">
        <v>4.1097797207448557E-2</v>
      </c>
      <c r="Y7">
        <v>3.9394863640445532E-2</v>
      </c>
      <c r="Z7">
        <v>8.8942565999122508E-2</v>
      </c>
      <c r="AA7">
        <v>0.24878029311197439</v>
      </c>
      <c r="AB7">
        <v>7.7373370424821911E-2</v>
      </c>
      <c r="AC7">
        <v>0.1423116064885461</v>
      </c>
      <c r="AD7">
        <v>4.6576885145580731E-4</v>
      </c>
      <c r="AE7">
        <v>1.754465038843467E-3</v>
      </c>
      <c r="AF7">
        <v>7.7435623313307667E-2</v>
      </c>
      <c r="AG7">
        <v>0.2016052874918263</v>
      </c>
      <c r="AH7">
        <v>0.1053939414980745</v>
      </c>
      <c r="AI7">
        <v>1.2057528617823219E-2</v>
      </c>
      <c r="AJ7">
        <v>1.2209226168760181E-5</v>
      </c>
      <c r="AK7">
        <v>3.2570288154398768E-5</v>
      </c>
    </row>
    <row r="8" spans="1:37" x14ac:dyDescent="0.2">
      <c r="A8" s="1" t="s">
        <v>144</v>
      </c>
      <c r="B8" t="s">
        <v>145</v>
      </c>
      <c r="C8" t="s">
        <v>146</v>
      </c>
      <c r="D8" t="s">
        <v>40</v>
      </c>
      <c r="E8" t="s">
        <v>75</v>
      </c>
      <c r="F8" t="s">
        <v>147</v>
      </c>
      <c r="G8" t="s">
        <v>148</v>
      </c>
      <c r="H8" t="s">
        <v>149</v>
      </c>
      <c r="I8" t="s">
        <v>150</v>
      </c>
      <c r="J8" t="s">
        <v>151</v>
      </c>
      <c r="K8" t="s">
        <v>152</v>
      </c>
      <c r="L8" t="s">
        <v>153</v>
      </c>
      <c r="M8" t="s">
        <v>154</v>
      </c>
      <c r="N8" t="s">
        <v>155</v>
      </c>
      <c r="O8" t="s">
        <v>151</v>
      </c>
      <c r="P8" t="s">
        <v>156</v>
      </c>
      <c r="Q8" t="s">
        <v>157</v>
      </c>
      <c r="R8" t="s">
        <v>158</v>
      </c>
      <c r="S8" t="s">
        <v>159</v>
      </c>
      <c r="T8">
        <v>0.1589205861337363</v>
      </c>
      <c r="U8">
        <v>0.41893512064422372</v>
      </c>
      <c r="V8">
        <v>0.59532648535461674</v>
      </c>
      <c r="W8">
        <v>0.3485682175289837</v>
      </c>
      <c r="X8">
        <v>4.9165030491112984E-3</v>
      </c>
      <c r="Y8">
        <v>1.012695694489363E-3</v>
      </c>
      <c r="Z8">
        <v>0.79066230204723154</v>
      </c>
      <c r="AA8">
        <v>0.56753252838677581</v>
      </c>
      <c r="AB8">
        <v>0.37209798431445629</v>
      </c>
      <c r="AC8">
        <v>6.5705731348980639E-2</v>
      </c>
      <c r="AD8">
        <v>1.2954846744236881E-5</v>
      </c>
      <c r="AE8">
        <v>1.152466880893765E-5</v>
      </c>
      <c r="AF8">
        <v>0.94136451969192891</v>
      </c>
      <c r="AG8">
        <v>0.2287519877775088</v>
      </c>
      <c r="AH8">
        <v>0.5710194699829485</v>
      </c>
      <c r="AI8">
        <v>8.6462300194737843E-2</v>
      </c>
      <c r="AJ8">
        <v>3.439654926152996E-9</v>
      </c>
      <c r="AK8">
        <v>4.1497975056259406E-9</v>
      </c>
    </row>
    <row r="9" spans="1:37" x14ac:dyDescent="0.2">
      <c r="A9" s="1" t="s">
        <v>160</v>
      </c>
      <c r="B9" t="s">
        <v>161</v>
      </c>
      <c r="C9" t="s">
        <v>162</v>
      </c>
      <c r="D9" t="s">
        <v>163</v>
      </c>
      <c r="E9" t="s">
        <v>164</v>
      </c>
      <c r="F9" t="s">
        <v>76</v>
      </c>
      <c r="G9" t="s">
        <v>165</v>
      </c>
      <c r="H9" t="s">
        <v>166</v>
      </c>
      <c r="I9" t="s">
        <v>167</v>
      </c>
      <c r="J9" t="s">
        <v>168</v>
      </c>
      <c r="K9" t="s">
        <v>169</v>
      </c>
      <c r="L9" t="s">
        <v>170</v>
      </c>
      <c r="M9" t="s">
        <v>171</v>
      </c>
      <c r="N9" t="s">
        <v>172</v>
      </c>
      <c r="O9" t="s">
        <v>173</v>
      </c>
      <c r="P9" t="s">
        <v>174</v>
      </c>
      <c r="Q9" t="s">
        <v>175</v>
      </c>
      <c r="R9" t="s">
        <v>176</v>
      </c>
      <c r="S9" t="s">
        <v>177</v>
      </c>
      <c r="T9">
        <v>0.1702356451028646</v>
      </c>
      <c r="U9">
        <v>0.48191686742750123</v>
      </c>
      <c r="V9">
        <v>0.99131430740298876</v>
      </c>
      <c r="W9">
        <v>0.92592147697532901</v>
      </c>
      <c r="X9">
        <v>0.18508432329911509</v>
      </c>
      <c r="Y9">
        <v>0.31794666670418548</v>
      </c>
      <c r="Z9">
        <v>9.9937459918410035E-3</v>
      </c>
      <c r="AA9">
        <v>5.0266450534430233E-2</v>
      </c>
      <c r="AB9">
        <v>0.33470266117840541</v>
      </c>
      <c r="AC9">
        <v>0.33841480872196938</v>
      </c>
      <c r="AD9">
        <v>5.0477273737115549E-3</v>
      </c>
      <c r="AE9">
        <v>0.44708483010450889</v>
      </c>
      <c r="AF9">
        <v>5.8764481483170093E-4</v>
      </c>
      <c r="AG9">
        <v>6.5494993656384736E-4</v>
      </c>
      <c r="AH9">
        <v>3.5997001888626472E-2</v>
      </c>
      <c r="AI9">
        <v>0.63047232528634045</v>
      </c>
      <c r="AJ9">
        <v>1.2318080656993041E-3</v>
      </c>
      <c r="AK9">
        <v>0.16173674505045499</v>
      </c>
    </row>
    <row r="10" spans="1:37" x14ac:dyDescent="0.2">
      <c r="A10" s="1" t="s">
        <v>178</v>
      </c>
      <c r="B10" t="s">
        <v>179</v>
      </c>
      <c r="C10" t="s">
        <v>93</v>
      </c>
      <c r="D10" t="s">
        <v>75</v>
      </c>
      <c r="E10" t="s">
        <v>180</v>
      </c>
      <c r="F10" t="s">
        <v>181</v>
      </c>
      <c r="G10" t="s">
        <v>182</v>
      </c>
      <c r="H10" t="s">
        <v>183</v>
      </c>
      <c r="I10" t="s">
        <v>184</v>
      </c>
      <c r="J10" t="s">
        <v>185</v>
      </c>
      <c r="K10" t="s">
        <v>186</v>
      </c>
      <c r="L10" t="s">
        <v>187</v>
      </c>
      <c r="M10" t="s">
        <v>188</v>
      </c>
      <c r="N10" t="s">
        <v>189</v>
      </c>
      <c r="O10" t="s">
        <v>190</v>
      </c>
      <c r="P10" t="s">
        <v>191</v>
      </c>
      <c r="Q10" t="s">
        <v>192</v>
      </c>
      <c r="R10" t="s">
        <v>193</v>
      </c>
      <c r="S10" t="s">
        <v>194</v>
      </c>
      <c r="T10">
        <v>0.1479384497430436</v>
      </c>
      <c r="U10">
        <v>0.3563851633398557</v>
      </c>
      <c r="V10">
        <v>0.3036168402800612</v>
      </c>
      <c r="W10">
        <v>0.54111482928527987</v>
      </c>
      <c r="X10">
        <v>0.1309763665243287</v>
      </c>
      <c r="Y10">
        <v>0.18065631376402461</v>
      </c>
      <c r="Z10">
        <v>8.2284445635248588E-2</v>
      </c>
      <c r="AA10">
        <v>8.5074553853352374E-5</v>
      </c>
      <c r="AB10">
        <v>1.29368448406547E-2</v>
      </c>
      <c r="AC10">
        <v>6.4401215661785041E-2</v>
      </c>
      <c r="AD10">
        <v>2.7335459381756601E-2</v>
      </c>
      <c r="AE10">
        <v>0.25381559340479032</v>
      </c>
      <c r="AF10">
        <v>0.15745808992560109</v>
      </c>
      <c r="AG10">
        <v>8.7076832552978873E-4</v>
      </c>
      <c r="AH10">
        <v>1.3619520046967769E-2</v>
      </c>
      <c r="AI10">
        <v>0.14389144051566771</v>
      </c>
      <c r="AJ10">
        <v>5.480337357104962E-3</v>
      </c>
      <c r="AK10">
        <v>0.28890522746760761</v>
      </c>
    </row>
    <row r="11" spans="1:37" x14ac:dyDescent="0.2">
      <c r="A11" s="1" t="s">
        <v>195</v>
      </c>
      <c r="B11" t="s">
        <v>196</v>
      </c>
      <c r="C11" t="s">
        <v>197</v>
      </c>
      <c r="D11" t="s">
        <v>198</v>
      </c>
      <c r="E11" t="s">
        <v>149</v>
      </c>
      <c r="F11" t="s">
        <v>199</v>
      </c>
      <c r="G11" t="s">
        <v>200</v>
      </c>
      <c r="H11" t="s">
        <v>201</v>
      </c>
      <c r="I11" t="s">
        <v>202</v>
      </c>
      <c r="J11" t="s">
        <v>203</v>
      </c>
      <c r="K11" t="s">
        <v>204</v>
      </c>
      <c r="L11" t="s">
        <v>205</v>
      </c>
      <c r="M11" t="s">
        <v>206</v>
      </c>
      <c r="N11" t="s">
        <v>207</v>
      </c>
      <c r="O11" t="s">
        <v>208</v>
      </c>
      <c r="P11" t="s">
        <v>209</v>
      </c>
      <c r="Q11" t="s">
        <v>210</v>
      </c>
      <c r="R11" t="s">
        <v>211</v>
      </c>
      <c r="S11" t="s">
        <v>212</v>
      </c>
      <c r="T11">
        <v>0.13412975488581899</v>
      </c>
      <c r="U11">
        <v>0.4378614797899818</v>
      </c>
      <c r="V11">
        <v>0.97073555059179739</v>
      </c>
      <c r="W11">
        <v>0.88897835140063042</v>
      </c>
      <c r="X11">
        <v>0.82996340951746372</v>
      </c>
      <c r="Y11">
        <v>8.9411076865990924E-2</v>
      </c>
      <c r="Z11">
        <v>1.0201108189015311E-2</v>
      </c>
      <c r="AA11">
        <v>3.1170061079739521E-3</v>
      </c>
      <c r="AB11">
        <v>0.51234637694087937</v>
      </c>
      <c r="AC11">
        <v>0.83760347279223379</v>
      </c>
      <c r="AD11">
        <v>0.59667776394588246</v>
      </c>
      <c r="AE11">
        <v>2.7881883308396801E-2</v>
      </c>
      <c r="AF11">
        <v>2.3485303474597081E-4</v>
      </c>
      <c r="AG11">
        <v>6.1982316680991847E-3</v>
      </c>
      <c r="AH11">
        <v>0.74948656933618962</v>
      </c>
      <c r="AI11">
        <v>0.94891587471205963</v>
      </c>
      <c r="AJ11">
        <v>0.69033597685649983</v>
      </c>
      <c r="AK11">
        <v>0.14337516860854141</v>
      </c>
    </row>
    <row r="12" spans="1:37" x14ac:dyDescent="0.2">
      <c r="A12" s="1" t="s">
        <v>213</v>
      </c>
      <c r="B12" t="s">
        <v>112</v>
      </c>
      <c r="C12" t="s">
        <v>91</v>
      </c>
      <c r="D12" t="s">
        <v>214</v>
      </c>
      <c r="E12" t="s">
        <v>40</v>
      </c>
      <c r="F12" t="s">
        <v>215</v>
      </c>
      <c r="G12" t="s">
        <v>216</v>
      </c>
      <c r="H12" t="s">
        <v>217</v>
      </c>
      <c r="I12" t="s">
        <v>218</v>
      </c>
      <c r="J12" t="s">
        <v>219</v>
      </c>
      <c r="K12" t="s">
        <v>220</v>
      </c>
      <c r="L12" t="s">
        <v>221</v>
      </c>
      <c r="M12" t="s">
        <v>222</v>
      </c>
      <c r="N12" t="s">
        <v>223</v>
      </c>
      <c r="O12" t="s">
        <v>224</v>
      </c>
      <c r="P12" t="s">
        <v>225</v>
      </c>
      <c r="Q12" t="s">
        <v>226</v>
      </c>
      <c r="R12" t="s">
        <v>227</v>
      </c>
      <c r="S12" t="s">
        <v>228</v>
      </c>
      <c r="T12">
        <v>0.64847640084957359</v>
      </c>
      <c r="U12">
        <v>0.97487089909045954</v>
      </c>
      <c r="V12">
        <v>0.67569374963032558</v>
      </c>
      <c r="W12">
        <v>0.53690571648201846</v>
      </c>
      <c r="X12">
        <v>0.15113587691310579</v>
      </c>
      <c r="Y12">
        <v>0.10897084614719731</v>
      </c>
      <c r="Z12">
        <v>1.41669462741939E-2</v>
      </c>
      <c r="AA12">
        <v>0.18457359931074671</v>
      </c>
      <c r="AB12">
        <v>0.1092242853283598</v>
      </c>
      <c r="AC12">
        <v>0.13651052661484139</v>
      </c>
      <c r="AD12">
        <v>1.566112405930396E-2</v>
      </c>
      <c r="AE12">
        <v>2.920608755914211E-2</v>
      </c>
      <c r="AF12">
        <v>1.580444004494102E-3</v>
      </c>
      <c r="AG12">
        <v>0.1046150095219479</v>
      </c>
      <c r="AH12">
        <v>0.31976651498870751</v>
      </c>
      <c r="AI12">
        <v>0.1045241062486901</v>
      </c>
      <c r="AJ12">
        <v>1.3775339243469599E-4</v>
      </c>
      <c r="AK12">
        <v>1.710331636479379E-3</v>
      </c>
    </row>
    <row r="13" spans="1:37" x14ac:dyDescent="0.2">
      <c r="A13" s="1" t="s">
        <v>229</v>
      </c>
      <c r="B13" t="s">
        <v>230</v>
      </c>
      <c r="C13" t="s">
        <v>163</v>
      </c>
      <c r="D13" t="s">
        <v>231</v>
      </c>
      <c r="E13" t="s">
        <v>56</v>
      </c>
      <c r="F13" t="s">
        <v>232</v>
      </c>
      <c r="G13" t="s">
        <v>94</v>
      </c>
      <c r="H13" t="s">
        <v>233</v>
      </c>
      <c r="I13" t="s">
        <v>234</v>
      </c>
      <c r="J13" t="s">
        <v>235</v>
      </c>
      <c r="K13" t="s">
        <v>236</v>
      </c>
      <c r="L13" t="s">
        <v>237</v>
      </c>
      <c r="M13" t="s">
        <v>214</v>
      </c>
      <c r="N13" t="s">
        <v>238</v>
      </c>
      <c r="O13" t="s">
        <v>203</v>
      </c>
      <c r="P13" t="s">
        <v>239</v>
      </c>
      <c r="Q13" t="s">
        <v>240</v>
      </c>
      <c r="R13" t="s">
        <v>241</v>
      </c>
      <c r="S13" t="s">
        <v>105</v>
      </c>
      <c r="T13">
        <v>0.15722591303167369</v>
      </c>
      <c r="U13">
        <v>0.98385740380257203</v>
      </c>
      <c r="V13">
        <v>0.81661287837890706</v>
      </c>
      <c r="W13">
        <v>0.55167619275597013</v>
      </c>
      <c r="X13">
        <v>0.26215065007831428</v>
      </c>
      <c r="Y13">
        <v>0.38830369770341011</v>
      </c>
      <c r="Z13">
        <v>2.777968883723721E-2</v>
      </c>
      <c r="AA13">
        <v>0.91069596396894548</v>
      </c>
      <c r="AB13">
        <v>0.4381525074938819</v>
      </c>
      <c r="AC13">
        <v>0.24157867080150769</v>
      </c>
      <c r="AD13">
        <v>0.159818240297284</v>
      </c>
      <c r="AE13">
        <v>0.48394169741493648</v>
      </c>
      <c r="AF13">
        <v>4.8382237545613804E-3</v>
      </c>
      <c r="AG13">
        <v>0.55539798387389205</v>
      </c>
      <c r="AH13">
        <v>0.94934374334430638</v>
      </c>
      <c r="AI13">
        <v>0.16566620898754711</v>
      </c>
      <c r="AJ13">
        <v>0.16253265339224551</v>
      </c>
      <c r="AK13">
        <v>0.30784542861656911</v>
      </c>
    </row>
    <row r="14" spans="1:37" x14ac:dyDescent="0.2">
      <c r="A14" s="1" t="s">
        <v>242</v>
      </c>
      <c r="B14" t="s">
        <v>95</v>
      </c>
      <c r="C14" t="s">
        <v>243</v>
      </c>
      <c r="D14" t="s">
        <v>244</v>
      </c>
      <c r="E14" t="s">
        <v>128</v>
      </c>
      <c r="F14" t="s">
        <v>245</v>
      </c>
      <c r="G14" t="s">
        <v>246</v>
      </c>
      <c r="H14" t="s">
        <v>247</v>
      </c>
      <c r="I14" t="s">
        <v>248</v>
      </c>
      <c r="J14" t="s">
        <v>249</v>
      </c>
      <c r="K14" t="s">
        <v>250</v>
      </c>
      <c r="L14" t="s">
        <v>251</v>
      </c>
      <c r="M14" t="s">
        <v>252</v>
      </c>
      <c r="N14" t="s">
        <v>253</v>
      </c>
      <c r="O14" t="s">
        <v>254</v>
      </c>
      <c r="P14" t="s">
        <v>255</v>
      </c>
      <c r="Q14" t="s">
        <v>256</v>
      </c>
      <c r="R14" t="s">
        <v>257</v>
      </c>
      <c r="S14" t="s">
        <v>226</v>
      </c>
      <c r="T14">
        <v>0.11684163271932881</v>
      </c>
      <c r="U14">
        <v>0.39911267513680893</v>
      </c>
      <c r="V14">
        <v>0.24450799029409029</v>
      </c>
      <c r="W14">
        <v>0.52087557124172057</v>
      </c>
      <c r="X14">
        <v>0.1447980311492697</v>
      </c>
      <c r="Y14">
        <v>0.17792566334109619</v>
      </c>
      <c r="Z14">
        <v>2.787878529558644E-2</v>
      </c>
      <c r="AA14">
        <v>9.79389940355198E-4</v>
      </c>
      <c r="AB14">
        <v>5.6667422795688262E-3</v>
      </c>
      <c r="AC14">
        <v>0.1208541054222718</v>
      </c>
      <c r="AD14">
        <v>2.077392931004236E-2</v>
      </c>
      <c r="AE14">
        <v>0.17358624036176229</v>
      </c>
      <c r="AF14">
        <v>6.3150414451178152E-2</v>
      </c>
      <c r="AG14">
        <v>2.1001250717992059E-3</v>
      </c>
      <c r="AH14">
        <v>3.12227912916874E-2</v>
      </c>
      <c r="AI14">
        <v>0.28141853453773791</v>
      </c>
      <c r="AJ14">
        <v>3.7061657259257769E-3</v>
      </c>
      <c r="AK14">
        <v>0.26028942324623239</v>
      </c>
    </row>
    <row r="15" spans="1:37" x14ac:dyDescent="0.2">
      <c r="A15" s="1" t="s">
        <v>258</v>
      </c>
      <c r="B15" t="s">
        <v>93</v>
      </c>
      <c r="C15" t="s">
        <v>259</v>
      </c>
      <c r="D15" t="s">
        <v>260</v>
      </c>
      <c r="E15" t="s">
        <v>261</v>
      </c>
      <c r="F15" t="s">
        <v>244</v>
      </c>
      <c r="G15" t="s">
        <v>262</v>
      </c>
      <c r="H15" t="s">
        <v>263</v>
      </c>
      <c r="I15" t="s">
        <v>264</v>
      </c>
      <c r="J15" t="s">
        <v>265</v>
      </c>
      <c r="K15" t="s">
        <v>266</v>
      </c>
      <c r="L15" t="s">
        <v>267</v>
      </c>
      <c r="M15" t="s">
        <v>268</v>
      </c>
      <c r="N15" t="s">
        <v>269</v>
      </c>
      <c r="O15" t="s">
        <v>270</v>
      </c>
      <c r="P15" t="s">
        <v>271</v>
      </c>
      <c r="Q15" t="s">
        <v>272</v>
      </c>
      <c r="R15" t="s">
        <v>273</v>
      </c>
      <c r="S15" t="s">
        <v>274</v>
      </c>
      <c r="T15">
        <v>0.72049007646791785</v>
      </c>
      <c r="U15">
        <v>0.5788792246882315</v>
      </c>
      <c r="V15">
        <v>0.45006170844581661</v>
      </c>
      <c r="W15">
        <v>0.76460625712780472</v>
      </c>
      <c r="X15">
        <v>0.69552185845424286</v>
      </c>
      <c r="Y15">
        <v>0.47731583102900838</v>
      </c>
      <c r="Z15">
        <v>0.24362577211827541</v>
      </c>
      <c r="AA15">
        <v>3.7257061361157237E-2</v>
      </c>
      <c r="AB15">
        <v>0.36482888412254633</v>
      </c>
      <c r="AC15">
        <v>9.0202808073259047E-2</v>
      </c>
      <c r="AD15">
        <v>0.4831088355530001</v>
      </c>
      <c r="AE15">
        <v>0.1058686017331307</v>
      </c>
      <c r="AF15">
        <v>8.4938404708913718E-3</v>
      </c>
      <c r="AG15">
        <v>5.7925928319705798E-2</v>
      </c>
      <c r="AH15">
        <v>0.85054310728592886</v>
      </c>
      <c r="AI15">
        <v>0.17281445726399061</v>
      </c>
      <c r="AJ15">
        <v>0.44362132908959939</v>
      </c>
      <c r="AK15">
        <v>2.9522081170550999E-2</v>
      </c>
    </row>
    <row r="16" spans="1:37" x14ac:dyDescent="0.2">
      <c r="A16" s="1" t="s">
        <v>275</v>
      </c>
      <c r="B16" t="s">
        <v>276</v>
      </c>
      <c r="C16" t="s">
        <v>277</v>
      </c>
      <c r="D16" t="s">
        <v>278</v>
      </c>
      <c r="E16" t="s">
        <v>72</v>
      </c>
      <c r="F16" t="s">
        <v>279</v>
      </c>
      <c r="G16" t="s">
        <v>280</v>
      </c>
      <c r="H16" t="s">
        <v>281</v>
      </c>
      <c r="I16" t="s">
        <v>282</v>
      </c>
      <c r="J16" t="s">
        <v>283</v>
      </c>
      <c r="K16" t="s">
        <v>284</v>
      </c>
      <c r="L16" t="s">
        <v>285</v>
      </c>
      <c r="M16" t="s">
        <v>286</v>
      </c>
      <c r="N16" t="s">
        <v>287</v>
      </c>
      <c r="O16" t="s">
        <v>161</v>
      </c>
      <c r="P16" t="s">
        <v>288</v>
      </c>
      <c r="Q16" t="s">
        <v>133</v>
      </c>
      <c r="R16" t="s">
        <v>289</v>
      </c>
      <c r="S16" t="s">
        <v>290</v>
      </c>
      <c r="T16">
        <v>0.86191233412315049</v>
      </c>
      <c r="U16">
        <v>0.95868616233862447</v>
      </c>
      <c r="V16">
        <v>0.93612989813886727</v>
      </c>
      <c r="W16">
        <v>0.38757331856374638</v>
      </c>
      <c r="X16">
        <v>0.14461376551519939</v>
      </c>
      <c r="Y16">
        <v>8.9065104679072804E-2</v>
      </c>
      <c r="Z16">
        <v>1.1618030261118619E-2</v>
      </c>
      <c r="AA16">
        <v>0.38027480235399708</v>
      </c>
      <c r="AB16">
        <v>0.17146995286423189</v>
      </c>
      <c r="AC16">
        <v>0.16035851252949801</v>
      </c>
      <c r="AD16">
        <v>9.0845011972425661E-3</v>
      </c>
      <c r="AE16">
        <v>1.682541007927674E-2</v>
      </c>
      <c r="AF16">
        <v>1.7115394857950301E-3</v>
      </c>
      <c r="AG16">
        <v>0.2171717321557366</v>
      </c>
      <c r="AH16">
        <v>0.45067564734261539</v>
      </c>
      <c r="AI16">
        <v>0.2043801532163331</v>
      </c>
      <c r="AJ16">
        <v>3.8688577487897372E-5</v>
      </c>
      <c r="AK16">
        <v>3.7140059853490998E-4</v>
      </c>
    </row>
    <row r="17" spans="1:37" x14ac:dyDescent="0.2">
      <c r="A17" s="1" t="s">
        <v>291</v>
      </c>
      <c r="B17" t="s">
        <v>239</v>
      </c>
      <c r="C17" t="s">
        <v>292</v>
      </c>
      <c r="D17" t="s">
        <v>293</v>
      </c>
      <c r="E17" t="s">
        <v>74</v>
      </c>
      <c r="F17" t="s">
        <v>294</v>
      </c>
      <c r="G17" t="s">
        <v>295</v>
      </c>
      <c r="H17" t="s">
        <v>296</v>
      </c>
      <c r="I17" t="s">
        <v>118</v>
      </c>
      <c r="J17" t="s">
        <v>297</v>
      </c>
      <c r="K17" t="s">
        <v>298</v>
      </c>
      <c r="L17" t="s">
        <v>299</v>
      </c>
      <c r="M17" t="s">
        <v>300</v>
      </c>
      <c r="N17" t="s">
        <v>301</v>
      </c>
      <c r="O17" t="s">
        <v>112</v>
      </c>
      <c r="P17" t="s">
        <v>246</v>
      </c>
      <c r="Q17" t="s">
        <v>302</v>
      </c>
      <c r="R17" t="s">
        <v>303</v>
      </c>
      <c r="S17" t="s">
        <v>304</v>
      </c>
      <c r="T17">
        <v>0.78631091079017568</v>
      </c>
      <c r="U17">
        <v>0.23466308051502649</v>
      </c>
      <c r="V17">
        <v>0.78759454966514109</v>
      </c>
      <c r="W17">
        <v>0.96047286522850328</v>
      </c>
      <c r="X17">
        <v>0.7465068358218131</v>
      </c>
      <c r="Y17">
        <v>0.42373119121897412</v>
      </c>
      <c r="Z17">
        <v>0.85516536510614327</v>
      </c>
      <c r="AA17">
        <v>0.40459401093054942</v>
      </c>
      <c r="AB17">
        <v>0.27690009030432988</v>
      </c>
      <c r="AC17">
        <v>0.78607981253283754</v>
      </c>
      <c r="AD17">
        <v>0.66891733182377311</v>
      </c>
      <c r="AE17">
        <v>0.32862171654815109</v>
      </c>
      <c r="AF17">
        <v>2.4494570898783881E-2</v>
      </c>
      <c r="AG17">
        <v>0.95361501209238941</v>
      </c>
      <c r="AH17">
        <v>0.73097718949919077</v>
      </c>
      <c r="AI17">
        <v>0.59353647230828155</v>
      </c>
      <c r="AJ17">
        <v>0.40241898536147103</v>
      </c>
      <c r="AK17">
        <v>0.1689202601560349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768D-49CA-5048-A509-D0782F2B0875}">
  <dimension ref="B2:T34"/>
  <sheetViews>
    <sheetView showGridLines="0" tabSelected="1" zoomScale="125" zoomScaleNormal="173" workbookViewId="0">
      <selection activeCell="E35" sqref="E35"/>
    </sheetView>
  </sheetViews>
  <sheetFormatPr baseColWidth="10" defaultRowHeight="15" x14ac:dyDescent="0.2"/>
  <cols>
    <col min="1" max="1" width="5.5" customWidth="1"/>
    <col min="2" max="2" width="24.1640625" customWidth="1"/>
    <col min="3" max="20" width="9.33203125" customWidth="1"/>
  </cols>
  <sheetData>
    <row r="2" spans="2:20" x14ac:dyDescent="0.2">
      <c r="B2" s="2"/>
      <c r="C2" s="4" t="str">
        <f>Sheet1!B1</f>
        <v>Q1 1M</v>
      </c>
      <c r="D2" s="4" t="str">
        <f>Sheet1!C1</f>
        <v>Q2 1M</v>
      </c>
      <c r="E2" s="4" t="str">
        <f>Sheet1!D1</f>
        <v>Q3 1M</v>
      </c>
      <c r="F2" s="4" t="str">
        <f>Sheet1!E1</f>
        <v>Q4 1M</v>
      </c>
      <c r="G2" s="4" t="str">
        <f>Sheet1!F1</f>
        <v>Q5 1M</v>
      </c>
      <c r="H2" s="8" t="str">
        <f>Sheet1!G1</f>
        <v>Q5-Q1 1M</v>
      </c>
      <c r="I2" s="4" t="str">
        <f>Sheet1!H1</f>
        <v>Q1 6M</v>
      </c>
      <c r="J2" s="4" t="str">
        <f>Sheet1!I1</f>
        <v>Q2 6M</v>
      </c>
      <c r="K2" s="4" t="str">
        <f>Sheet1!J1</f>
        <v>Q3 6M</v>
      </c>
      <c r="L2" s="4" t="str">
        <f>Sheet1!K1</f>
        <v>Q4 6M</v>
      </c>
      <c r="M2" s="4" t="str">
        <f>Sheet1!L1</f>
        <v>Q5 6M</v>
      </c>
      <c r="N2" s="8" t="str">
        <f>Sheet1!M1</f>
        <v>Q5-Q1 6M</v>
      </c>
      <c r="O2" s="4" t="str">
        <f>Sheet1!N1</f>
        <v>Q1 12M</v>
      </c>
      <c r="P2" s="4" t="str">
        <f>Sheet1!O1</f>
        <v>Q2 12M</v>
      </c>
      <c r="Q2" s="4" t="str">
        <f>Sheet1!P1</f>
        <v>Q3 12M</v>
      </c>
      <c r="R2" s="4" t="str">
        <f>Sheet1!Q1</f>
        <v>Q4 12M</v>
      </c>
      <c r="S2" s="4" t="str">
        <f>Sheet1!R1</f>
        <v>Q5 12M</v>
      </c>
      <c r="T2" s="8" t="str">
        <f>Sheet1!S1</f>
        <v>Q5-Q1 12M</v>
      </c>
    </row>
    <row r="3" spans="2:20" ht="5" customHeight="1" x14ac:dyDescent="0.2">
      <c r="B3" s="3"/>
      <c r="C3" s="5"/>
      <c r="D3" s="5"/>
      <c r="E3" s="5"/>
      <c r="F3" s="5"/>
      <c r="G3" s="5"/>
      <c r="H3" s="7"/>
      <c r="I3" s="5"/>
      <c r="J3" s="5"/>
      <c r="K3" s="5"/>
      <c r="L3" s="5"/>
      <c r="M3" s="5"/>
      <c r="N3" s="7"/>
      <c r="O3" s="5"/>
      <c r="P3" s="5"/>
      <c r="Q3" s="5"/>
      <c r="R3" s="5"/>
      <c r="S3" s="5"/>
      <c r="T3" s="7"/>
    </row>
    <row r="4" spans="2:20" x14ac:dyDescent="0.2">
      <c r="B4" s="3" t="str">
        <f>Sheet1!A2</f>
        <v>RF (no log, no pca)</v>
      </c>
      <c r="C4" s="6" t="str">
        <f>Sheet1!B2</f>
        <v>0.26</v>
      </c>
      <c r="D4" s="6" t="str">
        <f>Sheet1!C2</f>
        <v>0.42*</v>
      </c>
      <c r="E4" s="6" t="str">
        <f>Sheet1!D2</f>
        <v>0.18</v>
      </c>
      <c r="F4" s="6" t="str">
        <f>Sheet1!E2</f>
        <v>0.16</v>
      </c>
      <c r="G4" s="6" t="str">
        <f>Sheet1!F2</f>
        <v>0.56</v>
      </c>
      <c r="H4" s="9" t="str">
        <f>Sheet1!G2</f>
        <v>0.31</v>
      </c>
      <c r="I4" s="6" t="str">
        <f>Sheet1!H2</f>
        <v>2.92***</v>
      </c>
      <c r="J4" s="6" t="str">
        <f>Sheet1!I2</f>
        <v>2.15***</v>
      </c>
      <c r="K4" s="6" t="str">
        <f>Sheet1!J2</f>
        <v>1.86***</v>
      </c>
      <c r="L4" s="6" t="str">
        <f>Sheet1!K2</f>
        <v>2.26*</v>
      </c>
      <c r="M4" s="6" t="str">
        <f>Sheet1!L2</f>
        <v>2.43</v>
      </c>
      <c r="N4" s="9" t="str">
        <f>Sheet1!M2</f>
        <v>-0.49</v>
      </c>
      <c r="O4" s="6" t="str">
        <f>Sheet1!N2</f>
        <v>9.17***</v>
      </c>
      <c r="P4" s="6" t="str">
        <f>Sheet1!O2</f>
        <v>3.76***</v>
      </c>
      <c r="Q4" s="6" t="str">
        <f>Sheet1!P2</f>
        <v>3.41***</v>
      </c>
      <c r="R4" s="6" t="str">
        <f>Sheet1!Q2</f>
        <v>3.71**</v>
      </c>
      <c r="S4" s="6" t="str">
        <f>Sheet1!R2</f>
        <v>5.81*</v>
      </c>
      <c r="T4" s="9" t="str">
        <f>Sheet1!S2</f>
        <v>-3.36</v>
      </c>
    </row>
    <row r="5" spans="2:20" ht="5" customHeight="1" x14ac:dyDescent="0.2">
      <c r="B5" s="3"/>
      <c r="C5" s="6"/>
      <c r="D5" s="6"/>
      <c r="E5" s="6"/>
      <c r="F5" s="6"/>
      <c r="G5" s="6"/>
      <c r="H5" s="9"/>
      <c r="I5" s="6"/>
      <c r="J5" s="6"/>
      <c r="K5" s="6"/>
      <c r="L5" s="6"/>
      <c r="M5" s="6"/>
      <c r="N5" s="9"/>
      <c r="O5" s="6"/>
      <c r="P5" s="6"/>
      <c r="Q5" s="6"/>
      <c r="R5" s="6"/>
      <c r="S5" s="6"/>
      <c r="T5" s="9"/>
    </row>
    <row r="6" spans="2:20" x14ac:dyDescent="0.2">
      <c r="B6" s="3" t="str">
        <f>Sheet1!A3</f>
        <v>RF (yes log, no pca)</v>
      </c>
      <c r="C6" s="6" t="str">
        <f>Sheet1!B3</f>
        <v>0.25</v>
      </c>
      <c r="D6" s="6" t="str">
        <f>Sheet1!C3</f>
        <v>0.47**</v>
      </c>
      <c r="E6" s="6" t="str">
        <f>Sheet1!D3</f>
        <v>0.22</v>
      </c>
      <c r="F6" s="6" t="str">
        <f>Sheet1!E3</f>
        <v>0.31</v>
      </c>
      <c r="G6" s="6" t="str">
        <f>Sheet1!F3</f>
        <v>0.61</v>
      </c>
      <c r="H6" s="9" t="str">
        <f>Sheet1!G3</f>
        <v>0.36</v>
      </c>
      <c r="I6" s="6" t="str">
        <f>Sheet1!H3</f>
        <v>3.53**</v>
      </c>
      <c r="J6" s="6" t="str">
        <f>Sheet1!I3</f>
        <v>2.49***</v>
      </c>
      <c r="K6" s="6" t="str">
        <f>Sheet1!J3</f>
        <v>2.56***</v>
      </c>
      <c r="L6" s="6" t="str">
        <f>Sheet1!K3</f>
        <v>1.88</v>
      </c>
      <c r="M6" s="6" t="str">
        <f>Sheet1!L3</f>
        <v>3.02</v>
      </c>
      <c r="N6" s="9" t="str">
        <f>Sheet1!M3</f>
        <v>-0.51</v>
      </c>
      <c r="O6" s="6" t="str">
        <f>Sheet1!N3</f>
        <v>9.17***</v>
      </c>
      <c r="P6" s="6" t="str">
        <f>Sheet1!O3</f>
        <v>6.18***</v>
      </c>
      <c r="Q6" s="6" t="str">
        <f>Sheet1!P3</f>
        <v>4.06***</v>
      </c>
      <c r="R6" s="6" t="str">
        <f>Sheet1!Q3</f>
        <v>3.53**</v>
      </c>
      <c r="S6" s="6" t="str">
        <f>Sheet1!R3</f>
        <v>6.24**</v>
      </c>
      <c r="T6" s="9" t="str">
        <f>Sheet1!S3</f>
        <v>-2.92</v>
      </c>
    </row>
    <row r="7" spans="2:20" ht="5" customHeight="1" x14ac:dyDescent="0.2">
      <c r="B7" s="3"/>
      <c r="C7" s="6"/>
      <c r="D7" s="6"/>
      <c r="E7" s="6"/>
      <c r="F7" s="6"/>
      <c r="G7" s="6"/>
      <c r="H7" s="9"/>
      <c r="I7" s="6"/>
      <c r="J7" s="6"/>
      <c r="K7" s="6"/>
      <c r="L7" s="6"/>
      <c r="M7" s="6"/>
      <c r="N7" s="9"/>
      <c r="O7" s="6"/>
      <c r="P7" s="6"/>
      <c r="Q7" s="6"/>
      <c r="R7" s="6"/>
      <c r="S7" s="6"/>
      <c r="T7" s="9"/>
    </row>
    <row r="8" spans="2:20" x14ac:dyDescent="0.2">
      <c r="B8" s="3" t="str">
        <f>Sheet1!A4</f>
        <v>RF (no log, yes pca)</v>
      </c>
      <c r="C8" s="6" t="str">
        <f>Sheet1!B4</f>
        <v>0.21</v>
      </c>
      <c r="D8" s="6" t="str">
        <f>Sheet1!C4</f>
        <v>0.09</v>
      </c>
      <c r="E8" s="6" t="str">
        <f>Sheet1!D4</f>
        <v>-0.04</v>
      </c>
      <c r="F8" s="6" t="str">
        <f>Sheet1!E4</f>
        <v>0.27</v>
      </c>
      <c r="G8" s="6" t="str">
        <f>Sheet1!F4</f>
        <v>0.63</v>
      </c>
      <c r="H8" s="9" t="str">
        <f>Sheet1!G4</f>
        <v>0.42</v>
      </c>
      <c r="I8" s="6" t="str">
        <f>Sheet1!H4</f>
        <v>2.14**</v>
      </c>
      <c r="J8" s="6" t="str">
        <f>Sheet1!I4</f>
        <v>1.49***</v>
      </c>
      <c r="K8" s="6" t="str">
        <f>Sheet1!J4</f>
        <v>1.29</v>
      </c>
      <c r="L8" s="6" t="str">
        <f>Sheet1!K4</f>
        <v>1.7*</v>
      </c>
      <c r="M8" s="6" t="str">
        <f>Sheet1!L4</f>
        <v>3.17*</v>
      </c>
      <c r="N8" s="9" t="str">
        <f>Sheet1!M4</f>
        <v>1.03</v>
      </c>
      <c r="O8" s="6" t="str">
        <f>Sheet1!N4</f>
        <v>4.98***</v>
      </c>
      <c r="P8" s="6" t="str">
        <f>Sheet1!O4</f>
        <v>2.97***</v>
      </c>
      <c r="Q8" s="6" t="str">
        <f>Sheet1!P4</f>
        <v>2.3*</v>
      </c>
      <c r="R8" s="6" t="str">
        <f>Sheet1!Q4</f>
        <v>1.76</v>
      </c>
      <c r="S8" s="6" t="str">
        <f>Sheet1!R4</f>
        <v>7.96***</v>
      </c>
      <c r="T8" s="9" t="str">
        <f>Sheet1!S4</f>
        <v>2.98</v>
      </c>
    </row>
    <row r="9" spans="2:20" ht="5" customHeight="1" x14ac:dyDescent="0.2">
      <c r="B9" s="3"/>
      <c r="C9" s="6"/>
      <c r="D9" s="6"/>
      <c r="E9" s="6"/>
      <c r="F9" s="6"/>
      <c r="G9" s="6"/>
      <c r="H9" s="9"/>
      <c r="I9" s="6"/>
      <c r="J9" s="6"/>
      <c r="K9" s="6"/>
      <c r="L9" s="6"/>
      <c r="M9" s="6"/>
      <c r="N9" s="9"/>
      <c r="O9" s="6"/>
      <c r="P9" s="6"/>
      <c r="Q9" s="6"/>
      <c r="R9" s="6"/>
      <c r="S9" s="6"/>
      <c r="T9" s="9"/>
    </row>
    <row r="10" spans="2:20" x14ac:dyDescent="0.2">
      <c r="B10" s="3" t="str">
        <f>Sheet1!A5</f>
        <v>RF (yes log, yes pca)</v>
      </c>
      <c r="C10" s="6" t="str">
        <f>Sheet1!B5</f>
        <v>0.01</v>
      </c>
      <c r="D10" s="6" t="str">
        <f>Sheet1!C5</f>
        <v>0.41*</v>
      </c>
      <c r="E10" s="6" t="str">
        <f>Sheet1!D5</f>
        <v>0.23</v>
      </c>
      <c r="F10" s="6" t="str">
        <f>Sheet1!E5</f>
        <v>0.24</v>
      </c>
      <c r="G10" s="6" t="str">
        <f>Sheet1!F5</f>
        <v>0.44</v>
      </c>
      <c r="H10" s="9" t="str">
        <f>Sheet1!G5</f>
        <v>0.44</v>
      </c>
      <c r="I10" s="6" t="str">
        <f>Sheet1!H5</f>
        <v>2.52***</v>
      </c>
      <c r="J10" s="6" t="str">
        <f>Sheet1!I5</f>
        <v>2.19***</v>
      </c>
      <c r="K10" s="6" t="str">
        <f>Sheet1!J5</f>
        <v>1.88***</v>
      </c>
      <c r="L10" s="6" t="str">
        <f>Sheet1!K5</f>
        <v>1.77</v>
      </c>
      <c r="M10" s="6" t="str">
        <f>Sheet1!L5</f>
        <v>2.33</v>
      </c>
      <c r="N10" s="9" t="str">
        <f>Sheet1!M5</f>
        <v>-0.19</v>
      </c>
      <c r="O10" s="6" t="str">
        <f>Sheet1!N5</f>
        <v>6.93***</v>
      </c>
      <c r="P10" s="6" t="str">
        <f>Sheet1!O5</f>
        <v>3.7***</v>
      </c>
      <c r="Q10" s="6" t="str">
        <f>Sheet1!P5</f>
        <v>3.44***</v>
      </c>
      <c r="R10" s="6" t="str">
        <f>Sheet1!Q5</f>
        <v>2.56</v>
      </c>
      <c r="S10" s="6" t="str">
        <f>Sheet1!R5</f>
        <v>5.75**</v>
      </c>
      <c r="T10" s="9" t="str">
        <f>Sheet1!S5</f>
        <v>-1.18</v>
      </c>
    </row>
    <row r="11" spans="2:20" ht="5" customHeight="1" x14ac:dyDescent="0.2">
      <c r="B11" s="3"/>
      <c r="C11" s="6"/>
      <c r="D11" s="6"/>
      <c r="E11" s="6"/>
      <c r="F11" s="6"/>
      <c r="G11" s="6"/>
      <c r="H11" s="9"/>
      <c r="I11" s="6"/>
      <c r="J11" s="6"/>
      <c r="K11" s="6"/>
      <c r="L11" s="6"/>
      <c r="M11" s="6"/>
      <c r="N11" s="9"/>
      <c r="O11" s="6"/>
      <c r="P11" s="6"/>
      <c r="Q11" s="6"/>
      <c r="R11" s="6"/>
      <c r="S11" s="6"/>
      <c r="T11" s="9"/>
    </row>
    <row r="12" spans="2:20" x14ac:dyDescent="0.2">
      <c r="B12" s="3" t="str">
        <f>Sheet1!A6</f>
        <v>ELM (no log, no pca)</v>
      </c>
      <c r="C12" s="6" t="str">
        <f>Sheet1!B6</f>
        <v>1.1***</v>
      </c>
      <c r="D12" s="6" t="str">
        <f>Sheet1!C6</f>
        <v>0.17</v>
      </c>
      <c r="E12" s="6" t="str">
        <f>Sheet1!D6</f>
        <v>-0.3</v>
      </c>
      <c r="F12" s="6" t="str">
        <f>Sheet1!E6</f>
        <v>0.08</v>
      </c>
      <c r="G12" s="6" t="str">
        <f>Sheet1!F6</f>
        <v>8.22</v>
      </c>
      <c r="H12" s="9" t="str">
        <f>Sheet1!G6</f>
        <v>7.12</v>
      </c>
      <c r="I12" s="6" t="str">
        <f>Sheet1!H6</f>
        <v>5.69***</v>
      </c>
      <c r="J12" s="6" t="str">
        <f>Sheet1!I6</f>
        <v>0.54</v>
      </c>
      <c r="K12" s="6" t="str">
        <f>Sheet1!J6</f>
        <v>1.15</v>
      </c>
      <c r="L12" s="6" t="str">
        <f>Sheet1!K6</f>
        <v>0.86</v>
      </c>
      <c r="M12" s="6" t="str">
        <f>Sheet1!L6</f>
        <v>6.66***</v>
      </c>
      <c r="N12" s="9" t="str">
        <f>Sheet1!M6</f>
        <v>0.97</v>
      </c>
      <c r="O12" s="6" t="str">
        <f>Sheet1!N6</f>
        <v>10.54***</v>
      </c>
      <c r="P12" s="6" t="str">
        <f>Sheet1!O6</f>
        <v>0.49</v>
      </c>
      <c r="Q12" s="6" t="str">
        <f>Sheet1!P6</f>
        <v>1.39</v>
      </c>
      <c r="R12" s="6" t="str">
        <f>Sheet1!Q6</f>
        <v>1.17</v>
      </c>
      <c r="S12" s="6" t="str">
        <f>Sheet1!R6</f>
        <v>9.58***</v>
      </c>
      <c r="T12" s="9" t="str">
        <f>Sheet1!S6</f>
        <v>-0.96</v>
      </c>
    </row>
    <row r="13" spans="2:20" ht="5" customHeight="1" x14ac:dyDescent="0.2">
      <c r="B13" s="3"/>
      <c r="C13" s="6"/>
      <c r="D13" s="6"/>
      <c r="E13" s="6"/>
      <c r="F13" s="6"/>
      <c r="G13" s="6"/>
      <c r="H13" s="9"/>
      <c r="I13" s="6"/>
      <c r="J13" s="6"/>
      <c r="K13" s="6"/>
      <c r="L13" s="6"/>
      <c r="M13" s="6"/>
      <c r="N13" s="9"/>
      <c r="O13" s="6"/>
      <c r="P13" s="6"/>
      <c r="Q13" s="6"/>
      <c r="R13" s="6"/>
      <c r="S13" s="6"/>
      <c r="T13" s="9"/>
    </row>
    <row r="14" spans="2:20" x14ac:dyDescent="0.2">
      <c r="B14" s="3" t="str">
        <f>Sheet1!A7</f>
        <v>ELM (yes log, no pca)</v>
      </c>
      <c r="C14" s="6" t="str">
        <f>Sheet1!B7</f>
        <v>0.17</v>
      </c>
      <c r="D14" s="6" t="str">
        <f>Sheet1!C7</f>
        <v>0.28</v>
      </c>
      <c r="E14" s="6" t="str">
        <f>Sheet1!D7</f>
        <v>0.94*</v>
      </c>
      <c r="F14" s="6" t="str">
        <f>Sheet1!E7</f>
        <v>0.21</v>
      </c>
      <c r="G14" s="6" t="str">
        <f>Sheet1!F7</f>
        <v>1.48**</v>
      </c>
      <c r="H14" s="9" t="str">
        <f>Sheet1!G7</f>
        <v>1.31**</v>
      </c>
      <c r="I14" s="6" t="str">
        <f>Sheet1!H7</f>
        <v>1.15*</v>
      </c>
      <c r="J14" s="6" t="str">
        <f>Sheet1!I7</f>
        <v>2.17</v>
      </c>
      <c r="K14" s="6" t="str">
        <f>Sheet1!J7</f>
        <v>3.46*</v>
      </c>
      <c r="L14" s="6" t="str">
        <f>Sheet1!K7</f>
        <v>2.3</v>
      </c>
      <c r="M14" s="6" t="str">
        <f>Sheet1!L7</f>
        <v>7.9***</v>
      </c>
      <c r="N14" s="9" t="str">
        <f>Sheet1!M7</f>
        <v>6.75***</v>
      </c>
      <c r="O14" s="6" t="str">
        <f>Sheet1!N7</f>
        <v>1.35*</v>
      </c>
      <c r="P14" s="6" t="str">
        <f>Sheet1!O7</f>
        <v>2.82</v>
      </c>
      <c r="Q14" s="6" t="str">
        <f>Sheet1!P7</f>
        <v>3.47</v>
      </c>
      <c r="R14" s="6" t="str">
        <f>Sheet1!Q7</f>
        <v>4.8**</v>
      </c>
      <c r="S14" s="6" t="str">
        <f>Sheet1!R7</f>
        <v>15.92***</v>
      </c>
      <c r="T14" s="9" t="str">
        <f>Sheet1!S7</f>
        <v>14.57***</v>
      </c>
    </row>
    <row r="15" spans="2:20" ht="5" customHeight="1" x14ac:dyDescent="0.2">
      <c r="B15" s="3"/>
      <c r="C15" s="6"/>
      <c r="D15" s="6"/>
      <c r="E15" s="6"/>
      <c r="F15" s="6"/>
      <c r="G15" s="6"/>
      <c r="H15" s="9"/>
      <c r="I15" s="6"/>
      <c r="J15" s="6"/>
      <c r="K15" s="6"/>
      <c r="L15" s="6"/>
      <c r="M15" s="6"/>
      <c r="N15" s="9"/>
      <c r="O15" s="6"/>
      <c r="P15" s="6"/>
      <c r="Q15" s="6"/>
      <c r="R15" s="6"/>
      <c r="S15" s="6"/>
      <c r="T15" s="9"/>
    </row>
    <row r="16" spans="2:20" x14ac:dyDescent="0.2">
      <c r="B16" s="3" t="str">
        <f>Sheet1!A8</f>
        <v>ELM (no log, yes pca)</v>
      </c>
      <c r="C16" s="6" t="str">
        <f>Sheet1!B8</f>
        <v>-0.24</v>
      </c>
      <c r="D16" s="6" t="str">
        <f>Sheet1!C8</f>
        <v>-0.21</v>
      </c>
      <c r="E16" s="6" t="str">
        <f>Sheet1!D8</f>
        <v>0.16</v>
      </c>
      <c r="F16" s="6" t="str">
        <f>Sheet1!E8</f>
        <v>0.27</v>
      </c>
      <c r="G16" s="6" t="str">
        <f>Sheet1!F8</f>
        <v>1.29***</v>
      </c>
      <c r="H16" s="9" t="str">
        <f>Sheet1!G8</f>
        <v>1.53***</v>
      </c>
      <c r="I16" s="6" t="str">
        <f>Sheet1!H8</f>
        <v>-0.13</v>
      </c>
      <c r="J16" s="6" t="str">
        <f>Sheet1!I8</f>
        <v>0.39</v>
      </c>
      <c r="K16" s="6" t="str">
        <f>Sheet1!J8</f>
        <v>0.94</v>
      </c>
      <c r="L16" s="6" t="str">
        <f>Sheet1!K8</f>
        <v>1.85*</v>
      </c>
      <c r="M16" s="6" t="str">
        <f>Sheet1!L8</f>
        <v>7.21***</v>
      </c>
      <c r="N16" s="9" t="str">
        <f>Sheet1!M8</f>
        <v>7.34***</v>
      </c>
      <c r="O16" s="6" t="str">
        <f>Sheet1!N8</f>
        <v>-0.05</v>
      </c>
      <c r="P16" s="6" t="str">
        <f>Sheet1!O8</f>
        <v>0.94</v>
      </c>
      <c r="Q16" s="6" t="str">
        <f>Sheet1!P8</f>
        <v>0.81</v>
      </c>
      <c r="R16" s="6" t="str">
        <f>Sheet1!Q8</f>
        <v>2.68*</v>
      </c>
      <c r="S16" s="6" t="str">
        <f>Sheet1!R8</f>
        <v>15.94***</v>
      </c>
      <c r="T16" s="9" t="str">
        <f>Sheet1!S8</f>
        <v>15.98***</v>
      </c>
    </row>
    <row r="17" spans="2:20" ht="5" customHeight="1" x14ac:dyDescent="0.2">
      <c r="B17" s="3"/>
      <c r="C17" s="6"/>
      <c r="D17" s="6"/>
      <c r="E17" s="6"/>
      <c r="F17" s="6"/>
      <c r="G17" s="6"/>
      <c r="H17" s="9"/>
      <c r="I17" s="6"/>
      <c r="J17" s="6"/>
      <c r="K17" s="6"/>
      <c r="L17" s="6"/>
      <c r="M17" s="6"/>
      <c r="N17" s="9"/>
      <c r="O17" s="6"/>
      <c r="P17" s="6"/>
      <c r="Q17" s="6"/>
      <c r="R17" s="6"/>
      <c r="S17" s="6"/>
      <c r="T17" s="9"/>
    </row>
    <row r="18" spans="2:20" x14ac:dyDescent="0.2">
      <c r="B18" s="3" t="str">
        <f>Sheet1!A9</f>
        <v>ELM (yes log, yes pca)</v>
      </c>
      <c r="C18" s="6" t="str">
        <f>Sheet1!B9</f>
        <v>1.04</v>
      </c>
      <c r="D18" s="6" t="str">
        <f>Sheet1!C9</f>
        <v>0.33</v>
      </c>
      <c r="E18" s="6" t="str">
        <f>Sheet1!D9</f>
        <v>-0.0</v>
      </c>
      <c r="F18" s="6" t="str">
        <f>Sheet1!E9</f>
        <v>-0.03</v>
      </c>
      <c r="G18" s="6" t="str">
        <f>Sheet1!F9</f>
        <v>0.63</v>
      </c>
      <c r="H18" s="9" t="str">
        <f>Sheet1!G9</f>
        <v>-0.42</v>
      </c>
      <c r="I18" s="6" t="str">
        <f>Sheet1!H9</f>
        <v>6.37***</v>
      </c>
      <c r="J18" s="6" t="str">
        <f>Sheet1!I9</f>
        <v>3.48*</v>
      </c>
      <c r="K18" s="6" t="str">
        <f>Sheet1!J9</f>
        <v>-1.12</v>
      </c>
      <c r="L18" s="6" t="str">
        <f>Sheet1!K9</f>
        <v>1.13</v>
      </c>
      <c r="M18" s="6" t="str">
        <f>Sheet1!L9</f>
        <v>6.8***</v>
      </c>
      <c r="N18" s="9" t="str">
        <f>Sheet1!M9</f>
        <v>0.43</v>
      </c>
      <c r="O18" s="6" t="str">
        <f>Sheet1!N9</f>
        <v>16.76***</v>
      </c>
      <c r="P18" s="6" t="str">
        <f>Sheet1!O9</f>
        <v>6.86***</v>
      </c>
      <c r="Q18" s="6" t="str">
        <f>Sheet1!P9</f>
        <v>-4.02**</v>
      </c>
      <c r="R18" s="6" t="str">
        <f>Sheet1!Q9</f>
        <v>-0.64</v>
      </c>
      <c r="S18" s="6" t="str">
        <f>Sheet1!R9</f>
        <v>11.56***</v>
      </c>
      <c r="T18" s="9" t="str">
        <f>Sheet1!S9</f>
        <v>-5.2</v>
      </c>
    </row>
    <row r="19" spans="2:20" ht="5" customHeight="1" x14ac:dyDescent="0.2">
      <c r="B19" s="3"/>
      <c r="C19" s="6"/>
      <c r="D19" s="6"/>
      <c r="E19" s="6"/>
      <c r="F19" s="6"/>
      <c r="G19" s="6"/>
      <c r="H19" s="9"/>
      <c r="I19" s="6"/>
      <c r="J19" s="6"/>
      <c r="K19" s="6"/>
      <c r="L19" s="6"/>
      <c r="M19" s="6"/>
      <c r="N19" s="9"/>
      <c r="O19" s="6"/>
      <c r="P19" s="6"/>
      <c r="Q19" s="6"/>
      <c r="R19" s="6"/>
      <c r="S19" s="6"/>
      <c r="T19" s="9"/>
    </row>
    <row r="20" spans="2:20" x14ac:dyDescent="0.2">
      <c r="B20" s="3" t="str">
        <f>Sheet1!A10</f>
        <v>NN 3HL512N (no log, no pca)</v>
      </c>
      <c r="C20" s="6" t="str">
        <f>Sheet1!B10</f>
        <v>0.57</v>
      </c>
      <c r="D20" s="6" t="str">
        <f>Sheet1!C10</f>
        <v>0.23</v>
      </c>
      <c r="E20" s="6" t="str">
        <f>Sheet1!D10</f>
        <v>0.27</v>
      </c>
      <c r="F20" s="6" t="str">
        <f>Sheet1!E10</f>
        <v>0.3</v>
      </c>
      <c r="G20" s="6" t="str">
        <f>Sheet1!F10</f>
        <v>1.59</v>
      </c>
      <c r="H20" s="9" t="str">
        <f>Sheet1!G10</f>
        <v>1.02</v>
      </c>
      <c r="I20" s="6" t="str">
        <f>Sheet1!H10</f>
        <v>3.41*</v>
      </c>
      <c r="J20" s="6" t="str">
        <f>Sheet1!I10</f>
        <v>3.71***</v>
      </c>
      <c r="K20" s="6" t="str">
        <f>Sheet1!J10</f>
        <v>4.31**</v>
      </c>
      <c r="L20" s="6" t="str">
        <f>Sheet1!K10</f>
        <v>3.86*</v>
      </c>
      <c r="M20" s="6" t="str">
        <f>Sheet1!L10</f>
        <v>5.46**</v>
      </c>
      <c r="N20" s="9" t="str">
        <f>Sheet1!M10</f>
        <v>2.05</v>
      </c>
      <c r="O20" s="6" t="str">
        <f>Sheet1!N10</f>
        <v>6.11</v>
      </c>
      <c r="P20" s="6" t="str">
        <f>Sheet1!O10</f>
        <v>7.97***</v>
      </c>
      <c r="Q20" s="6" t="str">
        <f>Sheet1!P10</f>
        <v>6.05**</v>
      </c>
      <c r="R20" s="6" t="str">
        <f>Sheet1!Q10</f>
        <v>4.69</v>
      </c>
      <c r="S20" s="6" t="str">
        <f>Sheet1!R10</f>
        <v>9.06***</v>
      </c>
      <c r="T20" s="9" t="str">
        <f>Sheet1!S10</f>
        <v>2.94</v>
      </c>
    </row>
    <row r="21" spans="2:20" ht="5" customHeight="1" x14ac:dyDescent="0.2">
      <c r="B21" s="3"/>
      <c r="C21" s="6"/>
      <c r="D21" s="6"/>
      <c r="E21" s="6"/>
      <c r="F21" s="6"/>
      <c r="G21" s="6"/>
      <c r="H21" s="9"/>
      <c r="I21" s="6"/>
      <c r="J21" s="6"/>
      <c r="K21" s="6"/>
      <c r="L21" s="6"/>
      <c r="M21" s="6"/>
      <c r="N21" s="9"/>
      <c r="O21" s="6"/>
      <c r="P21" s="6"/>
      <c r="Q21" s="6"/>
      <c r="R21" s="6"/>
      <c r="S21" s="6"/>
      <c r="T21" s="9"/>
    </row>
    <row r="22" spans="2:20" x14ac:dyDescent="0.2">
      <c r="B22" s="3" t="str">
        <f>Sheet1!A11</f>
        <v>NN 3HL512N (yes log, no pca)</v>
      </c>
      <c r="C22" s="6" t="str">
        <f>Sheet1!B11</f>
        <v>1.71</v>
      </c>
      <c r="D22" s="6" t="str">
        <f>Sheet1!C11</f>
        <v>-0.53</v>
      </c>
      <c r="E22" s="6" t="str">
        <f>Sheet1!D11</f>
        <v>-0.02</v>
      </c>
      <c r="F22" s="6" t="str">
        <f>Sheet1!E11</f>
        <v>-0.13</v>
      </c>
      <c r="G22" s="6" t="str">
        <f>Sheet1!F11</f>
        <v>-0.17</v>
      </c>
      <c r="H22" s="9" t="str">
        <f>Sheet1!G11</f>
        <v>-1.88*</v>
      </c>
      <c r="I22" s="6" t="str">
        <f>Sheet1!H11</f>
        <v>6.65**</v>
      </c>
      <c r="J22" s="6" t="str">
        <f>Sheet1!I11</f>
        <v>-2.86***</v>
      </c>
      <c r="K22" s="6" t="str">
        <f>Sheet1!J11</f>
        <v>-0.81</v>
      </c>
      <c r="L22" s="6" t="str">
        <f>Sheet1!K11</f>
        <v>-0.54</v>
      </c>
      <c r="M22" s="6" t="str">
        <f>Sheet1!L11</f>
        <v>-1.91</v>
      </c>
      <c r="N22" s="9" t="str">
        <f>Sheet1!M11</f>
        <v>-8.55**</v>
      </c>
      <c r="O22" s="6" t="str">
        <f>Sheet1!N11</f>
        <v>4.4***</v>
      </c>
      <c r="P22" s="6" t="str">
        <f>Sheet1!O11</f>
        <v>-3.14***</v>
      </c>
      <c r="Q22" s="6" t="str">
        <f>Sheet1!P11</f>
        <v>0.87</v>
      </c>
      <c r="R22" s="6" t="str">
        <f>Sheet1!Q11</f>
        <v>-0.36</v>
      </c>
      <c r="S22" s="6" t="str">
        <f>Sheet1!R11</f>
        <v>-2.54</v>
      </c>
      <c r="T22" s="9" t="str">
        <f>Sheet1!S11</f>
        <v>-6.94</v>
      </c>
    </row>
    <row r="23" spans="2:20" ht="5" customHeight="1" x14ac:dyDescent="0.2">
      <c r="B23" s="3"/>
      <c r="C23" s="6"/>
      <c r="D23" s="6"/>
      <c r="E23" s="6"/>
      <c r="F23" s="6"/>
      <c r="G23" s="6"/>
      <c r="H23" s="9"/>
      <c r="I23" s="6"/>
      <c r="J23" s="6"/>
      <c r="K23" s="6"/>
      <c r="L23" s="6"/>
      <c r="M23" s="6"/>
      <c r="N23" s="9"/>
      <c r="O23" s="6"/>
      <c r="P23" s="6"/>
      <c r="Q23" s="6"/>
      <c r="R23" s="6"/>
      <c r="S23" s="6"/>
      <c r="T23" s="9"/>
    </row>
    <row r="24" spans="2:20" x14ac:dyDescent="0.2">
      <c r="B24" s="3" t="str">
        <f>Sheet1!A12</f>
        <v>NN 3HL512N (no log, yes pca)</v>
      </c>
      <c r="C24" s="6" t="str">
        <f>Sheet1!B12</f>
        <v>0.08</v>
      </c>
      <c r="D24" s="6" t="str">
        <f>Sheet1!C12</f>
        <v>0.01</v>
      </c>
      <c r="E24" s="6" t="str">
        <f>Sheet1!D12</f>
        <v>0.11</v>
      </c>
      <c r="F24" s="6" t="str">
        <f>Sheet1!E12</f>
        <v>0.16</v>
      </c>
      <c r="G24" s="6" t="str">
        <f>Sheet1!F12</f>
        <v>0.83</v>
      </c>
      <c r="H24" s="9" t="str">
        <f>Sheet1!G12</f>
        <v>0.75</v>
      </c>
      <c r="I24" s="6" t="str">
        <f>Sheet1!H12</f>
        <v>1.18**</v>
      </c>
      <c r="J24" s="6" t="str">
        <f>Sheet1!I12</f>
        <v>0.72</v>
      </c>
      <c r="K24" s="6" t="str">
        <f>Sheet1!J12</f>
        <v>1.16</v>
      </c>
      <c r="L24" s="6" t="str">
        <f>Sheet1!K12</f>
        <v>1.85</v>
      </c>
      <c r="M24" s="6" t="str">
        <f>Sheet1!L12</f>
        <v>5.62**</v>
      </c>
      <c r="N24" s="9" t="str">
        <f>Sheet1!M12</f>
        <v>4.43**</v>
      </c>
      <c r="O24" s="6" t="str">
        <f>Sheet1!N12</f>
        <v>2.62***</v>
      </c>
      <c r="P24" s="6" t="str">
        <f>Sheet1!O12</f>
        <v>1.26</v>
      </c>
      <c r="Q24" s="6" t="str">
        <f>Sheet1!P12</f>
        <v>1.3</v>
      </c>
      <c r="R24" s="6" t="str">
        <f>Sheet1!Q12</f>
        <v>2.9</v>
      </c>
      <c r="S24" s="6" t="str">
        <f>Sheet1!R12</f>
        <v>11.26***</v>
      </c>
      <c r="T24" s="9" t="str">
        <f>Sheet1!S12</f>
        <v>8.63***</v>
      </c>
    </row>
    <row r="25" spans="2:20" ht="5" customHeight="1" x14ac:dyDescent="0.2">
      <c r="B25" s="3"/>
      <c r="C25" s="6"/>
      <c r="D25" s="6"/>
      <c r="E25" s="6"/>
      <c r="F25" s="6"/>
      <c r="G25" s="6"/>
      <c r="H25" s="9"/>
      <c r="I25" s="6"/>
      <c r="J25" s="6"/>
      <c r="K25" s="6"/>
      <c r="L25" s="6"/>
      <c r="M25" s="6"/>
      <c r="N25" s="9"/>
      <c r="O25" s="6"/>
      <c r="P25" s="6"/>
      <c r="Q25" s="6"/>
      <c r="R25" s="6"/>
      <c r="S25" s="6"/>
      <c r="T25" s="9"/>
    </row>
    <row r="26" spans="2:20" x14ac:dyDescent="0.2">
      <c r="B26" s="3" t="str">
        <f>Sheet1!A13</f>
        <v>NN 3HL512N (yes log, yes pca)</v>
      </c>
      <c r="C26" s="6" t="str">
        <f>Sheet1!B13</f>
        <v>0.58</v>
      </c>
      <c r="D26" s="6" t="str">
        <f>Sheet1!C13</f>
        <v>-0.0</v>
      </c>
      <c r="E26" s="6" t="str">
        <f>Sheet1!D13</f>
        <v>-0.06</v>
      </c>
      <c r="F26" s="6" t="str">
        <f>Sheet1!E13</f>
        <v>0.25</v>
      </c>
      <c r="G26" s="6" t="str">
        <f>Sheet1!F13</f>
        <v>0.82</v>
      </c>
      <c r="H26" s="9" t="str">
        <f>Sheet1!G13</f>
        <v>0.24</v>
      </c>
      <c r="I26" s="6" t="str">
        <f>Sheet1!H13</f>
        <v>3.07**</v>
      </c>
      <c r="J26" s="6" t="str">
        <f>Sheet1!I13</f>
        <v>0.12</v>
      </c>
      <c r="K26" s="6" t="str">
        <f>Sheet1!J13</f>
        <v>-0.63</v>
      </c>
      <c r="L26" s="6" t="str">
        <f>Sheet1!K13</f>
        <v>1.6</v>
      </c>
      <c r="M26" s="6" t="str">
        <f>Sheet1!L13</f>
        <v>3.17</v>
      </c>
      <c r="N26" s="9" t="str">
        <f>Sheet1!M13</f>
        <v>0.11</v>
      </c>
      <c r="O26" s="6" t="str">
        <f>Sheet1!N13</f>
        <v>4.33***</v>
      </c>
      <c r="P26" s="6" t="str">
        <f>Sheet1!O13</f>
        <v>-0.81</v>
      </c>
      <c r="Q26" s="6" t="str">
        <f>Sheet1!P13</f>
        <v>-0.1</v>
      </c>
      <c r="R26" s="6" t="str">
        <f>Sheet1!Q13</f>
        <v>3.4</v>
      </c>
      <c r="S26" s="6" t="str">
        <f>Sheet1!R13</f>
        <v>6.89</v>
      </c>
      <c r="T26" s="9" t="str">
        <f>Sheet1!S13</f>
        <v>2.56</v>
      </c>
    </row>
    <row r="27" spans="2:20" ht="5" customHeight="1" x14ac:dyDescent="0.2">
      <c r="B27" s="3"/>
      <c r="C27" s="6"/>
      <c r="D27" s="6"/>
      <c r="E27" s="6"/>
      <c r="F27" s="6"/>
      <c r="G27" s="6"/>
      <c r="H27" s="9"/>
      <c r="I27" s="6"/>
      <c r="J27" s="6"/>
      <c r="K27" s="6"/>
      <c r="L27" s="6"/>
      <c r="M27" s="6"/>
      <c r="N27" s="9"/>
      <c r="O27" s="6"/>
      <c r="P27" s="6"/>
      <c r="Q27" s="6"/>
      <c r="R27" s="6"/>
      <c r="S27" s="6"/>
      <c r="T27" s="9"/>
    </row>
    <row r="28" spans="2:20" x14ac:dyDescent="0.2">
      <c r="B28" s="3" t="str">
        <f>Sheet1!A14</f>
        <v>NN 3HL64N (no log, no pca)</v>
      </c>
      <c r="C28" s="6" t="str">
        <f>Sheet1!B14</f>
        <v>0.44</v>
      </c>
      <c r="D28" s="6" t="str">
        <f>Sheet1!C14</f>
        <v>0.19</v>
      </c>
      <c r="E28" s="6" t="str">
        <f>Sheet1!D14</f>
        <v>0.29</v>
      </c>
      <c r="F28" s="6" t="str">
        <f>Sheet1!E14</f>
        <v>0.28</v>
      </c>
      <c r="G28" s="6" t="str">
        <f>Sheet1!F14</f>
        <v>1.28</v>
      </c>
      <c r="H28" s="9" t="str">
        <f>Sheet1!G14</f>
        <v>0.85</v>
      </c>
      <c r="I28" s="6" t="str">
        <f>Sheet1!H14</f>
        <v>3.33**</v>
      </c>
      <c r="J28" s="6" t="str">
        <f>Sheet1!I14</f>
        <v>2.84***</v>
      </c>
      <c r="K28" s="6" t="str">
        <f>Sheet1!J14</f>
        <v>3.22***</v>
      </c>
      <c r="L28" s="6" t="str">
        <f>Sheet1!K14</f>
        <v>3.78</v>
      </c>
      <c r="M28" s="6" t="str">
        <f>Sheet1!L14</f>
        <v>6.12**</v>
      </c>
      <c r="N28" s="9" t="str">
        <f>Sheet1!M14</f>
        <v>2.8</v>
      </c>
      <c r="O28" s="6" t="str">
        <f>Sheet1!N14</f>
        <v>6.37*</v>
      </c>
      <c r="P28" s="6" t="str">
        <f>Sheet1!O14</f>
        <v>6.25***</v>
      </c>
      <c r="Q28" s="6" t="str">
        <f>Sheet1!P14</f>
        <v>4.71**</v>
      </c>
      <c r="R28" s="6" t="str">
        <f>Sheet1!Q14</f>
        <v>3.93</v>
      </c>
      <c r="S28" s="6" t="str">
        <f>Sheet1!R14</f>
        <v>9.27***</v>
      </c>
      <c r="T28" s="9" t="str">
        <f>Sheet1!S14</f>
        <v>2.9</v>
      </c>
    </row>
    <row r="29" spans="2:20" ht="5" customHeight="1" x14ac:dyDescent="0.2">
      <c r="B29" s="3"/>
      <c r="C29" s="6"/>
      <c r="D29" s="6"/>
      <c r="E29" s="6"/>
      <c r="F29" s="6"/>
      <c r="G29" s="6"/>
      <c r="H29" s="9"/>
      <c r="I29" s="6"/>
      <c r="J29" s="6"/>
      <c r="K29" s="6"/>
      <c r="L29" s="6"/>
      <c r="M29" s="6"/>
      <c r="N29" s="9"/>
      <c r="O29" s="6"/>
      <c r="P29" s="6"/>
      <c r="Q29" s="6"/>
      <c r="R29" s="6"/>
      <c r="S29" s="6"/>
      <c r="T29" s="9"/>
    </row>
    <row r="30" spans="2:20" x14ac:dyDescent="0.2">
      <c r="B30" s="3" t="str">
        <f>Sheet1!A15</f>
        <v>NN 3HL64N (yes log, no pca)</v>
      </c>
      <c r="C30" s="6" t="str">
        <f>Sheet1!B15</f>
        <v>0.23</v>
      </c>
      <c r="D30" s="6" t="str">
        <f>Sheet1!C15</f>
        <v>-0.41</v>
      </c>
      <c r="E30" s="6" t="str">
        <f>Sheet1!D15</f>
        <v>-0.4</v>
      </c>
      <c r="F30" s="6" t="str">
        <f>Sheet1!E15</f>
        <v>0.4</v>
      </c>
      <c r="G30" s="6" t="str">
        <f>Sheet1!F15</f>
        <v>0.29</v>
      </c>
      <c r="H30" s="9" t="str">
        <f>Sheet1!G15</f>
        <v>0.06</v>
      </c>
      <c r="I30" s="6" t="str">
        <f>Sheet1!H15</f>
        <v>2.24</v>
      </c>
      <c r="J30" s="6" t="str">
        <f>Sheet1!I15</f>
        <v>-2.71**</v>
      </c>
      <c r="K30" s="6" t="str">
        <f>Sheet1!J15</f>
        <v>-1.31</v>
      </c>
      <c r="L30" s="6" t="str">
        <f>Sheet1!K15</f>
        <v>5.05*</v>
      </c>
      <c r="M30" s="6" t="str">
        <f>Sheet1!L15</f>
        <v>-1.82</v>
      </c>
      <c r="N30" s="9" t="str">
        <f>Sheet1!M15</f>
        <v>-4.06</v>
      </c>
      <c r="O30" s="6" t="str">
        <f>Sheet1!N15</f>
        <v>5.62***</v>
      </c>
      <c r="P30" s="6" t="str">
        <f>Sheet1!O15</f>
        <v>-2.28*</v>
      </c>
      <c r="Q30" s="6" t="str">
        <f>Sheet1!P15</f>
        <v>0.64</v>
      </c>
      <c r="R30" s="6" t="str">
        <f>Sheet1!Q15</f>
        <v>8.13</v>
      </c>
      <c r="S30" s="6" t="str">
        <f>Sheet1!R15</f>
        <v>-3.09</v>
      </c>
      <c r="T30" s="9" t="str">
        <f>Sheet1!S15</f>
        <v>-8.71**</v>
      </c>
    </row>
    <row r="31" spans="2:20" ht="5" customHeight="1" x14ac:dyDescent="0.2">
      <c r="B31" s="3"/>
      <c r="C31" s="6"/>
      <c r="D31" s="6"/>
      <c r="E31" s="6"/>
      <c r="F31" s="6"/>
      <c r="G31" s="6"/>
      <c r="H31" s="9"/>
      <c r="I31" s="6"/>
      <c r="J31" s="6"/>
      <c r="K31" s="6"/>
      <c r="L31" s="6"/>
      <c r="M31" s="6"/>
      <c r="N31" s="9"/>
      <c r="O31" s="6"/>
      <c r="P31" s="6"/>
      <c r="Q31" s="6"/>
      <c r="R31" s="6"/>
      <c r="S31" s="6"/>
      <c r="T31" s="9"/>
    </row>
    <row r="32" spans="2:20" ht="15" customHeight="1" x14ac:dyDescent="0.2">
      <c r="B32" s="3" t="str">
        <f>Sheet1!A16</f>
        <v>NN 3HL64N (no log, yes pca)</v>
      </c>
      <c r="C32" s="6" t="str">
        <f>Sheet1!B16</f>
        <v>0.03</v>
      </c>
      <c r="D32" s="6" t="str">
        <f>Sheet1!C16</f>
        <v>-0.01</v>
      </c>
      <c r="E32" s="6" t="str">
        <f>Sheet1!D16</f>
        <v>0.02</v>
      </c>
      <c r="F32" s="6" t="str">
        <f>Sheet1!E16</f>
        <v>0.21</v>
      </c>
      <c r="G32" s="6" t="str">
        <f>Sheet1!F16</f>
        <v>0.84</v>
      </c>
      <c r="H32" s="9" t="str">
        <f>Sheet1!G16</f>
        <v>0.81*</v>
      </c>
      <c r="I32" s="6" t="str">
        <f>Sheet1!H16</f>
        <v>1.08**</v>
      </c>
      <c r="J32" s="6" t="str">
        <f>Sheet1!I16</f>
        <v>0.53</v>
      </c>
      <c r="K32" s="6" t="str">
        <f>Sheet1!J16</f>
        <v>0.92</v>
      </c>
      <c r="L32" s="6" t="str">
        <f>Sheet1!K16</f>
        <v>1.63</v>
      </c>
      <c r="M32" s="6" t="str">
        <f>Sheet1!L16</f>
        <v>5.9***</v>
      </c>
      <c r="N32" s="9" t="str">
        <f>Sheet1!M16</f>
        <v>4.83**</v>
      </c>
      <c r="O32" s="6" t="str">
        <f>Sheet1!N16</f>
        <v>2.3***</v>
      </c>
      <c r="P32" s="6" t="str">
        <f>Sheet1!O16</f>
        <v>1.04</v>
      </c>
      <c r="Q32" s="6" t="str">
        <f>Sheet1!P16</f>
        <v>0.91</v>
      </c>
      <c r="R32" s="6" t="str">
        <f>Sheet1!Q16</f>
        <v>2.17</v>
      </c>
      <c r="S32" s="6" t="str">
        <f>Sheet1!R16</f>
        <v>12.35***</v>
      </c>
      <c r="T32" s="9" t="str">
        <f>Sheet1!S16</f>
        <v>10.05***</v>
      </c>
    </row>
    <row r="33" spans="2:20" ht="5" customHeight="1" x14ac:dyDescent="0.2">
      <c r="B33" s="3"/>
      <c r="C33" s="6"/>
      <c r="D33" s="6"/>
      <c r="E33" s="6"/>
      <c r="F33" s="6"/>
      <c r="G33" s="6"/>
      <c r="H33" s="9"/>
      <c r="I33" s="6"/>
      <c r="J33" s="6"/>
      <c r="K33" s="6"/>
      <c r="L33" s="6"/>
      <c r="M33" s="6"/>
      <c r="N33" s="9"/>
      <c r="O33" s="6"/>
      <c r="P33" s="6"/>
      <c r="Q33" s="6"/>
      <c r="R33" s="6"/>
      <c r="S33" s="6"/>
      <c r="T33" s="9"/>
    </row>
    <row r="34" spans="2:20" x14ac:dyDescent="0.2">
      <c r="B34" s="3" t="str">
        <f>Sheet1!A17</f>
        <v>NN 3HL64N (yes log, yes pca)</v>
      </c>
      <c r="C34" s="6" t="str">
        <f>Sheet1!B17</f>
        <v>-0.1</v>
      </c>
      <c r="D34" s="6" t="str">
        <f>Sheet1!C17</f>
        <v>0.38</v>
      </c>
      <c r="E34" s="6" t="str">
        <f>Sheet1!D17</f>
        <v>-0.11</v>
      </c>
      <c r="F34" s="6" t="str">
        <f>Sheet1!E17</f>
        <v>-0.04</v>
      </c>
      <c r="G34" s="6" t="str">
        <f>Sheet1!F17</f>
        <v>-0.28</v>
      </c>
      <c r="H34" s="9" t="str">
        <f>Sheet1!G17</f>
        <v>-0.18</v>
      </c>
      <c r="I34" s="6" t="str">
        <f>Sheet1!H17</f>
        <v>0.14</v>
      </c>
      <c r="J34" s="6" t="str">
        <f>Sheet1!I17</f>
        <v>0.86</v>
      </c>
      <c r="K34" s="6" t="str">
        <f>Sheet1!J17</f>
        <v>-1.34</v>
      </c>
      <c r="L34" s="6" t="str">
        <f>Sheet1!K17</f>
        <v>0.69</v>
      </c>
      <c r="M34" s="6" t="str">
        <f>Sheet1!L17</f>
        <v>-3.23</v>
      </c>
      <c r="N34" s="9" t="str">
        <f>Sheet1!M17</f>
        <v>-3.37</v>
      </c>
      <c r="O34" s="6" t="str">
        <f>Sheet1!N17</f>
        <v>2.2**</v>
      </c>
      <c r="P34" s="6" t="str">
        <f>Sheet1!O17</f>
        <v>0.08</v>
      </c>
      <c r="Q34" s="6" t="str">
        <f>Sheet1!P17</f>
        <v>0.85</v>
      </c>
      <c r="R34" s="6" t="str">
        <f>Sheet1!Q17</f>
        <v>2.73</v>
      </c>
      <c r="S34" s="6" t="str">
        <f>Sheet1!R17</f>
        <v>-14.87</v>
      </c>
      <c r="T34" s="9" t="str">
        <f>Sheet1!S17</f>
        <v>-17.07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Weller</cp:lastModifiedBy>
  <dcterms:created xsi:type="dcterms:W3CDTF">2023-07-26T11:13:01Z</dcterms:created>
  <dcterms:modified xsi:type="dcterms:W3CDTF">2023-07-26T11:27:25Z</dcterms:modified>
</cp:coreProperties>
</file>