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NLP-data/"/>
    </mc:Choice>
  </mc:AlternateContent>
  <xr:revisionPtr revIDLastSave="0" documentId="13_ncr:1_{8D074027-647D-A245-8477-39A0741B12A3}" xr6:coauthVersionLast="47" xr6:coauthVersionMax="47" xr10:uidLastSave="{00000000-0000-0000-0000-000000000000}"/>
  <bookViews>
    <workbookView xWindow="0" yWindow="760" windowWidth="3024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3" i="1" l="1"/>
  <c r="Q32" i="1"/>
  <c r="Q16" i="1"/>
  <c r="Q15" i="1"/>
  <c r="U13" i="1"/>
  <c r="B13" i="1"/>
  <c r="C13" i="1"/>
  <c r="E13" i="1"/>
  <c r="F13" i="1"/>
  <c r="G13" i="1"/>
  <c r="I13" i="1"/>
  <c r="J13" i="1"/>
  <c r="K13" i="1"/>
  <c r="M13" i="1"/>
  <c r="N13" i="1"/>
  <c r="O13" i="1"/>
  <c r="Q13" i="1"/>
  <c r="R13" i="1"/>
  <c r="S13" i="1"/>
  <c r="V13" i="1"/>
  <c r="W13" i="1"/>
  <c r="A13" i="1"/>
</calcChain>
</file>

<file path=xl/sharedStrings.xml><?xml version="1.0" encoding="utf-8"?>
<sst xmlns="http://schemas.openxmlformats.org/spreadsheetml/2006/main" count="37" uniqueCount="4">
  <si>
    <t>R2</t>
  </si>
  <si>
    <t>MAE</t>
  </si>
  <si>
    <t>RMSE</t>
  </si>
  <si>
    <t>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</si>
</sst>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1"/>
      <color rgb="FFFF0000"/>
      <name val="宋体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topLeftCell="L27" zoomScale="295" workbookViewId="0">
      <selection activeCell="Q34" sqref="Q34"/>
    </sheetView>
  </sheetViews>
  <sheetFormatPr baseColWidth="10" defaultColWidth="8.83203125" defaultRowHeight="14"/>
  <sheetData>
    <row r="1" spans="1:27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/>
      <c r="Z1" s="1"/>
      <c r="AA1" s="1"/>
    </row>
    <row r="2" spans="1:27">
      <c r="A2">
        <v>0.4744018071146382</v>
      </c>
      <c r="B2">
        <v>12.21311939536446</v>
      </c>
      <c r="C2">
        <v>257.32149890270648</v>
      </c>
      <c r="E2">
        <v>0.72086630084017456</v>
      </c>
      <c r="F2">
        <v>8.9087125233773339</v>
      </c>
      <c r="G2">
        <v>136.6578173866165</v>
      </c>
      <c r="I2">
        <v>0.72257186275123275</v>
      </c>
      <c r="J2">
        <v>8.8129395863281701</v>
      </c>
      <c r="K2">
        <v>135.82281119107469</v>
      </c>
      <c r="M2" s="2">
        <v>0.67701500000000003</v>
      </c>
      <c r="N2" s="2">
        <v>9.9418240000000004</v>
      </c>
      <c r="O2" s="2">
        <v>158.12639999999999</v>
      </c>
      <c r="Q2">
        <v>0.67701503550510067</v>
      </c>
      <c r="R2">
        <v>9.9418238925928453</v>
      </c>
      <c r="S2">
        <v>158.12644775396379</v>
      </c>
      <c r="U2">
        <v>0.68290074129812162</v>
      </c>
      <c r="V2">
        <v>8.8393431667492948</v>
      </c>
      <c r="W2">
        <v>155.24493359112719</v>
      </c>
    </row>
    <row r="3" spans="1:27">
      <c r="A3">
        <v>0.4693938212615878</v>
      </c>
      <c r="B3">
        <v>12.029837632643559</v>
      </c>
      <c r="C3">
        <v>259.7733003807827</v>
      </c>
      <c r="E3">
        <v>0.70013010111017471</v>
      </c>
      <c r="F3">
        <v>9.1546324166106068</v>
      </c>
      <c r="G3">
        <v>146.80981194880729</v>
      </c>
      <c r="I3">
        <v>0.6871231790965866</v>
      </c>
      <c r="J3">
        <v>9.2407841371037094</v>
      </c>
      <c r="K3">
        <v>153.17771943774551</v>
      </c>
      <c r="M3" s="2">
        <v>0.66802099999999998</v>
      </c>
      <c r="N3" s="2">
        <v>9.8439379999999996</v>
      </c>
      <c r="O3" s="2">
        <v>162.52969999999999</v>
      </c>
      <c r="Q3">
        <v>0.66802103049454886</v>
      </c>
      <c r="R3">
        <v>9.8439381641823438</v>
      </c>
      <c r="S3">
        <v>162.5297179359799</v>
      </c>
      <c r="U3">
        <v>0.69652773090951436</v>
      </c>
      <c r="V3">
        <v>8.5716583087354756</v>
      </c>
      <c r="W3">
        <v>148.57345442738509</v>
      </c>
    </row>
    <row r="4" spans="1:27">
      <c r="A4">
        <v>0.32277377215355502</v>
      </c>
      <c r="B4">
        <v>12.69571182734782</v>
      </c>
      <c r="C4">
        <v>331.55530289976087</v>
      </c>
      <c r="E4">
        <v>0.70338328163971853</v>
      </c>
      <c r="F4">
        <v>8.9940580482243977</v>
      </c>
      <c r="G4">
        <v>145.21712517515641</v>
      </c>
      <c r="I4">
        <v>0.67501613258906745</v>
      </c>
      <c r="J4">
        <v>9.0395078876968125</v>
      </c>
      <c r="K4">
        <v>159.10506735630869</v>
      </c>
      <c r="M4" s="2">
        <v>0.67282200000000003</v>
      </c>
      <c r="N4" s="2">
        <v>9.7098650000000006</v>
      </c>
      <c r="O4" s="2">
        <v>160.17949999999999</v>
      </c>
      <c r="Q4">
        <v>0.67282155062507254</v>
      </c>
      <c r="R4">
        <v>9.7098650353039204</v>
      </c>
      <c r="S4">
        <v>160.17948718515149</v>
      </c>
      <c r="U4">
        <v>0.69142427081026891</v>
      </c>
      <c r="V4">
        <v>8.6023342099619686</v>
      </c>
      <c r="W4">
        <v>151.07199802990169</v>
      </c>
    </row>
    <row r="5" spans="1:27">
      <c r="A5">
        <v>0.3909381673824126</v>
      </c>
      <c r="B5">
        <v>12.49368885814622</v>
      </c>
      <c r="C5">
        <v>298.18349038306178</v>
      </c>
      <c r="E5">
        <v>0.68035523127210085</v>
      </c>
      <c r="F5">
        <v>9.4621057751693218</v>
      </c>
      <c r="G5">
        <v>156.4911602034596</v>
      </c>
      <c r="I5">
        <v>0.67558436880722272</v>
      </c>
      <c r="J5">
        <v>9.4451717516461589</v>
      </c>
      <c r="K5">
        <v>158.82687120311451</v>
      </c>
      <c r="M5" s="2">
        <v>0.66022999999999998</v>
      </c>
      <c r="N5" s="2">
        <v>10.22251</v>
      </c>
      <c r="O5" s="2">
        <v>166.34379999999999</v>
      </c>
      <c r="Q5">
        <v>0.66023044058451363</v>
      </c>
      <c r="R5">
        <v>10.222512836597121</v>
      </c>
      <c r="S5">
        <v>166.34382213215579</v>
      </c>
      <c r="U5">
        <v>0.69117073844788035</v>
      </c>
      <c r="V5">
        <v>9.0218586747735436</v>
      </c>
      <c r="W5">
        <v>151.1961219869344</v>
      </c>
    </row>
    <row r="6" spans="1:27">
      <c r="A6">
        <v>0.24155636090018459</v>
      </c>
      <c r="B6">
        <v>13.62116612375533</v>
      </c>
      <c r="C6">
        <v>371.31758953546301</v>
      </c>
      <c r="E6">
        <v>0.66922248307532606</v>
      </c>
      <c r="F6">
        <v>9.6985127241253135</v>
      </c>
      <c r="G6">
        <v>161.94151275732631</v>
      </c>
      <c r="I6">
        <v>0.63029618750000205</v>
      </c>
      <c r="J6">
        <v>10.216614494432561</v>
      </c>
      <c r="K6">
        <v>180.9989845290317</v>
      </c>
      <c r="M6" s="2">
        <v>0.64811600000000003</v>
      </c>
      <c r="N6" s="2">
        <v>10.268649999999999</v>
      </c>
      <c r="O6" s="2">
        <v>172.2748</v>
      </c>
      <c r="Q6">
        <v>0.64811603601435885</v>
      </c>
      <c r="R6">
        <v>10.26864833564246</v>
      </c>
      <c r="S6">
        <v>172.27477239892349</v>
      </c>
      <c r="U6">
        <v>0.62392930383472978</v>
      </c>
      <c r="V6">
        <v>9.7045243274149176</v>
      </c>
      <c r="W6">
        <v>184.11607296324621</v>
      </c>
    </row>
    <row r="7" spans="1:27">
      <c r="A7">
        <v>0.49927499250335949</v>
      </c>
      <c r="B7">
        <v>11.96357971409024</v>
      </c>
      <c r="C7">
        <v>245.1441257051799</v>
      </c>
      <c r="E7">
        <v>0.73629611392167038</v>
      </c>
      <c r="F7">
        <v>8.756009725710074</v>
      </c>
      <c r="G7">
        <v>129.10371487320651</v>
      </c>
      <c r="I7">
        <v>0.69215011501833246</v>
      </c>
      <c r="J7">
        <v>9.1476423636571749</v>
      </c>
      <c r="K7">
        <v>150.7166404162017</v>
      </c>
      <c r="M7" s="2">
        <v>0.64917800000000003</v>
      </c>
      <c r="N7" s="2">
        <v>10.181240000000001</v>
      </c>
      <c r="O7" s="2">
        <v>171.755</v>
      </c>
      <c r="Q7">
        <v>0.64917775712063941</v>
      </c>
      <c r="R7">
        <v>10.18124404258227</v>
      </c>
      <c r="S7">
        <v>171.75497672575929</v>
      </c>
      <c r="U7">
        <v>0.70296125004376342</v>
      </c>
      <c r="V7">
        <v>8.6808918146656353</v>
      </c>
      <c r="W7">
        <v>145.423742709854</v>
      </c>
    </row>
    <row r="8" spans="1:27">
      <c r="A8">
        <v>0.4718016130915379</v>
      </c>
      <c r="B8">
        <v>12.380497854627389</v>
      </c>
      <c r="C8">
        <v>258.59449761639883</v>
      </c>
      <c r="E8">
        <v>0.69110221468794264</v>
      </c>
      <c r="F8">
        <v>9.211971161330073</v>
      </c>
      <c r="G8">
        <v>151.22966973663421</v>
      </c>
      <c r="I8">
        <v>0.65400084511580392</v>
      </c>
      <c r="J8">
        <v>9.7821764140990943</v>
      </c>
      <c r="K8">
        <v>169.39369723687389</v>
      </c>
      <c r="M8" s="2">
        <v>0.674431</v>
      </c>
      <c r="N8" s="2">
        <v>9.9596309999999999</v>
      </c>
      <c r="O8" s="2">
        <v>159.39169999999999</v>
      </c>
      <c r="Q8">
        <v>0.67443060772613994</v>
      </c>
      <c r="R8">
        <v>9.9596311740009345</v>
      </c>
      <c r="S8">
        <v>159.39172765577851</v>
      </c>
      <c r="U8">
        <v>0.66223539687662147</v>
      </c>
      <c r="V8">
        <v>9.3770895686601641</v>
      </c>
      <c r="W8">
        <v>165.36223892790741</v>
      </c>
    </row>
    <row r="9" spans="1:27">
      <c r="A9">
        <v>0.52193504631395249</v>
      </c>
      <c r="B9">
        <v>11.972874776045479</v>
      </c>
      <c r="C9">
        <v>234.05025382607781</v>
      </c>
      <c r="E9">
        <v>0.67874606025980522</v>
      </c>
      <c r="F9">
        <v>9.3108281227799932</v>
      </c>
      <c r="G9">
        <v>157.27897550130439</v>
      </c>
      <c r="I9">
        <v>0.67086543080902183</v>
      </c>
      <c r="J9">
        <v>9.2542236688916155</v>
      </c>
      <c r="K9">
        <v>161.13716110776571</v>
      </c>
      <c r="M9" s="2">
        <v>0.67244499999999996</v>
      </c>
      <c r="N9" s="2">
        <v>9.9403439999999996</v>
      </c>
      <c r="O9" s="2">
        <v>160.3639</v>
      </c>
      <c r="Q9">
        <v>0.67244492425899483</v>
      </c>
      <c r="R9">
        <v>9.9403437690393126</v>
      </c>
      <c r="S9">
        <v>160.36387530207671</v>
      </c>
      <c r="U9">
        <v>0.71022982102942667</v>
      </c>
      <c r="V9">
        <v>8.6076199795203383</v>
      </c>
      <c r="W9">
        <v>141.86520768018821</v>
      </c>
    </row>
    <row r="10" spans="1:27">
      <c r="A10">
        <v>0.48208346325110712</v>
      </c>
      <c r="B10">
        <v>12.22543362553999</v>
      </c>
      <c r="C10">
        <v>253.56072632424659</v>
      </c>
      <c r="E10">
        <v>0.68392190617426718</v>
      </c>
      <c r="F10">
        <v>9.5464565625416036</v>
      </c>
      <c r="G10">
        <v>154.7449933704159</v>
      </c>
      <c r="I10">
        <v>0.64978905138686771</v>
      </c>
      <c r="J10">
        <v>9.8413680759484787</v>
      </c>
      <c r="K10">
        <v>171.45570028420039</v>
      </c>
      <c r="M10" s="2">
        <v>0.65224700000000002</v>
      </c>
      <c r="N10" s="2">
        <v>10.32748</v>
      </c>
      <c r="O10" s="2">
        <v>170.25229999999999</v>
      </c>
      <c r="Q10">
        <v>0.65224707518497815</v>
      </c>
      <c r="R10">
        <v>10.327475205732391</v>
      </c>
      <c r="S10">
        <v>170.2523050354533</v>
      </c>
      <c r="U10">
        <v>0.62682301303118781</v>
      </c>
      <c r="V10">
        <v>9.9735648744073142</v>
      </c>
      <c r="W10">
        <v>182.69937557368061</v>
      </c>
    </row>
    <row r="11" spans="1:27">
      <c r="A11">
        <v>0.47832653396583041</v>
      </c>
      <c r="B11">
        <v>12.37540831100179</v>
      </c>
      <c r="C11">
        <v>255.4000375852915</v>
      </c>
      <c r="E11">
        <v>0.71703142773055006</v>
      </c>
      <c r="F11">
        <v>8.8709139593800792</v>
      </c>
      <c r="G11">
        <v>138.53528825700349</v>
      </c>
      <c r="I11">
        <v>0.71431862065531959</v>
      </c>
      <c r="J11">
        <v>8.7913803022120298</v>
      </c>
      <c r="K11">
        <v>139.86341988356031</v>
      </c>
      <c r="M11" s="2">
        <v>0.67578700000000003</v>
      </c>
      <c r="N11" s="2">
        <v>9.7421760000000006</v>
      </c>
      <c r="O11" s="2">
        <v>158.72749999999999</v>
      </c>
      <c r="Q11">
        <v>0.67578725107911208</v>
      </c>
      <c r="R11">
        <v>9.74217628690708</v>
      </c>
      <c r="S11">
        <v>158.72754443409201</v>
      </c>
      <c r="U11">
        <v>0.71142153233134742</v>
      </c>
      <c r="V11">
        <v>8.5753489774685114</v>
      </c>
      <c r="W11">
        <v>141.28177162081721</v>
      </c>
    </row>
    <row r="13" spans="1:27" s="3" customFormat="1">
      <c r="A13" s="3">
        <f>AVERAGE(A2:A11)</f>
        <v>0.43524855779381655</v>
      </c>
      <c r="B13" s="3">
        <f t="shared" ref="B13:W13" si="0">AVERAGE(B2:B11)</f>
        <v>12.397131811856228</v>
      </c>
      <c r="C13" s="3">
        <f t="shared" si="0"/>
        <v>276.49008231589698</v>
      </c>
      <c r="E13" s="3">
        <f t="shared" si="0"/>
        <v>0.698105512071173</v>
      </c>
      <c r="F13" s="3">
        <f t="shared" si="0"/>
        <v>9.19142010192488</v>
      </c>
      <c r="G13" s="3">
        <f t="shared" si="0"/>
        <v>147.80100692099305</v>
      </c>
      <c r="I13" s="3">
        <f t="shared" si="0"/>
        <v>0.6771715793729457</v>
      </c>
      <c r="J13" s="3">
        <f t="shared" si="0"/>
        <v>9.3571808682015813</v>
      </c>
      <c r="K13" s="3">
        <f t="shared" si="0"/>
        <v>158.04980726458774</v>
      </c>
      <c r="M13" s="3">
        <f t="shared" si="0"/>
        <v>0.66502919999999999</v>
      </c>
      <c r="N13" s="3">
        <f t="shared" si="0"/>
        <v>10.013765799999998</v>
      </c>
      <c r="O13" s="3">
        <f t="shared" si="0"/>
        <v>163.99445999999998</v>
      </c>
      <c r="Q13" s="3">
        <f t="shared" si="0"/>
        <v>0.66502917085934599</v>
      </c>
      <c r="R13" s="3">
        <f t="shared" si="0"/>
        <v>10.013765874258068</v>
      </c>
      <c r="S13" s="3">
        <f t="shared" si="0"/>
        <v>163.99446765593342</v>
      </c>
      <c r="U13" s="3">
        <f>AVERAGE(U2:U11)</f>
        <v>0.67996237986128616</v>
      </c>
      <c r="V13" s="3">
        <f t="shared" si="0"/>
        <v>8.9954233902357164</v>
      </c>
      <c r="W13" s="3">
        <f t="shared" si="0"/>
        <v>156.68349175110419</v>
      </c>
    </row>
    <row r="14" spans="1:27" s="8" customFormat="1">
      <c r="A14" s="7">
        <v>0.69650344257313201</v>
      </c>
      <c r="E14" s="7">
        <v>0.69583358868059997</v>
      </c>
      <c r="I14" s="7">
        <v>0.68976310076788805</v>
      </c>
      <c r="M14" s="7">
        <v>0.73732716903502205</v>
      </c>
      <c r="Q14" s="9">
        <v>0.793280782488475</v>
      </c>
      <c r="U14" s="7">
        <v>0.74793156870246003</v>
      </c>
    </row>
    <row r="15" spans="1:27" s="8" customFormat="1">
      <c r="A15" s="7"/>
      <c r="E15" s="7"/>
      <c r="I15" s="7"/>
      <c r="M15" s="7"/>
      <c r="Q15" s="9">
        <f>(Q14-Q13)</f>
        <v>0.12825161162912901</v>
      </c>
      <c r="U15" s="7"/>
    </row>
    <row r="16" spans="1:27" s="8" customFormat="1">
      <c r="A16" s="7"/>
      <c r="E16" s="7"/>
      <c r="I16" s="7"/>
      <c r="M16" s="7"/>
      <c r="Q16" s="9">
        <f>Q15/Q13</f>
        <v>0.19285110676183301</v>
      </c>
      <c r="U16" s="7"/>
    </row>
    <row r="17" spans="1:24">
      <c r="A17" s="6" t="s">
        <v>3</v>
      </c>
    </row>
    <row r="18" spans="1:24">
      <c r="A18" s="4" t="s">
        <v>0</v>
      </c>
      <c r="B18" s="4" t="s">
        <v>1</v>
      </c>
      <c r="C18" s="4" t="s">
        <v>2</v>
      </c>
      <c r="D18" s="4"/>
      <c r="E18" s="4" t="s">
        <v>0</v>
      </c>
      <c r="F18" s="4" t="s">
        <v>1</v>
      </c>
      <c r="G18" s="4" t="s">
        <v>2</v>
      </c>
      <c r="H18" s="4"/>
      <c r="I18" s="4" t="s">
        <v>0</v>
      </c>
      <c r="J18" s="4" t="s">
        <v>1</v>
      </c>
      <c r="K18" s="4" t="s">
        <v>2</v>
      </c>
      <c r="L18" s="4"/>
      <c r="M18" s="4" t="s">
        <v>0</v>
      </c>
      <c r="N18" s="4" t="s">
        <v>1</v>
      </c>
      <c r="O18" s="4" t="s">
        <v>2</v>
      </c>
      <c r="P18" s="4"/>
      <c r="Q18" s="4" t="s">
        <v>0</v>
      </c>
      <c r="R18" s="4" t="s">
        <v>1</v>
      </c>
      <c r="S18" s="4" t="s">
        <v>2</v>
      </c>
      <c r="T18" s="4"/>
      <c r="U18" s="4" t="s">
        <v>0</v>
      </c>
      <c r="V18" s="4" t="s">
        <v>1</v>
      </c>
      <c r="W18" s="4" t="s">
        <v>2</v>
      </c>
      <c r="X18" s="4"/>
    </row>
    <row r="19" spans="1:24">
      <c r="A19" s="4">
        <v>0.137877</v>
      </c>
      <c r="B19" s="4">
        <v>164.32429999999999</v>
      </c>
      <c r="C19" s="4">
        <v>93697.75</v>
      </c>
      <c r="D19" s="4"/>
      <c r="E19" s="4">
        <v>0.68437300000000001</v>
      </c>
      <c r="F19" s="4">
        <v>135.11840000000001</v>
      </c>
      <c r="G19" s="4">
        <v>34303.19</v>
      </c>
      <c r="H19" s="4"/>
      <c r="I19" s="4">
        <v>0.65021300000000004</v>
      </c>
      <c r="J19" s="4">
        <v>141.71299999999999</v>
      </c>
      <c r="K19" s="4">
        <v>38015.79</v>
      </c>
      <c r="L19" s="4"/>
      <c r="M19" s="4">
        <v>0.67434099999999997</v>
      </c>
      <c r="N19" s="4">
        <v>144.1755</v>
      </c>
      <c r="O19" s="4">
        <v>35393.46</v>
      </c>
      <c r="P19" s="4"/>
      <c r="Q19" s="4">
        <v>0.65959699999999999</v>
      </c>
      <c r="R19" s="4">
        <v>139.47479999999999</v>
      </c>
      <c r="S19" s="4">
        <v>36995.879999999997</v>
      </c>
      <c r="T19" s="4"/>
      <c r="U19" s="4">
        <v>0.61267400000000005</v>
      </c>
      <c r="V19" s="4">
        <v>151.72489999999999</v>
      </c>
      <c r="W19" s="4">
        <v>42095.59</v>
      </c>
    </row>
    <row r="20" spans="1:24">
      <c r="A20" s="4">
        <v>9.4618999999999995E-2</v>
      </c>
      <c r="B20" s="4">
        <v>175.39160000000001</v>
      </c>
      <c r="C20" s="4">
        <v>98399.17</v>
      </c>
      <c r="D20" s="4"/>
      <c r="E20" s="4">
        <v>0.67629700000000004</v>
      </c>
      <c r="F20" s="4">
        <v>136.8818</v>
      </c>
      <c r="G20" s="4">
        <v>35180.82</v>
      </c>
      <c r="H20" s="4"/>
      <c r="I20" s="4">
        <v>0.62567099999999998</v>
      </c>
      <c r="J20" s="4">
        <v>144.3459</v>
      </c>
      <c r="K20" s="4">
        <v>40683</v>
      </c>
      <c r="L20" s="4"/>
      <c r="M20" s="4">
        <v>0.66864800000000002</v>
      </c>
      <c r="N20" s="4">
        <v>144.8108</v>
      </c>
      <c r="O20" s="4">
        <v>36012.14</v>
      </c>
      <c r="P20" s="4"/>
      <c r="Q20" s="4">
        <v>0.62434100000000003</v>
      </c>
      <c r="R20" s="4">
        <v>141.66390000000001</v>
      </c>
      <c r="S20" s="4">
        <v>40827.589999999997</v>
      </c>
      <c r="T20" s="4"/>
      <c r="U20" s="4">
        <v>0.58750199999999997</v>
      </c>
      <c r="V20" s="4">
        <v>158.01179999999999</v>
      </c>
      <c r="W20" s="4">
        <v>44831.360000000001</v>
      </c>
    </row>
    <row r="21" spans="1:24">
      <c r="A21" s="4">
        <v>6.071E-2</v>
      </c>
      <c r="B21" s="4">
        <v>170.81720000000001</v>
      </c>
      <c r="C21" s="4">
        <v>102084.5</v>
      </c>
      <c r="D21" s="4"/>
      <c r="E21" s="4">
        <v>0.66407700000000003</v>
      </c>
      <c r="F21" s="4">
        <v>138.3227</v>
      </c>
      <c r="G21" s="4">
        <v>36509</v>
      </c>
      <c r="H21" s="4"/>
      <c r="I21" s="4">
        <v>0.60283600000000004</v>
      </c>
      <c r="J21" s="4">
        <v>142.8931</v>
      </c>
      <c r="K21" s="4">
        <v>43164.75</v>
      </c>
      <c r="L21" s="4"/>
      <c r="M21" s="4">
        <v>0.63505500000000004</v>
      </c>
      <c r="N21" s="4">
        <v>149.7457</v>
      </c>
      <c r="O21" s="4">
        <v>39663.129999999997</v>
      </c>
      <c r="P21" s="4"/>
      <c r="Q21" s="4">
        <v>0.66947299999999998</v>
      </c>
      <c r="R21" s="4">
        <v>130.0292</v>
      </c>
      <c r="S21" s="4">
        <v>35922.47</v>
      </c>
      <c r="T21" s="4"/>
      <c r="U21" s="4">
        <v>0.59791099999999997</v>
      </c>
      <c r="V21" s="4">
        <v>154.27969999999999</v>
      </c>
      <c r="W21" s="4">
        <v>43700.04</v>
      </c>
    </row>
    <row r="22" spans="1:24">
      <c r="A22" s="4">
        <v>0.20002900000000001</v>
      </c>
      <c r="B22" s="4">
        <v>166.04820000000001</v>
      </c>
      <c r="C22" s="4">
        <v>86942.93</v>
      </c>
      <c r="D22" s="4"/>
      <c r="E22" s="4">
        <v>0.66301699999999997</v>
      </c>
      <c r="F22" s="4">
        <v>139.73169999999999</v>
      </c>
      <c r="G22" s="4">
        <v>36624.22</v>
      </c>
      <c r="H22" s="4"/>
      <c r="I22" s="4">
        <v>0.59454799999999997</v>
      </c>
      <c r="J22" s="4">
        <v>146.55189999999999</v>
      </c>
      <c r="K22" s="4">
        <v>44065.55</v>
      </c>
      <c r="L22" s="4"/>
      <c r="M22" s="4">
        <v>0.67707600000000001</v>
      </c>
      <c r="N22" s="4">
        <v>144.37819999999999</v>
      </c>
      <c r="O22" s="4">
        <v>35096.199999999997</v>
      </c>
      <c r="P22" s="4"/>
      <c r="Q22" s="4">
        <v>0.64143099999999997</v>
      </c>
      <c r="R22" s="4">
        <v>139.1234</v>
      </c>
      <c r="S22" s="4">
        <v>38970.199999999997</v>
      </c>
      <c r="T22" s="4"/>
      <c r="U22" s="4">
        <v>0.59791700000000003</v>
      </c>
      <c r="V22" s="4">
        <v>155.37020000000001</v>
      </c>
      <c r="W22" s="4">
        <v>43699.42</v>
      </c>
    </row>
    <row r="23" spans="1:24">
      <c r="A23" s="4">
        <v>0.24382300000000001</v>
      </c>
      <c r="B23" s="4">
        <v>178.3098</v>
      </c>
      <c r="C23" s="4">
        <v>82183.25</v>
      </c>
      <c r="D23" s="4"/>
      <c r="E23" s="4">
        <v>0.67108599999999996</v>
      </c>
      <c r="F23" s="4">
        <v>141.19890000000001</v>
      </c>
      <c r="G23" s="4">
        <v>35747.19</v>
      </c>
      <c r="H23" s="4"/>
      <c r="I23" s="4">
        <v>0.65231799999999995</v>
      </c>
      <c r="J23" s="4">
        <v>142.67959999999999</v>
      </c>
      <c r="K23" s="4">
        <v>37786.980000000003</v>
      </c>
      <c r="L23" s="4"/>
      <c r="M23" s="4">
        <v>0.61904999999999999</v>
      </c>
      <c r="N23" s="4">
        <v>157.15710000000001</v>
      </c>
      <c r="O23" s="4">
        <v>41402.639999999999</v>
      </c>
      <c r="P23" s="4"/>
      <c r="Q23" s="4">
        <v>0.67524200000000001</v>
      </c>
      <c r="R23" s="4">
        <v>136.50049999999999</v>
      </c>
      <c r="S23" s="4">
        <v>35295.54</v>
      </c>
      <c r="T23" s="4"/>
      <c r="U23" s="4">
        <v>0.53219799999999995</v>
      </c>
      <c r="V23" s="4">
        <v>166.26689999999999</v>
      </c>
      <c r="W23" s="4">
        <v>50841.88</v>
      </c>
    </row>
    <row r="24" spans="1:24">
      <c r="A24" s="4">
        <v>0.41490300000000002</v>
      </c>
      <c r="B24" s="4">
        <v>163.6233</v>
      </c>
      <c r="C24" s="4">
        <v>63589.83</v>
      </c>
      <c r="D24" s="4"/>
      <c r="E24" s="4">
        <v>0.67245500000000002</v>
      </c>
      <c r="F24" s="4">
        <v>137.22579999999999</v>
      </c>
      <c r="G24" s="4">
        <v>35598.42</v>
      </c>
      <c r="H24" s="4"/>
      <c r="I24" s="4">
        <v>0.60645300000000002</v>
      </c>
      <c r="J24" s="4">
        <v>146.5727</v>
      </c>
      <c r="K24" s="4">
        <v>42771.69</v>
      </c>
      <c r="L24" s="4"/>
      <c r="M24" s="4">
        <v>0.67780799999999997</v>
      </c>
      <c r="N24" s="4">
        <v>142.6173</v>
      </c>
      <c r="O24" s="4">
        <v>35016.67</v>
      </c>
      <c r="P24" s="4"/>
      <c r="Q24" s="4">
        <v>0.653146</v>
      </c>
      <c r="R24" s="4">
        <v>135.0641</v>
      </c>
      <c r="S24" s="4">
        <v>37696.94</v>
      </c>
      <c r="T24" s="4"/>
      <c r="U24" s="4">
        <v>0.59863100000000002</v>
      </c>
      <c r="V24" s="4">
        <v>155.15880000000001</v>
      </c>
      <c r="W24" s="4">
        <v>43621.79</v>
      </c>
    </row>
    <row r="25" spans="1:24">
      <c r="A25" s="4">
        <v>0.15543399999999999</v>
      </c>
      <c r="B25" s="4">
        <v>168.26490000000001</v>
      </c>
      <c r="C25" s="4">
        <v>91789.55</v>
      </c>
      <c r="D25" s="4"/>
      <c r="E25" s="4">
        <v>0.62055199999999999</v>
      </c>
      <c r="F25" s="4">
        <v>147.72040000000001</v>
      </c>
      <c r="G25" s="4">
        <v>41239.43</v>
      </c>
      <c r="H25" s="4"/>
      <c r="I25" s="4">
        <v>0.56437199999999998</v>
      </c>
      <c r="J25" s="4">
        <v>150.04830000000001</v>
      </c>
      <c r="K25" s="4">
        <v>47345.16</v>
      </c>
      <c r="L25" s="4"/>
      <c r="M25" s="4">
        <v>0.64403200000000005</v>
      </c>
      <c r="N25" s="4">
        <v>150.65469999999999</v>
      </c>
      <c r="O25" s="4">
        <v>38687.54</v>
      </c>
      <c r="P25" s="4"/>
      <c r="Q25" s="4">
        <v>0.68618000000000001</v>
      </c>
      <c r="R25" s="4">
        <v>131.9752</v>
      </c>
      <c r="S25" s="4">
        <v>34106.81</v>
      </c>
      <c r="T25" s="4"/>
      <c r="U25" s="4">
        <v>0.60141500000000003</v>
      </c>
      <c r="V25" s="4">
        <v>156.07749999999999</v>
      </c>
      <c r="W25" s="4">
        <v>43319.24</v>
      </c>
    </row>
    <row r="26" spans="1:24">
      <c r="A26" s="4">
        <v>0.36860399999999999</v>
      </c>
      <c r="B26" s="4">
        <v>164.02940000000001</v>
      </c>
      <c r="C26" s="4">
        <v>68621.72</v>
      </c>
      <c r="D26" s="4"/>
      <c r="E26" s="4">
        <v>0.59970900000000005</v>
      </c>
      <c r="F26" s="4">
        <v>144.8741</v>
      </c>
      <c r="G26" s="4">
        <v>43504.6</v>
      </c>
      <c r="H26" s="4"/>
      <c r="I26" s="4">
        <v>0.55173499999999998</v>
      </c>
      <c r="J26" s="4">
        <v>148.46979999999999</v>
      </c>
      <c r="K26" s="4">
        <v>48718.61</v>
      </c>
      <c r="L26" s="4"/>
      <c r="M26" s="4">
        <v>0.65057799999999999</v>
      </c>
      <c r="N26" s="4">
        <v>144.2227</v>
      </c>
      <c r="O26" s="4">
        <v>37976.04</v>
      </c>
      <c r="P26" s="4"/>
      <c r="Q26" s="4">
        <v>0.61802100000000004</v>
      </c>
      <c r="R26" s="4">
        <v>140.55950000000001</v>
      </c>
      <c r="S26" s="4">
        <v>41514.49</v>
      </c>
      <c r="T26" s="4"/>
      <c r="U26" s="4">
        <v>0.58353600000000005</v>
      </c>
      <c r="V26" s="4">
        <v>155.2627</v>
      </c>
      <c r="W26" s="4">
        <v>45262.42</v>
      </c>
    </row>
    <row r="27" spans="1:24">
      <c r="A27" s="4">
        <v>0.25040499999999999</v>
      </c>
      <c r="B27" s="4">
        <v>175.83770000000001</v>
      </c>
      <c r="C27" s="4">
        <v>81467.92</v>
      </c>
      <c r="D27" s="4"/>
      <c r="E27" s="4">
        <v>0.63314800000000004</v>
      </c>
      <c r="F27" s="4">
        <v>148.05690000000001</v>
      </c>
      <c r="G27" s="4">
        <v>39870.410000000003</v>
      </c>
      <c r="H27" s="4"/>
      <c r="I27" s="4">
        <v>0.63115200000000005</v>
      </c>
      <c r="J27" s="4">
        <v>147.43020000000001</v>
      </c>
      <c r="K27" s="4">
        <v>40087.300000000003</v>
      </c>
      <c r="L27" s="4"/>
      <c r="M27" s="4">
        <v>0.637405</v>
      </c>
      <c r="N27" s="4">
        <v>151.9589</v>
      </c>
      <c r="O27" s="4">
        <v>39407.71</v>
      </c>
      <c r="P27" s="4"/>
      <c r="Q27" s="4">
        <v>0.61245000000000005</v>
      </c>
      <c r="R27" s="4">
        <v>145.18209999999999</v>
      </c>
      <c r="S27" s="4">
        <v>42119.92</v>
      </c>
      <c r="T27" s="4"/>
      <c r="U27" s="4">
        <v>0.557639</v>
      </c>
      <c r="V27" s="4">
        <v>163.6437</v>
      </c>
      <c r="W27" s="4">
        <v>48076.87</v>
      </c>
    </row>
    <row r="28" spans="1:24">
      <c r="A28" s="4">
        <v>0.53544999999999998</v>
      </c>
      <c r="B28" s="4">
        <v>159.70140000000001</v>
      </c>
      <c r="C28" s="4">
        <v>50488.480000000003</v>
      </c>
      <c r="D28" s="4"/>
      <c r="E28" s="4">
        <v>0.62235200000000002</v>
      </c>
      <c r="F28" s="4">
        <v>148.19720000000001</v>
      </c>
      <c r="G28" s="4">
        <v>41043.75</v>
      </c>
      <c r="H28" s="4"/>
      <c r="I28" s="4">
        <v>0.56205099999999997</v>
      </c>
      <c r="J28" s="4">
        <v>155.97450000000001</v>
      </c>
      <c r="K28" s="4">
        <v>47597.42</v>
      </c>
      <c r="L28" s="4"/>
      <c r="M28" s="4">
        <v>0.69006699999999999</v>
      </c>
      <c r="N28" s="4">
        <v>141.73429999999999</v>
      </c>
      <c r="O28" s="4">
        <v>33684.339999999997</v>
      </c>
      <c r="P28" s="4"/>
      <c r="Q28" s="4">
        <v>0.61968699999999999</v>
      </c>
      <c r="R28" s="4">
        <v>143.23859999999999</v>
      </c>
      <c r="S28" s="4">
        <v>41333.35</v>
      </c>
      <c r="T28" s="4"/>
      <c r="U28" s="4">
        <v>0.59476099999999998</v>
      </c>
      <c r="V28" s="4">
        <v>157.96170000000001</v>
      </c>
      <c r="W28" s="4">
        <v>44042.39</v>
      </c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4" s="3" customFormat="1">
      <c r="A30" s="5">
        <v>0.24618499999999999</v>
      </c>
      <c r="B30" s="5">
        <v>168.63480000000001</v>
      </c>
      <c r="C30" s="5">
        <v>81926.509999999995</v>
      </c>
      <c r="D30" s="5"/>
      <c r="E30" s="5">
        <v>0.65070700000000004</v>
      </c>
      <c r="F30" s="5">
        <v>141.7328</v>
      </c>
      <c r="G30" s="5">
        <v>37962.1</v>
      </c>
      <c r="H30" s="5"/>
      <c r="I30" s="5">
        <v>0.60413499999999998</v>
      </c>
      <c r="J30" s="5">
        <v>146.6679</v>
      </c>
      <c r="K30" s="5">
        <v>43023.63</v>
      </c>
      <c r="L30" s="5"/>
      <c r="M30" s="5">
        <v>0.65740600000000005</v>
      </c>
      <c r="N30" s="5">
        <v>147.1455</v>
      </c>
      <c r="O30" s="5">
        <v>37233.99</v>
      </c>
      <c r="P30" s="5"/>
      <c r="Q30" s="5">
        <v>0.645957</v>
      </c>
      <c r="R30" s="5">
        <v>138.28110000000001</v>
      </c>
      <c r="S30" s="5">
        <v>38478.32</v>
      </c>
      <c r="T30" s="5"/>
      <c r="U30" s="5">
        <v>0.58641799999999999</v>
      </c>
      <c r="V30" s="5">
        <v>157.3758</v>
      </c>
      <c r="W30" s="5">
        <v>44949.1</v>
      </c>
    </row>
    <row r="31" spans="1:24" s="8" customFormat="1">
      <c r="A31" s="7">
        <v>0.57917650949296295</v>
      </c>
      <c r="E31" s="7">
        <v>0.68777128275274502</v>
      </c>
      <c r="I31" s="7">
        <v>0.65624840027562303</v>
      </c>
      <c r="M31" s="7">
        <v>0.65541224794481301</v>
      </c>
      <c r="Q31" s="9">
        <v>0.69277491400132496</v>
      </c>
      <c r="U31" s="7">
        <v>0.67311410945593797</v>
      </c>
    </row>
    <row r="32" spans="1:24">
      <c r="Q32">
        <f>Q31-Q30</f>
        <v>4.6817914001324956E-2</v>
      </c>
    </row>
    <row r="33" spans="17:17">
      <c r="Q33">
        <f>Q32/Q30</f>
        <v>7.2478375497633682E-2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2024-06-17T08:59:40Z</dcterms:created>
  <dcterms:modified xsi:type="dcterms:W3CDTF">2024-07-01T12:50:03Z</dcterms:modified>
</cp:coreProperties>
</file>