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angping/Desktop/code_and_data/data1/pareto/transition_temperature_pre/"/>
    </mc:Choice>
  </mc:AlternateContent>
  <xr:revisionPtr revIDLastSave="0" documentId="13_ncr:1_{03C9E0DD-6D5B-8147-BB1A-4E04CC4D9930}" xr6:coauthVersionLast="47" xr6:coauthVersionMax="47" xr10:uidLastSave="{00000000-0000-0000-0000-000000000000}"/>
  <bookViews>
    <workbookView xWindow="0" yWindow="760" windowWidth="30240" windowHeight="17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B18" i="1"/>
  <c r="C17" i="1"/>
  <c r="D17" i="1"/>
  <c r="E17" i="1"/>
  <c r="F17" i="1"/>
  <c r="G17" i="1"/>
  <c r="B17" i="1"/>
  <c r="G16" i="1"/>
  <c r="C16" i="1"/>
  <c r="D16" i="1"/>
  <c r="E16" i="1"/>
  <c r="F16" i="1"/>
  <c r="B16" i="1"/>
  <c r="C15" i="1"/>
  <c r="D15" i="1"/>
  <c r="E15" i="1"/>
  <c r="F15" i="1"/>
  <c r="G15" i="1"/>
  <c r="C14" i="1"/>
  <c r="D14" i="1"/>
  <c r="E14" i="1"/>
  <c r="F14" i="1"/>
  <c r="G14" i="1"/>
  <c r="B15" i="1"/>
  <c r="B14" i="1"/>
  <c r="C13" i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<sst xmlns="http://schemas.openxmlformats.org/spreadsheetml/2006/main" count="9" uniqueCount="9">
  <si>
    <t>R² train</t>
  </si>
  <si>
    <t>R² val</t>
  </si>
  <si>
    <t>mae train</t>
  </si>
  <si>
    <t>mae val</t>
  </si>
  <si>
    <t>rmse train</t>
  </si>
  <si>
    <t>rmse val</t>
  </si>
  <si>
    <t>max</t>
    <phoneticPr fontId="2" type="noConversion"/>
  </si>
  <si>
    <t>min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</si>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</sst>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A18" sqref="A18"/>
    </sheetView>
  </sheetViews>
  <sheetFormatPr baseColWidth="10" defaultColWidth="8.83203125" defaultRowHeight="14"/>
  <cols>
    <col min="2" max="2" width="13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0.99990519921277032</v>
      </c>
      <c r="C2">
        <v>0.70714454609509803</v>
      </c>
      <c r="D2">
        <v>0.6403106369031093</v>
      </c>
      <c r="E2">
        <v>29.832038269473099</v>
      </c>
      <c r="F2">
        <v>0.82762971336775704</v>
      </c>
      <c r="G2">
        <v>37.998890518071711</v>
      </c>
    </row>
    <row r="3" spans="1:7">
      <c r="A3" s="1">
        <v>1</v>
      </c>
      <c r="B3">
        <v>0.99992363629745251</v>
      </c>
      <c r="C3">
        <v>0.60175184926097514</v>
      </c>
      <c r="D3">
        <v>0.64679897269024333</v>
      </c>
      <c r="E3">
        <v>29.464298109471219</v>
      </c>
      <c r="F3">
        <v>0.78132477746221773</v>
      </c>
      <c r="G3">
        <v>33.805253932530889</v>
      </c>
    </row>
    <row r="4" spans="1:7">
      <c r="A4" s="1">
        <v>2</v>
      </c>
      <c r="B4">
        <v>0.99987260887698992</v>
      </c>
      <c r="C4">
        <v>0.94609293440419018</v>
      </c>
      <c r="D4">
        <v>0.78303545305860622</v>
      </c>
      <c r="E4">
        <v>11.330018910449869</v>
      </c>
      <c r="F4">
        <v>0.97498588229262795</v>
      </c>
      <c r="G4">
        <v>16.108016124868751</v>
      </c>
    </row>
    <row r="5" spans="1:7">
      <c r="A5" s="1">
        <v>3</v>
      </c>
      <c r="B5">
        <v>0.99987809035462749</v>
      </c>
      <c r="C5">
        <v>0.89972686590537432</v>
      </c>
      <c r="D5">
        <v>0.74397797738941751</v>
      </c>
      <c r="E5">
        <v>19.918187213150169</v>
      </c>
      <c r="F5">
        <v>0.94307359704766247</v>
      </c>
      <c r="G5">
        <v>23.012333420086751</v>
      </c>
    </row>
    <row r="6" spans="1:7">
      <c r="A6" s="1">
        <v>4</v>
      </c>
      <c r="B6">
        <v>0.99990912912026375</v>
      </c>
      <c r="C6">
        <v>0.84008220986362137</v>
      </c>
      <c r="D6">
        <v>0.64565189924307254</v>
      </c>
      <c r="E6">
        <v>21.031074887341319</v>
      </c>
      <c r="F6">
        <v>0.81082527543303184</v>
      </c>
      <c r="G6">
        <v>30.163978409079881</v>
      </c>
    </row>
    <row r="7" spans="1:7">
      <c r="A7" s="1">
        <v>5</v>
      </c>
      <c r="B7">
        <v>0.99991690651729526</v>
      </c>
      <c r="C7">
        <v>0.81207810059196384</v>
      </c>
      <c r="D7">
        <v>0.65369798020573655</v>
      </c>
      <c r="E7">
        <v>25.07875722476054</v>
      </c>
      <c r="F7">
        <v>0.78326126757883774</v>
      </c>
      <c r="G7">
        <v>28.10810248902396</v>
      </c>
    </row>
    <row r="8" spans="1:7">
      <c r="A8" s="1">
        <v>6</v>
      </c>
      <c r="B8">
        <v>0.99992031202510867</v>
      </c>
      <c r="C8">
        <v>0.94224795508235404</v>
      </c>
      <c r="D8">
        <v>0.59349205398161975</v>
      </c>
      <c r="E8">
        <v>10.526192425111089</v>
      </c>
      <c r="F8">
        <v>0.76428328393798373</v>
      </c>
      <c r="G8">
        <v>16.225915789725359</v>
      </c>
    </row>
    <row r="9" spans="1:7">
      <c r="A9" s="1">
        <v>7</v>
      </c>
      <c r="B9">
        <v>0.9999110866296631</v>
      </c>
      <c r="C9">
        <v>0.79245191923649538</v>
      </c>
      <c r="D9">
        <v>0.67120791764850873</v>
      </c>
      <c r="E9">
        <v>24.418118585303361</v>
      </c>
      <c r="F9">
        <v>0.83802649417754327</v>
      </c>
      <c r="G9">
        <v>26.46833544809239</v>
      </c>
    </row>
    <row r="10" spans="1:7">
      <c r="A10" s="1">
        <v>8</v>
      </c>
      <c r="B10">
        <v>0.99992901725510497</v>
      </c>
      <c r="C10">
        <v>0.68649043536487475</v>
      </c>
      <c r="D10">
        <v>0.60498490840806574</v>
      </c>
      <c r="E10">
        <v>26.393052630070091</v>
      </c>
      <c r="F10">
        <v>0.75623692989542035</v>
      </c>
      <c r="G10">
        <v>29.733768215129629</v>
      </c>
    </row>
    <row r="11" spans="1:7">
      <c r="A11" s="1">
        <v>9</v>
      </c>
      <c r="B11">
        <v>0.99988788201016487</v>
      </c>
      <c r="C11">
        <v>0.84335537794038862</v>
      </c>
      <c r="D11">
        <v>0.71748393019872547</v>
      </c>
      <c r="E11">
        <v>21.407543667603228</v>
      </c>
      <c r="F11">
        <v>0.9378144644044607</v>
      </c>
      <c r="G11">
        <v>23.602276102094329</v>
      </c>
    </row>
    <row r="13" spans="1:7">
      <c r="B13">
        <f>AVERAGE(B2:B11)</f>
        <v>0.99990538682994434</v>
      </c>
      <c r="C13">
        <f t="shared" ref="C13:G13" si="0">AVERAGE(C2:C11)</f>
        <v>0.80714221937453368</v>
      </c>
      <c r="D13">
        <f t="shared" si="0"/>
        <v>0.67006417297271059</v>
      </c>
      <c r="E13">
        <f t="shared" si="0"/>
        <v>21.939928192273392</v>
      </c>
      <c r="F13">
        <f t="shared" si="0"/>
        <v>0.84174616855975426</v>
      </c>
      <c r="G13">
        <f t="shared" si="0"/>
        <v>26.522687044870366</v>
      </c>
    </row>
    <row r="14" spans="1:7">
      <c r="A14" t="s">
        <v>6</v>
      </c>
      <c r="B14">
        <f>MAX(B2:B11)</f>
        <v>0.99992901725510497</v>
      </c>
      <c r="C14">
        <f t="shared" ref="C14:G14" si="1">MAX(C2:C11)</f>
        <v>0.94609293440419018</v>
      </c>
      <c r="D14">
        <f t="shared" si="1"/>
        <v>0.78303545305860622</v>
      </c>
      <c r="E14">
        <f t="shared" si="1"/>
        <v>29.832038269473099</v>
      </c>
      <c r="F14">
        <f t="shared" si="1"/>
        <v>0.97498588229262795</v>
      </c>
      <c r="G14">
        <f t="shared" si="1"/>
        <v>37.998890518071711</v>
      </c>
    </row>
    <row r="15" spans="1:7">
      <c r="A15" t="s">
        <v>7</v>
      </c>
      <c r="B15">
        <f>MIN(B2:B11)</f>
        <v>0.99987260887698992</v>
      </c>
      <c r="C15">
        <f t="shared" ref="C15:G15" si="2">MIN(C2:C11)</f>
        <v>0.60175184926097514</v>
      </c>
      <c r="D15">
        <f t="shared" si="2"/>
        <v>0.59349205398161975</v>
      </c>
      <c r="E15">
        <f t="shared" si="2"/>
        <v>10.526192425111089</v>
      </c>
      <c r="F15">
        <f t="shared" si="2"/>
        <v>0.75623692989542035</v>
      </c>
      <c r="G15">
        <f t="shared" si="2"/>
        <v>16.108016124868751</v>
      </c>
    </row>
    <row r="16" spans="1:7">
      <c r="B16">
        <f>B14-B13</f>
        <v>2.3630425160625634E-5</v>
      </c>
      <c r="C16">
        <f t="shared" ref="C16:F16" si="3">C14-C13</f>
        <v>0.1389507150296565</v>
      </c>
      <c r="D16">
        <f t="shared" si="3"/>
        <v>0.11297128008589563</v>
      </c>
      <c r="E16">
        <f t="shared" si="3"/>
        <v>7.8921100771997068</v>
      </c>
      <c r="F16">
        <f t="shared" si="3"/>
        <v>0.13323971373287369</v>
      </c>
      <c r="G16">
        <f>G14-G13</f>
        <v>11.476203473201345</v>
      </c>
    </row>
    <row r="17" spans="1:7">
      <c r="B17">
        <f>B13-B15</f>
        <v>3.277795295442143E-5</v>
      </c>
      <c r="C17">
        <f t="shared" ref="C17:G17" si="4">C13-C15</f>
        <v>0.20539037011355854</v>
      </c>
      <c r="D17">
        <f t="shared" si="4"/>
        <v>7.6572118991090843E-2</v>
      </c>
      <c r="E17">
        <f t="shared" si="4"/>
        <v>11.413735767162303</v>
      </c>
      <c r="F17">
        <f t="shared" si="4"/>
        <v>8.5509238664333909E-2</v>
      </c>
      <c r="G17">
        <f t="shared" si="4"/>
        <v>10.414670920001615</v>
      </c>
    </row>
    <row r="18" spans="1:7">
      <c r="A18" t="s">
        <v>8</v>
      </c>
      <c r="B18">
        <f>STDEV(B2:B11)</f>
        <v>1.9491715730164413E-5</v>
      </c>
      <c r="C18">
        <f t="shared" ref="C18:G18" si="5">STDEV(C2:C11)</f>
        <v>0.11328968436481716</v>
      </c>
      <c r="D18">
        <f t="shared" si="5"/>
        <v>6.0428705508668475E-2</v>
      </c>
      <c r="E18">
        <f t="shared" si="5"/>
        <v>6.6896766242144396</v>
      </c>
      <c r="F18">
        <f t="shared" si="5"/>
        <v>8.0830381388254893E-2</v>
      </c>
      <c r="G18">
        <f t="shared" si="5"/>
        <v>7.0408792004477947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2024-08-12T04:50:29Z</dcterms:created>
  <dcterms:modified xsi:type="dcterms:W3CDTF">2024-08-13T07:00:56Z</dcterms:modified>
</cp:coreProperties>
</file>