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975" activeTab="2"/>
  </bookViews>
  <sheets>
    <sheet name="GWD_data" sheetId="1" r:id="rId1"/>
    <sheet name="GDS_data" sheetId="2" r:id="rId2"/>
    <sheet name="all" sheetId="3" r:id="rId3"/>
    <sheet name="GWD_CDL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<sst xmlns="http://schemas.openxmlformats.org/spreadsheetml/2006/main" count="101" uniqueCount="29">
  <si>
    <t>cC</t>
  </si>
  <si>
    <t>cO</t>
  </si>
  <si>
    <t>cN</t>
  </si>
  <si>
    <t>cF</t>
  </si>
  <si>
    <t>cP</t>
  </si>
  <si>
    <t>cS</t>
  </si>
  <si>
    <t>OCr</t>
  </si>
  <si>
    <t>FCr</t>
  </si>
  <si>
    <t>FOr</t>
  </si>
  <si>
    <t>PCr</t>
  </si>
  <si>
    <t>NCr</t>
  </si>
  <si>
    <t>SCr</t>
  </si>
  <si>
    <t>NFr</t>
  </si>
  <si>
    <t>POr</t>
  </si>
  <si>
    <t>NOr</t>
  </si>
  <si>
    <t>SOr</t>
  </si>
  <si>
    <t>PFr</t>
  </si>
  <si>
    <t>SFr</t>
  </si>
  <si>
    <t>SPr</t>
  </si>
  <si>
    <t>NSr</t>
  </si>
  <si>
    <t>FNS/Or</t>
  </si>
  <si>
    <t>FP/Or</t>
  </si>
  <si>
    <t>FNS/FPr</t>
  </si>
  <si>
    <t>GWD</t>
  </si>
  <si>
    <t>lambda</t>
  </si>
  <si>
    <t>GDS</t>
  </si>
  <si>
    <t>lambda normalized</t>
  </si>
  <si>
    <t>logx</t>
  </si>
  <si>
    <t>log(x/10)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</si>
</sst>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GWD_CDL!$A$1</c:f>
              <c:strCache>
                <c:ptCount val="1"/>
                <c:pt idx="0">
                  <c:v>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GWD_CDL!$A$2:$A$69</c:f>
              <c:numCache>
                <c:formatCode>General</c:formatCode>
                <c:ptCount val="68"/>
                <c:pt idx="0">
                  <c:v>4.98</c:v>
                </c:pt>
                <c:pt idx="1">
                  <c:v>3.73</c:v>
                </c:pt>
                <c:pt idx="2">
                  <c:v>5.35</c:v>
                </c:pt>
                <c:pt idx="3">
                  <c:v>6.15</c:v>
                </c:pt>
                <c:pt idx="4">
                  <c:v>2.5</c:v>
                </c:pt>
                <c:pt idx="5">
                  <c:v>2.6</c:v>
                </c:pt>
                <c:pt idx="6">
                  <c:v>6.08</c:v>
                </c:pt>
                <c:pt idx="7">
                  <c:v>1.61</c:v>
                </c:pt>
                <c:pt idx="8">
                  <c:v>4.69</c:v>
                </c:pt>
                <c:pt idx="9">
                  <c:v>1.73</c:v>
                </c:pt>
                <c:pt idx="10">
                  <c:v>4.92</c:v>
                </c:pt>
                <c:pt idx="11">
                  <c:v>4.8</c:v>
                </c:pt>
                <c:pt idx="12">
                  <c:v>6.99</c:v>
                </c:pt>
                <c:pt idx="13">
                  <c:v>2.87</c:v>
                </c:pt>
                <c:pt idx="14">
                  <c:v>8.5</c:v>
                </c:pt>
                <c:pt idx="15">
                  <c:v>7.24</c:v>
                </c:pt>
                <c:pt idx="16">
                  <c:v>2.91</c:v>
                </c:pt>
                <c:pt idx="17">
                  <c:v>2.23</c:v>
                </c:pt>
                <c:pt idx="18">
                  <c:v>2.53</c:v>
                </c:pt>
                <c:pt idx="19">
                  <c:v>3.89</c:v>
                </c:pt>
                <c:pt idx="20">
                  <c:v>2.15</c:v>
                </c:pt>
                <c:pt idx="21">
                  <c:v>6.6</c:v>
                </c:pt>
                <c:pt idx="22">
                  <c:v>2</c:v>
                </c:pt>
                <c:pt idx="23">
                  <c:v>3.89</c:v>
                </c:pt>
                <c:pt idx="24">
                  <c:v>3.27</c:v>
                </c:pt>
                <c:pt idx="25">
                  <c:v>2.64</c:v>
                </c:pt>
                <c:pt idx="26">
                  <c:v>2.34</c:v>
                </c:pt>
                <c:pt idx="27">
                  <c:v>3.26</c:v>
                </c:pt>
                <c:pt idx="28">
                  <c:v>2.87</c:v>
                </c:pt>
                <c:pt idx="29">
                  <c:v>8.86</c:v>
                </c:pt>
                <c:pt idx="30">
                  <c:v>8.47</c:v>
                </c:pt>
                <c:pt idx="31">
                  <c:v>3.13</c:v>
                </c:pt>
                <c:pt idx="32">
                  <c:v>14.3</c:v>
                </c:pt>
                <c:pt idx="33">
                  <c:v>13.5</c:v>
                </c:pt>
                <c:pt idx="34">
                  <c:v>17.4</c:v>
                </c:pt>
                <c:pt idx="35">
                  <c:v>11</c:v>
                </c:pt>
                <c:pt idx="36">
                  <c:v>9.94</c:v>
                </c:pt>
                <c:pt idx="37">
                  <c:v>14.1</c:v>
                </c:pt>
                <c:pt idx="38">
                  <c:v>7.56</c:v>
                </c:pt>
                <c:pt idx="39">
                  <c:v>2.53</c:v>
                </c:pt>
                <c:pt idx="40">
                  <c:v>1.6</c:v>
                </c:pt>
                <c:pt idx="41">
                  <c:v>8.19</c:v>
                </c:pt>
                <c:pt idx="42">
                  <c:v>14.1</c:v>
                </c:pt>
                <c:pt idx="43">
                  <c:v>5.97</c:v>
                </c:pt>
                <c:pt idx="44">
                  <c:v>14.9</c:v>
                </c:pt>
                <c:pt idx="45">
                  <c:v>5.66</c:v>
                </c:pt>
                <c:pt idx="46">
                  <c:v>6.85</c:v>
                </c:pt>
                <c:pt idx="47">
                  <c:v>2.21</c:v>
                </c:pt>
                <c:pt idx="48">
                  <c:v>2.7</c:v>
                </c:pt>
                <c:pt idx="49">
                  <c:v>2.35</c:v>
                </c:pt>
                <c:pt idx="50">
                  <c:v>9.56</c:v>
                </c:pt>
                <c:pt idx="51">
                  <c:v>2.72</c:v>
                </c:pt>
                <c:pt idx="52">
                  <c:v>1.87</c:v>
                </c:pt>
                <c:pt idx="53">
                  <c:v>6.5</c:v>
                </c:pt>
                <c:pt idx="54">
                  <c:v>1.04</c:v>
                </c:pt>
                <c:pt idx="55">
                  <c:v>7.13</c:v>
                </c:pt>
                <c:pt idx="56">
                  <c:v>7.23</c:v>
                </c:pt>
                <c:pt idx="57">
                  <c:v>3.15</c:v>
                </c:pt>
                <c:pt idx="58">
                  <c:v>6.5</c:v>
                </c:pt>
                <c:pt idx="59">
                  <c:v>1.96</c:v>
                </c:pt>
                <c:pt idx="60">
                  <c:v>2.21</c:v>
                </c:pt>
                <c:pt idx="61">
                  <c:v>7.02</c:v>
                </c:pt>
                <c:pt idx="62">
                  <c:v>1.77</c:v>
                </c:pt>
                <c:pt idx="63">
                  <c:v>7</c:v>
                </c:pt>
                <c:pt idx="64">
                  <c:v>0.88</c:v>
                </c:pt>
                <c:pt idx="65">
                  <c:v>2.89</c:v>
                </c:pt>
                <c:pt idx="66">
                  <c:v>3.23</c:v>
                </c:pt>
                <c:pt idx="67">
                  <c:v>2.4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GWD_CDL!$X$1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GWD_CDL!$X$2:$X$69</c:f>
              <c:numCache>
                <c:formatCode>General</c:formatCode>
                <c:ptCount val="68"/>
                <c:pt idx="0">
                  <c:v>0.5</c:v>
                </c:pt>
                <c:pt idx="1">
                  <c:v>0.571428571428571</c:v>
                </c:pt>
                <c:pt idx="2">
                  <c:v>0.68</c:v>
                </c:pt>
                <c:pt idx="3">
                  <c:v>0.75</c:v>
                </c:pt>
                <c:pt idx="4">
                  <c:v>0.75</c:v>
                </c:pt>
                <c:pt idx="5">
                  <c:v>0.8</c:v>
                </c:pt>
                <c:pt idx="6">
                  <c:v>0.8</c:v>
                </c:pt>
                <c:pt idx="7">
                  <c:v>0.833333333333333</c:v>
                </c:pt>
                <c:pt idx="8">
                  <c:v>0.833333333333333</c:v>
                </c:pt>
                <c:pt idx="9">
                  <c:v>0.833333333333333</c:v>
                </c:pt>
                <c:pt idx="10">
                  <c:v>0.846153846153846</c:v>
                </c:pt>
                <c:pt idx="11">
                  <c:v>0.866666666666667</c:v>
                </c:pt>
                <c:pt idx="12">
                  <c:v>0.875</c:v>
                </c:pt>
                <c:pt idx="13">
                  <c:v>0.88</c:v>
                </c:pt>
                <c:pt idx="14">
                  <c:v>0.884615384615384</c:v>
                </c:pt>
                <c:pt idx="15">
                  <c:v>0.888888888888889</c:v>
                </c:pt>
                <c:pt idx="16">
                  <c:v>0.9</c:v>
                </c:pt>
                <c:pt idx="17">
                  <c:v>0.9</c:v>
                </c:pt>
                <c:pt idx="18">
                  <c:v>0.909090909090909</c:v>
                </c:pt>
                <c:pt idx="19">
                  <c:v>0.909090909090909</c:v>
                </c:pt>
                <c:pt idx="20">
                  <c:v>0.909090909090909</c:v>
                </c:pt>
                <c:pt idx="21">
                  <c:v>0.933333333333333</c:v>
                </c:pt>
                <c:pt idx="22">
                  <c:v>0.96</c:v>
                </c:pt>
                <c:pt idx="23">
                  <c:v>1</c:v>
                </c:pt>
                <c:pt idx="24">
                  <c:v>1</c:v>
                </c:pt>
                <c:pt idx="25">
                  <c:v>1.2</c:v>
                </c:pt>
                <c:pt idx="26">
                  <c:v>1.4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2.4</c:v>
                </c:pt>
                <c:pt idx="31">
                  <c:v>2.8</c:v>
                </c:pt>
                <c:pt idx="32">
                  <c:v>3.33333333333333</c:v>
                </c:pt>
                <c:pt idx="33">
                  <c:v>3.5</c:v>
                </c:pt>
                <c:pt idx="34">
                  <c:v>3.75</c:v>
                </c:pt>
                <c:pt idx="35">
                  <c:v>4.375</c:v>
                </c:pt>
                <c:pt idx="36">
                  <c:v>4.44444444444444</c:v>
                </c:pt>
                <c:pt idx="37">
                  <c:v>4.5</c:v>
                </c:pt>
                <c:pt idx="38">
                  <c:v>5</c:v>
                </c:pt>
                <c:pt idx="39">
                  <c:v>5</c:v>
                </c:pt>
                <c:pt idx="40">
                  <c:v>5.55555555555556</c:v>
                </c:pt>
                <c:pt idx="41">
                  <c:v>6.66666666666667</c:v>
                </c:pt>
                <c:pt idx="42">
                  <c:v>7.77777777777778</c:v>
                </c:pt>
                <c:pt idx="43">
                  <c:v>8.18181818181818</c:v>
                </c:pt>
                <c:pt idx="44">
                  <c:v>10</c:v>
                </c:pt>
                <c:pt idx="45">
                  <c:v>11.0769230769231</c:v>
                </c:pt>
                <c:pt idx="46">
                  <c:v>11.1111111111111</c:v>
                </c:pt>
                <c:pt idx="47">
                  <c:v>12</c:v>
                </c:pt>
                <c:pt idx="48">
                  <c:v>12.5</c:v>
                </c:pt>
                <c:pt idx="49">
                  <c:v>15</c:v>
                </c:pt>
                <c:pt idx="50">
                  <c:v>15</c:v>
                </c:pt>
                <c:pt idx="51">
                  <c:v>15.7894736842105</c:v>
                </c:pt>
                <c:pt idx="52">
                  <c:v>17.1111111111111</c:v>
                </c:pt>
                <c:pt idx="53">
                  <c:v>17.1428571428571</c:v>
                </c:pt>
                <c:pt idx="54">
                  <c:v>24.2424242424242</c:v>
                </c:pt>
                <c:pt idx="55">
                  <c:v>24.2857142857143</c:v>
                </c:pt>
                <c:pt idx="56">
                  <c:v>25</c:v>
                </c:pt>
                <c:pt idx="57">
                  <c:v>26.6666666666667</c:v>
                </c:pt>
                <c:pt idx="58">
                  <c:v>27.5</c:v>
                </c:pt>
                <c:pt idx="59">
                  <c:v>30.3571428571429</c:v>
                </c:pt>
                <c:pt idx="60">
                  <c:v>30.7692307692308</c:v>
                </c:pt>
                <c:pt idx="61">
                  <c:v>35</c:v>
                </c:pt>
                <c:pt idx="62">
                  <c:v>35.2</c:v>
                </c:pt>
                <c:pt idx="63">
                  <c:v>36</c:v>
                </c:pt>
                <c:pt idx="64">
                  <c:v>42.5</c:v>
                </c:pt>
                <c:pt idx="65">
                  <c:v>43.1818181818182</c:v>
                </c:pt>
                <c:pt idx="66">
                  <c:v>49.6</c:v>
                </c:pt>
                <c:pt idx="67">
                  <c:v>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90738"/>
        <c:axId val="36894254"/>
      </c:scatterChart>
      <c:valAx>
        <c:axId val="2229907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94254"/>
        <c:crosses val="autoZero"/>
        <c:crossBetween val="midCat"/>
      </c:valAx>
      <c:valAx>
        <c:axId val="36894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299073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321945</xdr:colOff>
      <xdr:row>18</xdr:row>
      <xdr:rowOff>139700</xdr:rowOff>
    </xdr:from>
    <xdr:to>
      <xdr:col>19</xdr:col>
      <xdr:colOff>614045</xdr:colOff>
      <xdr:row>34</xdr:row>
      <xdr:rowOff>139700</xdr:rowOff>
    </xdr:to>
    <xdr:graphicFrame>
      <xdr:nvGraphicFramePr>
        <xdr:cNvPr id="2" name="图表 1"/>
        <xdr:cNvGraphicFramePr/>
      </xdr:nvGraphicFramePr>
      <xdr:xfrm>
        <a:off x="8202295" y="32258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51"/>
  <sheetViews>
    <sheetView zoomScale="70" zoomScaleNormal="70" workbookViewId="0">
      <selection activeCell="Y41" sqref="A1:Y41"/>
    </sheetView>
  </sheetViews>
  <sheetFormatPr defaultColWidth="9" defaultRowHeight="13.5"/>
  <cols>
    <col min="7" max="7" width="10.5309734513274"/>
    <col min="25" max="25" width="12.7964601769912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1">
        <v>3.15</v>
      </c>
      <c r="B2" s="1">
        <v>93.5</v>
      </c>
      <c r="C2" s="1">
        <v>0</v>
      </c>
      <c r="D2" s="1">
        <v>2.77</v>
      </c>
      <c r="E2" s="1">
        <v>0.51</v>
      </c>
      <c r="F2" s="1">
        <v>0</v>
      </c>
      <c r="G2" s="1">
        <v>29.68254</v>
      </c>
      <c r="H2" s="1">
        <v>0.87937</v>
      </c>
      <c r="I2" s="1">
        <v>0.02963</v>
      </c>
      <c r="J2" s="1">
        <v>0.1619</v>
      </c>
      <c r="K2" s="1">
        <v>0</v>
      </c>
      <c r="L2" s="1">
        <v>0</v>
      </c>
      <c r="M2" s="1">
        <v>0</v>
      </c>
      <c r="N2" s="1">
        <v>0.00545</v>
      </c>
      <c r="O2" s="1">
        <v>0</v>
      </c>
      <c r="P2" s="1">
        <v>0</v>
      </c>
      <c r="Q2" s="1">
        <v>0.18412</v>
      </c>
      <c r="R2" s="1">
        <v>0</v>
      </c>
      <c r="S2" s="1">
        <v>0</v>
      </c>
      <c r="T2" s="1">
        <v>0</v>
      </c>
      <c r="U2" s="1">
        <v>0.02963</v>
      </c>
      <c r="V2" s="1">
        <v>0.03508</v>
      </c>
      <c r="W2" s="1">
        <v>0.84451</v>
      </c>
      <c r="X2" s="1">
        <v>0.3</v>
      </c>
      <c r="Y2" s="1">
        <v>26.6666666666667</v>
      </c>
    </row>
    <row r="3" spans="1:25">
      <c r="A3" s="1">
        <v>7</v>
      </c>
      <c r="B3" s="1">
        <v>89.9</v>
      </c>
      <c r="C3" s="1">
        <v>0</v>
      </c>
      <c r="D3" s="1">
        <v>2.36</v>
      </c>
      <c r="E3" s="1">
        <v>0.72</v>
      </c>
      <c r="F3" s="1">
        <v>0</v>
      </c>
      <c r="G3" s="1">
        <v>12.84286</v>
      </c>
      <c r="H3" s="1">
        <v>0.33714</v>
      </c>
      <c r="I3" s="1">
        <v>0.02625</v>
      </c>
      <c r="J3" s="1">
        <v>0.10286</v>
      </c>
      <c r="K3" s="1">
        <v>0</v>
      </c>
      <c r="L3" s="1">
        <v>0</v>
      </c>
      <c r="M3" s="1">
        <v>0</v>
      </c>
      <c r="N3" s="1">
        <v>0.00801</v>
      </c>
      <c r="O3" s="1">
        <v>0</v>
      </c>
      <c r="P3" s="1">
        <v>0</v>
      </c>
      <c r="Q3" s="1">
        <v>0.30508</v>
      </c>
      <c r="R3" s="1">
        <v>0</v>
      </c>
      <c r="S3" s="1">
        <v>0</v>
      </c>
      <c r="T3" s="1">
        <v>0</v>
      </c>
      <c r="U3" s="1">
        <v>0.02625</v>
      </c>
      <c r="V3" s="1">
        <v>0.03426</v>
      </c>
      <c r="W3" s="1">
        <v>0.76623</v>
      </c>
      <c r="X3" s="1">
        <v>0.25</v>
      </c>
      <c r="Y3" s="1">
        <v>36</v>
      </c>
    </row>
    <row r="4" spans="1:25">
      <c r="A4" s="1">
        <v>13.5</v>
      </c>
      <c r="B4" s="1">
        <v>69.2</v>
      </c>
      <c r="C4" s="1">
        <v>0</v>
      </c>
      <c r="D4" s="1">
        <v>16.5</v>
      </c>
      <c r="E4" s="1">
        <v>0.79</v>
      </c>
      <c r="F4" s="1">
        <v>0</v>
      </c>
      <c r="G4" s="1">
        <v>5.12593</v>
      </c>
      <c r="H4" s="1">
        <v>1.22222</v>
      </c>
      <c r="I4" s="1">
        <v>0.23844</v>
      </c>
      <c r="J4" s="1">
        <v>0.05852</v>
      </c>
      <c r="K4" s="1">
        <v>0</v>
      </c>
      <c r="L4" s="1">
        <v>0</v>
      </c>
      <c r="M4" s="1">
        <v>0</v>
      </c>
      <c r="N4" s="1">
        <v>0.01142</v>
      </c>
      <c r="O4" s="1">
        <v>0</v>
      </c>
      <c r="P4" s="1">
        <v>0</v>
      </c>
      <c r="Q4" s="1">
        <v>0.04788</v>
      </c>
      <c r="R4" s="1">
        <v>0</v>
      </c>
      <c r="S4" s="1">
        <v>0</v>
      </c>
      <c r="T4" s="1">
        <v>0</v>
      </c>
      <c r="U4" s="1">
        <v>0.23844</v>
      </c>
      <c r="V4" s="1">
        <v>0.24986</v>
      </c>
      <c r="W4" s="1">
        <v>0.95431</v>
      </c>
      <c r="X4" s="1">
        <v>2</v>
      </c>
      <c r="Y4" s="1">
        <v>3.5</v>
      </c>
    </row>
    <row r="5" spans="1:25">
      <c r="A5" s="1">
        <v>7.23</v>
      </c>
      <c r="B5" s="1">
        <v>88.1</v>
      </c>
      <c r="C5" s="1">
        <v>0</v>
      </c>
      <c r="D5" s="1">
        <v>4.25</v>
      </c>
      <c r="E5" s="1">
        <v>0.46</v>
      </c>
      <c r="F5" s="1">
        <v>0</v>
      </c>
      <c r="G5" s="1">
        <v>12.18534</v>
      </c>
      <c r="H5" s="1">
        <v>0.58783</v>
      </c>
      <c r="I5" s="1">
        <v>0.04824</v>
      </c>
      <c r="J5" s="1">
        <v>0.06362</v>
      </c>
      <c r="K5" s="1">
        <v>0</v>
      </c>
      <c r="L5" s="1">
        <v>0</v>
      </c>
      <c r="M5" s="1">
        <v>0</v>
      </c>
      <c r="N5" s="1">
        <v>0.00522</v>
      </c>
      <c r="O5" s="1">
        <v>0</v>
      </c>
      <c r="P5" s="1">
        <v>0</v>
      </c>
      <c r="Q5" s="1">
        <v>0.10824</v>
      </c>
      <c r="R5" s="1">
        <v>0</v>
      </c>
      <c r="S5" s="1">
        <v>0</v>
      </c>
      <c r="T5" s="1">
        <v>0</v>
      </c>
      <c r="U5" s="1">
        <v>0.04824</v>
      </c>
      <c r="V5" s="1">
        <v>0.05346</v>
      </c>
      <c r="W5" s="1">
        <v>0.90234</v>
      </c>
      <c r="X5" s="1">
        <v>0.2</v>
      </c>
      <c r="Y5" s="1">
        <v>25</v>
      </c>
    </row>
    <row r="6" spans="1:25">
      <c r="A6" s="1">
        <v>8.86</v>
      </c>
      <c r="B6" s="1">
        <v>77</v>
      </c>
      <c r="C6" s="1">
        <v>0</v>
      </c>
      <c r="D6" s="1">
        <v>5.42</v>
      </c>
      <c r="E6" s="1">
        <v>8.73</v>
      </c>
      <c r="F6" s="1">
        <v>0</v>
      </c>
      <c r="G6" s="1">
        <v>8.69074</v>
      </c>
      <c r="H6" s="1">
        <v>0.61174</v>
      </c>
      <c r="I6" s="1">
        <v>0.07039</v>
      </c>
      <c r="J6" s="1">
        <v>0.98533</v>
      </c>
      <c r="K6" s="1">
        <v>0</v>
      </c>
      <c r="L6" s="1">
        <v>0</v>
      </c>
      <c r="M6" s="1">
        <v>0</v>
      </c>
      <c r="N6" s="1">
        <v>0.11338</v>
      </c>
      <c r="O6" s="1">
        <v>0</v>
      </c>
      <c r="P6" s="1">
        <v>0</v>
      </c>
      <c r="Q6" s="1">
        <v>1.6107</v>
      </c>
      <c r="R6" s="1">
        <v>0</v>
      </c>
      <c r="S6" s="1">
        <v>0</v>
      </c>
      <c r="T6" s="1">
        <v>0</v>
      </c>
      <c r="U6" s="1">
        <v>0.07039</v>
      </c>
      <c r="V6" s="1">
        <v>0.18377</v>
      </c>
      <c r="W6" s="1">
        <v>0.38304</v>
      </c>
      <c r="X6" s="1">
        <v>4</v>
      </c>
      <c r="Y6" s="1">
        <v>1.5</v>
      </c>
    </row>
    <row r="7" spans="1:25">
      <c r="A7" s="1">
        <v>2.89</v>
      </c>
      <c r="B7" s="1">
        <v>93.7</v>
      </c>
      <c r="C7" s="1">
        <v>0</v>
      </c>
      <c r="D7" s="1">
        <v>2.83</v>
      </c>
      <c r="E7" s="1">
        <v>0.61</v>
      </c>
      <c r="F7" s="1">
        <v>0</v>
      </c>
      <c r="G7" s="1">
        <v>32.42215</v>
      </c>
      <c r="H7" s="1">
        <v>0.97924</v>
      </c>
      <c r="I7" s="1">
        <v>0.0302</v>
      </c>
      <c r="J7" s="1">
        <v>0.21107</v>
      </c>
      <c r="K7" s="1">
        <v>0</v>
      </c>
      <c r="L7" s="1">
        <v>0</v>
      </c>
      <c r="M7" s="1">
        <v>0</v>
      </c>
      <c r="N7" s="1">
        <v>0.00651</v>
      </c>
      <c r="O7" s="1">
        <v>0</v>
      </c>
      <c r="P7" s="1">
        <v>0</v>
      </c>
      <c r="Q7" s="1">
        <v>0.21555</v>
      </c>
      <c r="R7" s="1">
        <v>0</v>
      </c>
      <c r="S7" s="1">
        <v>0</v>
      </c>
      <c r="T7" s="1">
        <v>0</v>
      </c>
      <c r="U7" s="1">
        <v>0.0302</v>
      </c>
      <c r="V7" s="1">
        <v>0.03671</v>
      </c>
      <c r="W7" s="1">
        <v>0.82267</v>
      </c>
      <c r="X7" s="1">
        <v>0.22</v>
      </c>
      <c r="Y7" s="1">
        <v>43.1818181818182</v>
      </c>
    </row>
    <row r="8" spans="1:25">
      <c r="A8" s="1">
        <v>1.77</v>
      </c>
      <c r="B8" s="1">
        <v>96.9</v>
      </c>
      <c r="C8" s="1">
        <v>0</v>
      </c>
      <c r="D8" s="1">
        <v>0.58</v>
      </c>
      <c r="E8" s="1">
        <v>0.67</v>
      </c>
      <c r="F8" s="1">
        <v>0</v>
      </c>
      <c r="G8" s="1">
        <v>54.74576</v>
      </c>
      <c r="H8" s="1">
        <v>0.32768</v>
      </c>
      <c r="I8" s="1">
        <v>0.00599</v>
      </c>
      <c r="J8" s="1">
        <v>0.37853</v>
      </c>
      <c r="K8" s="1">
        <v>0</v>
      </c>
      <c r="L8" s="1">
        <v>0</v>
      </c>
      <c r="M8" s="1">
        <v>0</v>
      </c>
      <c r="N8" s="1">
        <v>0.00691</v>
      </c>
      <c r="O8" s="1">
        <v>0</v>
      </c>
      <c r="P8" s="1">
        <v>0</v>
      </c>
      <c r="Q8" s="1">
        <v>1.15517</v>
      </c>
      <c r="R8" s="1">
        <v>0</v>
      </c>
      <c r="S8" s="1">
        <v>0</v>
      </c>
      <c r="T8" s="1">
        <v>0</v>
      </c>
      <c r="U8" s="1">
        <v>0.00599</v>
      </c>
      <c r="V8" s="1">
        <v>0.0129</v>
      </c>
      <c r="W8" s="1">
        <v>0.464</v>
      </c>
      <c r="X8" s="1">
        <v>0.25</v>
      </c>
      <c r="Y8" s="1">
        <v>35.2</v>
      </c>
    </row>
    <row r="9" spans="1:25">
      <c r="A9" s="1">
        <v>3.23</v>
      </c>
      <c r="B9" s="1">
        <v>93.8</v>
      </c>
      <c r="C9" s="1">
        <v>0</v>
      </c>
      <c r="D9" s="1">
        <v>2.43</v>
      </c>
      <c r="E9" s="1">
        <v>0.56</v>
      </c>
      <c r="F9" s="1">
        <v>0</v>
      </c>
      <c r="G9" s="1">
        <v>29.04025</v>
      </c>
      <c r="H9" s="1">
        <v>0.75232</v>
      </c>
      <c r="I9" s="1">
        <v>0.02591</v>
      </c>
      <c r="J9" s="1">
        <v>0.17337</v>
      </c>
      <c r="K9" s="1">
        <v>0</v>
      </c>
      <c r="L9" s="1">
        <v>0</v>
      </c>
      <c r="M9" s="1">
        <v>0</v>
      </c>
      <c r="N9" s="1">
        <v>0.00597</v>
      </c>
      <c r="O9" s="1">
        <v>0</v>
      </c>
      <c r="P9" s="1">
        <v>0</v>
      </c>
      <c r="Q9" s="1">
        <v>0.23045</v>
      </c>
      <c r="R9" s="1">
        <v>0</v>
      </c>
      <c r="S9" s="1">
        <v>0</v>
      </c>
      <c r="T9" s="1">
        <v>0</v>
      </c>
      <c r="U9" s="1">
        <v>0.02591</v>
      </c>
      <c r="V9" s="1">
        <v>0.03188</v>
      </c>
      <c r="W9" s="1">
        <v>0.81271</v>
      </c>
      <c r="X9" s="1">
        <v>0.25</v>
      </c>
      <c r="Y9" s="1">
        <v>49.6</v>
      </c>
    </row>
    <row r="10" spans="1:25">
      <c r="A10" s="1">
        <v>1.96</v>
      </c>
      <c r="B10" s="1">
        <v>96</v>
      </c>
      <c r="C10" s="1">
        <v>0</v>
      </c>
      <c r="D10" s="1">
        <v>1.2</v>
      </c>
      <c r="E10" s="1">
        <v>0.89</v>
      </c>
      <c r="F10" s="1">
        <v>0</v>
      </c>
      <c r="G10" s="1">
        <v>48.97959</v>
      </c>
      <c r="H10" s="1">
        <v>0.61224</v>
      </c>
      <c r="I10" s="1">
        <v>0.0125</v>
      </c>
      <c r="J10" s="1">
        <v>0.45408</v>
      </c>
      <c r="K10" s="1">
        <v>0</v>
      </c>
      <c r="L10" s="1">
        <v>0</v>
      </c>
      <c r="M10" s="1">
        <v>0</v>
      </c>
      <c r="N10" s="1">
        <v>0.00927</v>
      </c>
      <c r="O10" s="1">
        <v>0</v>
      </c>
      <c r="P10" s="1">
        <v>0</v>
      </c>
      <c r="Q10" s="1">
        <v>0.74167</v>
      </c>
      <c r="R10" s="1">
        <v>0</v>
      </c>
      <c r="S10" s="1">
        <v>0</v>
      </c>
      <c r="T10" s="1">
        <v>0</v>
      </c>
      <c r="U10" s="1">
        <v>0.0125</v>
      </c>
      <c r="V10" s="1">
        <v>0.02177</v>
      </c>
      <c r="W10" s="1">
        <v>0.57416</v>
      </c>
      <c r="X10" s="1">
        <v>0.28</v>
      </c>
      <c r="Y10" s="1">
        <v>30.3571428571429</v>
      </c>
    </row>
    <row r="11" spans="1:25">
      <c r="A11" s="1">
        <v>2.21</v>
      </c>
      <c r="B11" s="1">
        <v>96.1</v>
      </c>
      <c r="C11" s="1">
        <v>0</v>
      </c>
      <c r="D11" s="1">
        <v>1.14</v>
      </c>
      <c r="E11" s="1">
        <v>0.58</v>
      </c>
      <c r="F11" s="1">
        <v>0</v>
      </c>
      <c r="G11" s="1">
        <v>43.48416</v>
      </c>
      <c r="H11" s="1">
        <v>0.51584</v>
      </c>
      <c r="I11" s="1">
        <v>0.01186</v>
      </c>
      <c r="J11" s="1">
        <v>0.26244</v>
      </c>
      <c r="K11" s="1">
        <v>0</v>
      </c>
      <c r="L11" s="1">
        <v>0</v>
      </c>
      <c r="M11" s="1">
        <v>0</v>
      </c>
      <c r="N11" s="1">
        <v>0.00604</v>
      </c>
      <c r="O11" s="1">
        <v>0</v>
      </c>
      <c r="P11" s="1">
        <v>0</v>
      </c>
      <c r="Q11" s="1">
        <v>0.50877</v>
      </c>
      <c r="R11" s="1">
        <v>0</v>
      </c>
      <c r="S11" s="1">
        <v>0</v>
      </c>
      <c r="T11" s="1">
        <v>0</v>
      </c>
      <c r="U11" s="1">
        <v>0.01186</v>
      </c>
      <c r="V11" s="1">
        <v>0.0179</v>
      </c>
      <c r="W11" s="1">
        <v>0.66279</v>
      </c>
      <c r="X11" s="1">
        <v>0.26</v>
      </c>
      <c r="Y11" s="1">
        <v>30.7692307692308</v>
      </c>
    </row>
    <row r="12" spans="1:25">
      <c r="A12" s="1">
        <v>6.5</v>
      </c>
      <c r="B12" s="1">
        <v>85.5</v>
      </c>
      <c r="C12" s="1">
        <v>0</v>
      </c>
      <c r="D12" s="1">
        <v>7.39</v>
      </c>
      <c r="E12" s="1">
        <v>0</v>
      </c>
      <c r="F12" s="1">
        <v>0</v>
      </c>
      <c r="G12" s="1">
        <v>13.15385</v>
      </c>
      <c r="H12" s="1">
        <v>1.13692</v>
      </c>
      <c r="I12" s="1">
        <v>0.08643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0.08643</v>
      </c>
      <c r="V12" s="1">
        <v>0.08643</v>
      </c>
      <c r="W12" s="1">
        <v>1</v>
      </c>
      <c r="X12" s="1">
        <v>0.4</v>
      </c>
      <c r="Y12" s="1">
        <v>27.5</v>
      </c>
    </row>
    <row r="13" spans="1:25">
      <c r="A13" s="1">
        <v>1.87</v>
      </c>
      <c r="B13" s="1">
        <v>95.3</v>
      </c>
      <c r="C13" s="1">
        <v>0</v>
      </c>
      <c r="D13" s="1">
        <v>2.51</v>
      </c>
      <c r="E13" s="1">
        <v>0</v>
      </c>
      <c r="F13" s="1">
        <v>0</v>
      </c>
      <c r="G13" s="1">
        <v>50.96257</v>
      </c>
      <c r="H13" s="1">
        <v>1.34225</v>
      </c>
      <c r="I13" s="1">
        <v>0.02634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0.02634</v>
      </c>
      <c r="V13" s="1">
        <v>0.02634</v>
      </c>
      <c r="W13" s="1">
        <v>1</v>
      </c>
      <c r="X13" s="1">
        <v>0.45</v>
      </c>
      <c r="Y13" s="1">
        <v>17.1111111111111</v>
      </c>
    </row>
    <row r="14" spans="1:25">
      <c r="A14" s="1">
        <v>5.66</v>
      </c>
      <c r="B14" s="1">
        <v>89.6</v>
      </c>
      <c r="C14" s="1">
        <v>0</v>
      </c>
      <c r="D14" s="1">
        <v>4.12</v>
      </c>
      <c r="E14" s="1">
        <v>0</v>
      </c>
      <c r="F14" s="1">
        <v>0</v>
      </c>
      <c r="G14" s="1">
        <v>15.83039</v>
      </c>
      <c r="H14" s="1">
        <v>0.72792</v>
      </c>
      <c r="I14" s="1">
        <v>0.04598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0.04598</v>
      </c>
      <c r="V14" s="1">
        <v>0.04598</v>
      </c>
      <c r="W14" s="1">
        <v>1</v>
      </c>
      <c r="X14" s="1">
        <v>0.65</v>
      </c>
      <c r="Y14" s="1">
        <v>11.0769230769231</v>
      </c>
    </row>
    <row r="15" spans="1:25">
      <c r="A15" s="1">
        <v>2.7</v>
      </c>
      <c r="B15" s="1">
        <v>95.7</v>
      </c>
      <c r="C15" s="1">
        <v>0</v>
      </c>
      <c r="D15" s="1">
        <v>14.1</v>
      </c>
      <c r="E15" s="1">
        <v>0</v>
      </c>
      <c r="F15" s="1">
        <v>0</v>
      </c>
      <c r="G15" s="1">
        <v>35.44444</v>
      </c>
      <c r="H15" s="1">
        <v>5.22222</v>
      </c>
      <c r="I15" s="1">
        <v>0.14734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0.14734</v>
      </c>
      <c r="V15" s="1">
        <v>0.14734</v>
      </c>
      <c r="W15" s="1">
        <v>1</v>
      </c>
      <c r="X15" s="1">
        <v>0.4</v>
      </c>
      <c r="Y15" s="1">
        <v>12.5</v>
      </c>
    </row>
    <row r="16" spans="1:25">
      <c r="A16" s="1">
        <v>2.72</v>
      </c>
      <c r="B16" s="1">
        <v>94.9</v>
      </c>
      <c r="C16" s="1">
        <v>0</v>
      </c>
      <c r="D16" s="1">
        <v>2.33</v>
      </c>
      <c r="E16" s="1">
        <v>0</v>
      </c>
      <c r="F16" s="1">
        <v>0</v>
      </c>
      <c r="G16" s="1">
        <v>34.88971</v>
      </c>
      <c r="H16" s="1">
        <v>0.85662</v>
      </c>
      <c r="I16" s="1">
        <v>0.02455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0.02455</v>
      </c>
      <c r="V16" s="1">
        <v>0.02455</v>
      </c>
      <c r="W16" s="1">
        <v>1</v>
      </c>
      <c r="X16" s="1">
        <v>0.38</v>
      </c>
      <c r="Y16" s="1">
        <v>15.7894736842105</v>
      </c>
    </row>
    <row r="17" spans="1:25">
      <c r="A17" s="1">
        <v>2.21</v>
      </c>
      <c r="B17" s="1">
        <v>96.1</v>
      </c>
      <c r="C17" s="1">
        <v>0</v>
      </c>
      <c r="D17" s="1">
        <v>1.58</v>
      </c>
      <c r="E17" s="1">
        <v>0</v>
      </c>
      <c r="F17" s="1">
        <v>0</v>
      </c>
      <c r="G17" s="1">
        <v>43.48416</v>
      </c>
      <c r="H17" s="1">
        <v>0.71493</v>
      </c>
      <c r="I17" s="1">
        <v>0.01644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0.01644</v>
      </c>
      <c r="V17" s="1">
        <v>0.01644</v>
      </c>
      <c r="W17" s="1">
        <v>1</v>
      </c>
      <c r="X17" s="1">
        <v>0.5</v>
      </c>
      <c r="Y17" s="1">
        <v>12</v>
      </c>
    </row>
    <row r="18" spans="1:25">
      <c r="A18" s="1">
        <v>2.35</v>
      </c>
      <c r="B18" s="1">
        <v>95.4</v>
      </c>
      <c r="C18" s="1">
        <v>0</v>
      </c>
      <c r="D18" s="1">
        <v>2.15</v>
      </c>
      <c r="E18" s="1">
        <v>0</v>
      </c>
      <c r="F18" s="1">
        <v>0</v>
      </c>
      <c r="G18" s="1">
        <v>40.59574</v>
      </c>
      <c r="H18" s="1">
        <v>0.91489</v>
      </c>
      <c r="I18" s="1">
        <v>0.02254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0.02254</v>
      </c>
      <c r="V18" s="1">
        <v>0.02254</v>
      </c>
      <c r="W18" s="1">
        <v>1</v>
      </c>
      <c r="X18" s="1">
        <v>0.5</v>
      </c>
      <c r="Y18" s="1">
        <v>15</v>
      </c>
    </row>
    <row r="19" spans="1:25">
      <c r="A19" s="1">
        <v>7.56</v>
      </c>
      <c r="B19" s="1">
        <v>86.9</v>
      </c>
      <c r="C19" s="1">
        <v>0</v>
      </c>
      <c r="D19" s="1">
        <v>3.78</v>
      </c>
      <c r="E19" s="1">
        <v>1.72</v>
      </c>
      <c r="F19" s="1">
        <v>0</v>
      </c>
      <c r="G19" s="1">
        <v>11.49471</v>
      </c>
      <c r="H19" s="1">
        <v>0.5</v>
      </c>
      <c r="I19" s="1">
        <v>0.0435</v>
      </c>
      <c r="J19" s="1">
        <v>0.22751</v>
      </c>
      <c r="K19" s="1">
        <v>0</v>
      </c>
      <c r="L19" s="1">
        <v>0</v>
      </c>
      <c r="M19" s="1">
        <v>0</v>
      </c>
      <c r="N19" s="1">
        <v>0.01979</v>
      </c>
      <c r="O19" s="1">
        <v>0</v>
      </c>
      <c r="P19" s="1">
        <v>0</v>
      </c>
      <c r="Q19" s="1">
        <v>0.45503</v>
      </c>
      <c r="R19" s="1">
        <v>0</v>
      </c>
      <c r="S19" s="1">
        <v>0</v>
      </c>
      <c r="T19" s="1">
        <v>0</v>
      </c>
      <c r="U19" s="1">
        <v>0.0435</v>
      </c>
      <c r="V19" s="1">
        <v>0.06329</v>
      </c>
      <c r="W19" s="1">
        <v>0.68727</v>
      </c>
      <c r="X19" s="1">
        <v>0.6</v>
      </c>
      <c r="Y19" s="1">
        <v>5</v>
      </c>
    </row>
    <row r="20" spans="1:25">
      <c r="A20" s="1">
        <v>5.97</v>
      </c>
      <c r="B20" s="1">
        <v>90.8</v>
      </c>
      <c r="C20" s="1">
        <v>0</v>
      </c>
      <c r="D20" s="1">
        <v>1.71</v>
      </c>
      <c r="E20" s="1">
        <v>1.56</v>
      </c>
      <c r="F20" s="1">
        <v>0</v>
      </c>
      <c r="G20" s="1">
        <v>15.20938</v>
      </c>
      <c r="H20" s="1">
        <v>0.28643</v>
      </c>
      <c r="I20" s="1">
        <v>0.01883</v>
      </c>
      <c r="J20" s="1">
        <v>0.26131</v>
      </c>
      <c r="K20" s="1">
        <v>0</v>
      </c>
      <c r="L20" s="1">
        <v>0</v>
      </c>
      <c r="M20" s="1">
        <v>0</v>
      </c>
      <c r="N20" s="1">
        <v>0.01718</v>
      </c>
      <c r="O20" s="1">
        <v>0</v>
      </c>
      <c r="P20" s="1">
        <v>0</v>
      </c>
      <c r="Q20" s="1">
        <v>0.91228</v>
      </c>
      <c r="R20" s="1">
        <v>0</v>
      </c>
      <c r="S20" s="1">
        <v>0</v>
      </c>
      <c r="T20" s="1">
        <v>0</v>
      </c>
      <c r="U20" s="1">
        <v>0.01883</v>
      </c>
      <c r="V20" s="1">
        <v>0.03601</v>
      </c>
      <c r="W20" s="1">
        <v>0.52294</v>
      </c>
      <c r="X20" s="1">
        <v>0.55</v>
      </c>
      <c r="Y20" s="1">
        <v>8.18181818181818</v>
      </c>
    </row>
    <row r="21" spans="1:25">
      <c r="A21" s="1">
        <v>7.02</v>
      </c>
      <c r="B21" s="1">
        <v>89.6</v>
      </c>
      <c r="C21" s="1">
        <v>0</v>
      </c>
      <c r="D21" s="1">
        <v>1.86</v>
      </c>
      <c r="E21" s="1">
        <v>1.53</v>
      </c>
      <c r="F21" s="1">
        <v>0</v>
      </c>
      <c r="G21" s="1">
        <v>12.76353</v>
      </c>
      <c r="H21" s="1">
        <v>0.26496</v>
      </c>
      <c r="I21" s="1">
        <v>0.02076</v>
      </c>
      <c r="J21" s="1">
        <v>0.21795</v>
      </c>
      <c r="K21" s="1">
        <v>0</v>
      </c>
      <c r="L21" s="1">
        <v>0</v>
      </c>
      <c r="M21" s="1">
        <v>0</v>
      </c>
      <c r="N21" s="1">
        <v>0.01708</v>
      </c>
      <c r="O21" s="1">
        <v>0</v>
      </c>
      <c r="P21" s="1">
        <v>0</v>
      </c>
      <c r="Q21" s="1">
        <v>0.82258</v>
      </c>
      <c r="R21" s="1">
        <v>0</v>
      </c>
      <c r="S21" s="1">
        <v>0</v>
      </c>
      <c r="T21" s="1">
        <v>0</v>
      </c>
      <c r="U21" s="1">
        <v>0.02076</v>
      </c>
      <c r="V21" s="1">
        <v>0.03783</v>
      </c>
      <c r="W21" s="1">
        <v>0.54867</v>
      </c>
      <c r="X21" s="1">
        <v>0.2</v>
      </c>
      <c r="Y21" s="1">
        <v>35</v>
      </c>
    </row>
    <row r="22" spans="1:25">
      <c r="A22" s="1">
        <v>7.13</v>
      </c>
      <c r="B22" s="1">
        <v>90.8</v>
      </c>
      <c r="C22" s="1">
        <v>0</v>
      </c>
      <c r="D22" s="1">
        <v>1.18</v>
      </c>
      <c r="E22" s="1">
        <v>0.89</v>
      </c>
      <c r="F22" s="1">
        <v>0</v>
      </c>
      <c r="G22" s="1">
        <v>12.73492</v>
      </c>
      <c r="H22" s="1">
        <v>0.1655</v>
      </c>
      <c r="I22" s="1">
        <v>0.013</v>
      </c>
      <c r="J22" s="1">
        <v>0.12482</v>
      </c>
      <c r="K22" s="1">
        <v>0</v>
      </c>
      <c r="L22" s="1">
        <v>0</v>
      </c>
      <c r="M22" s="1">
        <v>0</v>
      </c>
      <c r="N22" s="1">
        <v>0.0098</v>
      </c>
      <c r="O22" s="1">
        <v>0</v>
      </c>
      <c r="P22" s="1">
        <v>0</v>
      </c>
      <c r="Q22" s="1">
        <v>0.75424</v>
      </c>
      <c r="R22" s="1">
        <v>0</v>
      </c>
      <c r="S22" s="1">
        <v>0</v>
      </c>
      <c r="T22" s="1">
        <v>0</v>
      </c>
      <c r="U22" s="1">
        <v>0.013</v>
      </c>
      <c r="V22" s="1">
        <v>0.0228</v>
      </c>
      <c r="W22" s="1">
        <v>0.57005</v>
      </c>
      <c r="X22" s="1">
        <v>0.35</v>
      </c>
      <c r="Y22" s="1">
        <v>24.2857142857143</v>
      </c>
    </row>
    <row r="23" spans="1:25">
      <c r="A23" s="1">
        <v>6.5</v>
      </c>
      <c r="B23" s="1">
        <v>92.3</v>
      </c>
      <c r="C23" s="1">
        <v>0</v>
      </c>
      <c r="D23" s="1">
        <v>0.39</v>
      </c>
      <c r="E23" s="1">
        <v>0.8</v>
      </c>
      <c r="F23" s="1">
        <v>0</v>
      </c>
      <c r="G23" s="1">
        <v>14.2</v>
      </c>
      <c r="H23" s="1">
        <v>0.06</v>
      </c>
      <c r="I23" s="1">
        <v>0.00423</v>
      </c>
      <c r="J23" s="1">
        <v>0.12308</v>
      </c>
      <c r="K23" s="1">
        <v>0</v>
      </c>
      <c r="L23" s="1">
        <v>0</v>
      </c>
      <c r="M23" s="1">
        <v>0</v>
      </c>
      <c r="N23" s="1">
        <v>0.00867</v>
      </c>
      <c r="O23" s="1">
        <v>0</v>
      </c>
      <c r="P23" s="1">
        <v>0</v>
      </c>
      <c r="Q23" s="1">
        <v>2.05128</v>
      </c>
      <c r="R23" s="1">
        <v>0</v>
      </c>
      <c r="S23" s="1">
        <v>0</v>
      </c>
      <c r="T23" s="1">
        <v>0</v>
      </c>
      <c r="U23" s="1">
        <v>0.00423</v>
      </c>
      <c r="V23" s="1">
        <v>0.01289</v>
      </c>
      <c r="W23" s="1">
        <v>0.32773</v>
      </c>
      <c r="X23" s="1">
        <v>0.35</v>
      </c>
      <c r="Y23" s="1">
        <v>17.1428571428571</v>
      </c>
    </row>
    <row r="24" spans="1:25">
      <c r="A24" s="1">
        <v>9.56</v>
      </c>
      <c r="B24" s="1">
        <v>88.4</v>
      </c>
      <c r="C24" s="1">
        <v>0</v>
      </c>
      <c r="D24" s="1">
        <v>1.23</v>
      </c>
      <c r="E24" s="1">
        <v>0.76</v>
      </c>
      <c r="F24" s="1">
        <v>0</v>
      </c>
      <c r="G24" s="1">
        <v>9.24686</v>
      </c>
      <c r="H24" s="1">
        <v>0.12866</v>
      </c>
      <c r="I24" s="1">
        <v>0.01391</v>
      </c>
      <c r="J24" s="1">
        <v>0.0795</v>
      </c>
      <c r="K24" s="1">
        <v>0</v>
      </c>
      <c r="L24" s="1">
        <v>0</v>
      </c>
      <c r="M24" s="1">
        <v>0</v>
      </c>
      <c r="N24" s="1">
        <v>0.0086</v>
      </c>
      <c r="O24" s="1">
        <v>0</v>
      </c>
      <c r="P24" s="1">
        <v>0</v>
      </c>
      <c r="Q24" s="1">
        <v>0.61789</v>
      </c>
      <c r="R24" s="1">
        <v>0</v>
      </c>
      <c r="S24" s="1">
        <v>0</v>
      </c>
      <c r="T24" s="1">
        <v>0</v>
      </c>
      <c r="U24" s="1">
        <v>0.01391</v>
      </c>
      <c r="V24" s="1">
        <v>0.02251</v>
      </c>
      <c r="W24" s="1">
        <v>0.61809</v>
      </c>
      <c r="X24" s="1">
        <v>0.5</v>
      </c>
      <c r="Y24" s="1">
        <v>15</v>
      </c>
    </row>
    <row r="25" spans="1:25">
      <c r="A25" s="1">
        <v>17.4</v>
      </c>
      <c r="B25" s="1">
        <v>53.1</v>
      </c>
      <c r="C25" s="1">
        <v>0</v>
      </c>
      <c r="D25" s="1">
        <v>22.9</v>
      </c>
      <c r="E25" s="1">
        <v>6.53</v>
      </c>
      <c r="F25" s="1">
        <v>0</v>
      </c>
      <c r="G25" s="1">
        <v>3.05172</v>
      </c>
      <c r="H25" s="1">
        <v>1.31609</v>
      </c>
      <c r="I25" s="1">
        <v>0.43126</v>
      </c>
      <c r="J25" s="1">
        <v>0.37529</v>
      </c>
      <c r="K25" s="1">
        <v>0</v>
      </c>
      <c r="L25" s="1">
        <v>0</v>
      </c>
      <c r="M25" s="1">
        <v>0</v>
      </c>
      <c r="N25" s="1">
        <v>0.12298</v>
      </c>
      <c r="O25" s="1">
        <v>0</v>
      </c>
      <c r="P25" s="1">
        <v>0</v>
      </c>
      <c r="Q25" s="1">
        <v>0.28515</v>
      </c>
      <c r="R25" s="1">
        <v>0</v>
      </c>
      <c r="S25" s="1">
        <v>0</v>
      </c>
      <c r="T25" s="1">
        <v>0</v>
      </c>
      <c r="U25" s="1">
        <v>0.43126</v>
      </c>
      <c r="V25" s="1">
        <v>0.55424</v>
      </c>
      <c r="W25" s="1">
        <v>0.77812</v>
      </c>
      <c r="X25" s="1">
        <v>1.2</v>
      </c>
      <c r="Y25" s="1">
        <v>3.75</v>
      </c>
    </row>
    <row r="26" spans="1:25">
      <c r="A26" s="1">
        <v>14.1</v>
      </c>
      <c r="B26" s="1">
        <v>67.9</v>
      </c>
      <c r="C26" s="1">
        <v>0</v>
      </c>
      <c r="D26" s="1">
        <v>17.3</v>
      </c>
      <c r="E26" s="1">
        <v>0.67</v>
      </c>
      <c r="F26" s="1">
        <v>0</v>
      </c>
      <c r="G26" s="1">
        <v>4.8156</v>
      </c>
      <c r="H26" s="1">
        <v>1.22695</v>
      </c>
      <c r="I26" s="1">
        <v>0.25479</v>
      </c>
      <c r="J26" s="1">
        <v>0.04752</v>
      </c>
      <c r="K26" s="1">
        <v>0</v>
      </c>
      <c r="L26" s="1">
        <v>0</v>
      </c>
      <c r="M26" s="1">
        <v>0</v>
      </c>
      <c r="N26" s="1">
        <v>0.00987</v>
      </c>
      <c r="O26" s="1">
        <v>0</v>
      </c>
      <c r="P26" s="1">
        <v>0</v>
      </c>
      <c r="Q26" s="1">
        <v>0.03873</v>
      </c>
      <c r="R26" s="1">
        <v>0</v>
      </c>
      <c r="S26" s="1">
        <v>0</v>
      </c>
      <c r="T26" s="1">
        <v>0</v>
      </c>
      <c r="U26" s="1">
        <v>0.25479</v>
      </c>
      <c r="V26" s="1">
        <v>0.26465</v>
      </c>
      <c r="W26" s="1">
        <v>0.96272</v>
      </c>
      <c r="X26" s="1">
        <v>2</v>
      </c>
      <c r="Y26" s="1">
        <v>4.5</v>
      </c>
    </row>
    <row r="27" spans="1:25">
      <c r="A27" s="1">
        <v>14.3</v>
      </c>
      <c r="B27" s="1">
        <v>60.8</v>
      </c>
      <c r="C27" s="1">
        <v>0</v>
      </c>
      <c r="D27" s="1">
        <v>19.5</v>
      </c>
      <c r="E27" s="1">
        <v>0.76</v>
      </c>
      <c r="F27" s="1">
        <v>0</v>
      </c>
      <c r="G27" s="1">
        <v>4.25175</v>
      </c>
      <c r="H27" s="1">
        <v>1.36364</v>
      </c>
      <c r="I27" s="1">
        <v>0.32072</v>
      </c>
      <c r="J27" s="1">
        <v>0.05315</v>
      </c>
      <c r="K27" s="1">
        <v>0</v>
      </c>
      <c r="L27" s="1">
        <v>0</v>
      </c>
      <c r="M27" s="1">
        <v>0</v>
      </c>
      <c r="N27" s="1">
        <v>0.0125</v>
      </c>
      <c r="O27" s="1">
        <v>0</v>
      </c>
      <c r="P27" s="1">
        <v>0</v>
      </c>
      <c r="Q27" s="1">
        <v>0.03897</v>
      </c>
      <c r="R27" s="1">
        <v>0</v>
      </c>
      <c r="S27" s="1">
        <v>0</v>
      </c>
      <c r="T27" s="1">
        <v>0</v>
      </c>
      <c r="U27" s="1">
        <v>0.32072</v>
      </c>
      <c r="V27" s="1">
        <v>0.33322</v>
      </c>
      <c r="W27" s="1">
        <v>0.96249</v>
      </c>
      <c r="X27" s="1">
        <v>1.5</v>
      </c>
      <c r="Y27" s="1">
        <v>3.33333333333333</v>
      </c>
    </row>
    <row r="28" spans="1:25">
      <c r="A28" s="1">
        <v>11</v>
      </c>
      <c r="B28" s="1">
        <v>73.2</v>
      </c>
      <c r="C28" s="1">
        <v>0</v>
      </c>
      <c r="D28" s="1">
        <v>14.4</v>
      </c>
      <c r="E28" s="1">
        <v>1.36</v>
      </c>
      <c r="F28" s="1">
        <v>0</v>
      </c>
      <c r="G28" s="1">
        <v>6.65455</v>
      </c>
      <c r="H28" s="1">
        <v>1.30909</v>
      </c>
      <c r="I28" s="1">
        <v>0.19672</v>
      </c>
      <c r="J28" s="1">
        <v>0.12364</v>
      </c>
      <c r="K28" s="1">
        <v>0</v>
      </c>
      <c r="L28" s="1">
        <v>0</v>
      </c>
      <c r="M28" s="1">
        <v>0</v>
      </c>
      <c r="N28" s="1">
        <v>0.01858</v>
      </c>
      <c r="O28" s="1">
        <v>0</v>
      </c>
      <c r="P28" s="1">
        <v>0</v>
      </c>
      <c r="Q28" s="1">
        <v>0.09444</v>
      </c>
      <c r="R28" s="1">
        <v>0</v>
      </c>
      <c r="S28" s="1">
        <v>0</v>
      </c>
      <c r="T28" s="1">
        <v>0</v>
      </c>
      <c r="U28" s="1">
        <v>0.19672</v>
      </c>
      <c r="V28" s="1">
        <v>0.2153</v>
      </c>
      <c r="W28" s="1">
        <v>0.91371</v>
      </c>
      <c r="X28" s="1">
        <v>1.6</v>
      </c>
      <c r="Y28" s="1">
        <v>4.375</v>
      </c>
    </row>
    <row r="29" spans="1:25">
      <c r="A29" s="1">
        <v>14.9</v>
      </c>
      <c r="B29" s="1">
        <v>60.2</v>
      </c>
      <c r="C29" s="1">
        <v>0</v>
      </c>
      <c r="D29" s="1">
        <v>24.2</v>
      </c>
      <c r="E29" s="1">
        <v>0.63</v>
      </c>
      <c r="F29" s="1">
        <v>0</v>
      </c>
      <c r="G29" s="1">
        <v>4.04027</v>
      </c>
      <c r="H29" s="1">
        <v>1.62416</v>
      </c>
      <c r="I29" s="1">
        <v>0.40199</v>
      </c>
      <c r="J29" s="1">
        <v>0.04228</v>
      </c>
      <c r="K29" s="1">
        <v>0</v>
      </c>
      <c r="L29" s="1">
        <v>0</v>
      </c>
      <c r="M29" s="1">
        <v>0</v>
      </c>
      <c r="N29" s="1">
        <v>0.01047</v>
      </c>
      <c r="O29" s="1">
        <v>0</v>
      </c>
      <c r="P29" s="1">
        <v>0</v>
      </c>
      <c r="Q29" s="1">
        <v>0.02603</v>
      </c>
      <c r="R29" s="1">
        <v>0</v>
      </c>
      <c r="S29" s="1">
        <v>0</v>
      </c>
      <c r="T29" s="1">
        <v>0</v>
      </c>
      <c r="U29" s="1">
        <v>0.40199</v>
      </c>
      <c r="V29" s="1">
        <v>0.41246</v>
      </c>
      <c r="W29" s="1">
        <v>0.97463</v>
      </c>
      <c r="X29" s="1">
        <v>0.5</v>
      </c>
      <c r="Y29" s="1">
        <v>10</v>
      </c>
    </row>
    <row r="30" spans="1:25">
      <c r="A30" s="1">
        <v>9.94</v>
      </c>
      <c r="B30" s="1">
        <v>75.2</v>
      </c>
      <c r="C30" s="1">
        <v>0</v>
      </c>
      <c r="D30" s="1">
        <v>12.9</v>
      </c>
      <c r="E30" s="1">
        <v>1.92</v>
      </c>
      <c r="F30" s="1">
        <v>0</v>
      </c>
      <c r="G30" s="1">
        <v>7.56539</v>
      </c>
      <c r="H30" s="1">
        <v>1.29779</v>
      </c>
      <c r="I30" s="1">
        <v>0.17154</v>
      </c>
      <c r="J30" s="1">
        <v>0.19316</v>
      </c>
      <c r="K30" s="1">
        <v>0</v>
      </c>
      <c r="L30" s="1">
        <v>0</v>
      </c>
      <c r="M30" s="1">
        <v>0</v>
      </c>
      <c r="N30" s="1">
        <v>0.02553</v>
      </c>
      <c r="O30" s="1">
        <v>0</v>
      </c>
      <c r="P30" s="1">
        <v>0</v>
      </c>
      <c r="Q30" s="1">
        <v>0.14884</v>
      </c>
      <c r="R30" s="1">
        <v>0</v>
      </c>
      <c r="S30" s="1">
        <v>0</v>
      </c>
      <c r="T30" s="1">
        <v>0</v>
      </c>
      <c r="U30" s="1">
        <v>0.17154</v>
      </c>
      <c r="V30" s="1">
        <v>0.19707</v>
      </c>
      <c r="W30" s="1">
        <v>0.87045</v>
      </c>
      <c r="X30" s="1">
        <v>1.8</v>
      </c>
      <c r="Y30" s="1">
        <v>4.44444444444444</v>
      </c>
    </row>
    <row r="31" spans="1:25">
      <c r="A31" s="1">
        <v>8.19</v>
      </c>
      <c r="B31" s="1">
        <v>84.3</v>
      </c>
      <c r="C31" s="1">
        <v>0</v>
      </c>
      <c r="D31" s="1">
        <v>4.23</v>
      </c>
      <c r="E31" s="1">
        <v>3.28</v>
      </c>
      <c r="F31" s="1">
        <v>0</v>
      </c>
      <c r="G31" s="1">
        <v>10.29304</v>
      </c>
      <c r="H31" s="1">
        <v>0.51648</v>
      </c>
      <c r="I31" s="1">
        <v>0.05018</v>
      </c>
      <c r="J31" s="1">
        <v>0.40049</v>
      </c>
      <c r="K31" s="1">
        <v>0</v>
      </c>
      <c r="L31" s="1">
        <v>0</v>
      </c>
      <c r="M31" s="1">
        <v>0</v>
      </c>
      <c r="N31" s="1">
        <v>0.03891</v>
      </c>
      <c r="O31" s="1">
        <v>0</v>
      </c>
      <c r="P31" s="1">
        <v>0</v>
      </c>
      <c r="Q31" s="1">
        <v>0.77541</v>
      </c>
      <c r="R31" s="1">
        <v>0</v>
      </c>
      <c r="S31" s="1">
        <v>0</v>
      </c>
      <c r="T31" s="1">
        <v>0</v>
      </c>
      <c r="U31" s="1">
        <v>0.05018</v>
      </c>
      <c r="V31" s="1">
        <v>0.08909</v>
      </c>
      <c r="W31" s="1">
        <v>0.56325</v>
      </c>
      <c r="X31" s="1">
        <v>1.2</v>
      </c>
      <c r="Y31" s="1">
        <v>6.66666666666667</v>
      </c>
    </row>
    <row r="32" spans="1:25">
      <c r="A32" s="1">
        <v>8.47</v>
      </c>
      <c r="B32" s="1">
        <v>81.3</v>
      </c>
      <c r="C32" s="1">
        <v>0</v>
      </c>
      <c r="D32" s="1">
        <v>5.56</v>
      </c>
      <c r="E32" s="1">
        <v>4.64</v>
      </c>
      <c r="F32" s="1">
        <v>0</v>
      </c>
      <c r="G32" s="1">
        <v>9.59858</v>
      </c>
      <c r="H32" s="1">
        <v>0.65643</v>
      </c>
      <c r="I32" s="1">
        <v>0.06839</v>
      </c>
      <c r="J32" s="1">
        <v>0.54782</v>
      </c>
      <c r="K32" s="1">
        <v>0</v>
      </c>
      <c r="L32" s="1">
        <v>0</v>
      </c>
      <c r="M32" s="1">
        <v>0</v>
      </c>
      <c r="N32" s="1">
        <v>0.05707</v>
      </c>
      <c r="O32" s="1">
        <v>0</v>
      </c>
      <c r="P32" s="1">
        <v>0</v>
      </c>
      <c r="Q32" s="1">
        <v>0.83453</v>
      </c>
      <c r="R32" s="1">
        <v>0</v>
      </c>
      <c r="S32" s="1">
        <v>0</v>
      </c>
      <c r="T32" s="1">
        <v>0</v>
      </c>
      <c r="U32" s="1">
        <v>0.06839</v>
      </c>
      <c r="V32" s="1">
        <v>0.12546</v>
      </c>
      <c r="W32" s="1">
        <v>0.5451</v>
      </c>
      <c r="X32" s="1">
        <v>2.5</v>
      </c>
      <c r="Y32" s="1">
        <v>2.4</v>
      </c>
    </row>
    <row r="33" spans="1:25">
      <c r="A33" s="1">
        <v>14.1</v>
      </c>
      <c r="B33" s="1">
        <v>72.1</v>
      </c>
      <c r="C33" s="1">
        <v>0</v>
      </c>
      <c r="D33" s="1">
        <v>6.46</v>
      </c>
      <c r="E33" s="1">
        <v>2.86</v>
      </c>
      <c r="F33" s="1">
        <v>0</v>
      </c>
      <c r="G33" s="1">
        <v>5.11348</v>
      </c>
      <c r="H33" s="1">
        <v>0.45816</v>
      </c>
      <c r="I33" s="1">
        <v>0.0896</v>
      </c>
      <c r="J33" s="1">
        <v>0.20284</v>
      </c>
      <c r="K33" s="1">
        <v>0</v>
      </c>
      <c r="L33" s="1">
        <v>0</v>
      </c>
      <c r="M33" s="1">
        <v>0</v>
      </c>
      <c r="N33" s="1">
        <v>0.03967</v>
      </c>
      <c r="O33" s="1">
        <v>0</v>
      </c>
      <c r="P33" s="1">
        <v>0</v>
      </c>
      <c r="Q33" s="1">
        <v>0.44272</v>
      </c>
      <c r="R33" s="1">
        <v>0</v>
      </c>
      <c r="S33" s="1">
        <v>0</v>
      </c>
      <c r="T33" s="1">
        <v>0</v>
      </c>
      <c r="U33" s="1">
        <v>0.0896</v>
      </c>
      <c r="V33" s="1">
        <v>0.12926</v>
      </c>
      <c r="W33" s="1">
        <v>0.69313</v>
      </c>
      <c r="X33" s="1">
        <v>2.7</v>
      </c>
      <c r="Y33" s="1">
        <v>7.77777777777778</v>
      </c>
    </row>
    <row r="34" spans="1:25">
      <c r="A34" s="1">
        <v>0.88</v>
      </c>
      <c r="B34" s="1">
        <v>97.5</v>
      </c>
      <c r="C34" s="1">
        <v>0.4</v>
      </c>
      <c r="D34" s="1">
        <v>0</v>
      </c>
      <c r="E34" s="1">
        <v>0</v>
      </c>
      <c r="F34" s="1">
        <v>0.826</v>
      </c>
      <c r="G34" s="1">
        <v>110.79545</v>
      </c>
      <c r="H34" s="1">
        <v>0</v>
      </c>
      <c r="I34" s="1">
        <v>0</v>
      </c>
      <c r="J34" s="1">
        <v>0</v>
      </c>
      <c r="K34" s="1">
        <v>0.45455</v>
      </c>
      <c r="L34" s="1">
        <v>0.93864</v>
      </c>
      <c r="M34" s="1"/>
      <c r="N34" s="1">
        <v>0</v>
      </c>
      <c r="O34" s="1">
        <v>0.0041</v>
      </c>
      <c r="P34" s="1">
        <v>0.00847</v>
      </c>
      <c r="Q34" s="1">
        <v>0</v>
      </c>
      <c r="R34" s="1">
        <v>0</v>
      </c>
      <c r="S34" s="1">
        <v>0</v>
      </c>
      <c r="T34" s="1">
        <v>0.48426</v>
      </c>
      <c r="U34" s="1">
        <v>0.01257</v>
      </c>
      <c r="V34" s="1">
        <v>0</v>
      </c>
      <c r="W34" s="1"/>
      <c r="X34" s="1">
        <v>0.2</v>
      </c>
      <c r="Y34" s="1">
        <v>42.5</v>
      </c>
    </row>
    <row r="35" spans="1:25">
      <c r="A35" s="1">
        <v>1.04</v>
      </c>
      <c r="B35" s="1">
        <v>96.4</v>
      </c>
      <c r="C35" s="1">
        <v>0.76</v>
      </c>
      <c r="D35" s="1">
        <v>0</v>
      </c>
      <c r="E35" s="1">
        <v>0</v>
      </c>
      <c r="F35" s="1">
        <v>1.34</v>
      </c>
      <c r="G35" s="1">
        <v>92.69231</v>
      </c>
      <c r="H35" s="1">
        <v>0</v>
      </c>
      <c r="I35" s="1">
        <v>0</v>
      </c>
      <c r="J35" s="1">
        <v>0</v>
      </c>
      <c r="K35" s="1">
        <v>0.73077</v>
      </c>
      <c r="L35" s="1">
        <v>1.28846</v>
      </c>
      <c r="M35" s="1"/>
      <c r="N35" s="1">
        <v>0</v>
      </c>
      <c r="O35" s="1">
        <v>0.00788</v>
      </c>
      <c r="P35" s="1">
        <v>0.0139</v>
      </c>
      <c r="Q35" s="1">
        <v>0</v>
      </c>
      <c r="R35" s="1">
        <v>0</v>
      </c>
      <c r="S35" s="1">
        <v>0</v>
      </c>
      <c r="T35" s="1">
        <v>0.56716</v>
      </c>
      <c r="U35" s="1">
        <v>0.02178</v>
      </c>
      <c r="V35" s="1">
        <v>0</v>
      </c>
      <c r="W35" s="1"/>
      <c r="X35" s="1">
        <v>0.33</v>
      </c>
      <c r="Y35" s="1">
        <v>24.2424242424242</v>
      </c>
    </row>
    <row r="36" spans="1:25">
      <c r="A36" s="1">
        <v>2.4</v>
      </c>
      <c r="B36" s="1">
        <v>87.2</v>
      </c>
      <c r="C36" s="1">
        <v>1.8</v>
      </c>
      <c r="D36" s="1">
        <v>2.46</v>
      </c>
      <c r="E36" s="1">
        <v>0</v>
      </c>
      <c r="F36" s="1">
        <v>3.76</v>
      </c>
      <c r="G36" s="1">
        <v>36.33333</v>
      </c>
      <c r="H36" s="1">
        <v>1.025</v>
      </c>
      <c r="I36" s="1">
        <v>0.02821</v>
      </c>
      <c r="J36" s="1">
        <v>0</v>
      </c>
      <c r="K36" s="1">
        <v>0.75</v>
      </c>
      <c r="L36" s="1">
        <v>1.56667</v>
      </c>
      <c r="M36" s="1">
        <v>0.73171</v>
      </c>
      <c r="N36" s="1">
        <v>0</v>
      </c>
      <c r="O36" s="1">
        <v>0.02064</v>
      </c>
      <c r="P36" s="1">
        <v>0.04312</v>
      </c>
      <c r="Q36" s="1">
        <v>0</v>
      </c>
      <c r="R36" s="1">
        <v>1.52846</v>
      </c>
      <c r="S36" s="1">
        <v>0</v>
      </c>
      <c r="T36" s="1">
        <v>0.47872</v>
      </c>
      <c r="U36" s="1">
        <v>0.09197</v>
      </c>
      <c r="V36" s="1">
        <v>0.02821</v>
      </c>
      <c r="W36" s="1">
        <v>3.26016</v>
      </c>
      <c r="X36" s="1">
        <v>0.2</v>
      </c>
      <c r="Y36" s="1">
        <v>55</v>
      </c>
    </row>
    <row r="37" spans="1:25">
      <c r="A37" s="1">
        <v>6.85</v>
      </c>
      <c r="B37" s="1">
        <v>88.8</v>
      </c>
      <c r="C37" s="1">
        <v>0</v>
      </c>
      <c r="D37" s="1">
        <v>3.92</v>
      </c>
      <c r="E37" s="1">
        <v>0.4</v>
      </c>
      <c r="F37" s="1">
        <v>0</v>
      </c>
      <c r="G37" s="1">
        <v>12.9635</v>
      </c>
      <c r="H37" s="1">
        <v>0.57226</v>
      </c>
      <c r="I37" s="1">
        <v>0.04414</v>
      </c>
      <c r="J37" s="1">
        <v>0.05839</v>
      </c>
      <c r="K37" s="1">
        <v>0</v>
      </c>
      <c r="L37" s="1">
        <v>0</v>
      </c>
      <c r="M37" s="1">
        <v>0</v>
      </c>
      <c r="N37" s="1">
        <v>0.0045</v>
      </c>
      <c r="O37" s="1">
        <v>0</v>
      </c>
      <c r="P37" s="1">
        <v>0</v>
      </c>
      <c r="Q37" s="1">
        <v>0.10204</v>
      </c>
      <c r="R37" s="1">
        <v>0</v>
      </c>
      <c r="S37" s="1">
        <v>0</v>
      </c>
      <c r="T37" s="1">
        <v>0</v>
      </c>
      <c r="U37" s="1">
        <v>0.04414</v>
      </c>
      <c r="V37" s="1">
        <v>0.04865</v>
      </c>
      <c r="W37" s="1">
        <v>0.90741</v>
      </c>
      <c r="X37" s="1">
        <v>0.45</v>
      </c>
      <c r="Y37" s="1">
        <v>11.1111111111111</v>
      </c>
    </row>
    <row r="38" spans="1:25">
      <c r="A38" s="1">
        <v>1.6</v>
      </c>
      <c r="B38" s="1">
        <v>96.5</v>
      </c>
      <c r="C38" s="1">
        <v>1.3</v>
      </c>
      <c r="D38" s="1">
        <v>0</v>
      </c>
      <c r="E38" s="1">
        <v>0</v>
      </c>
      <c r="F38" s="1">
        <v>0.55</v>
      </c>
      <c r="G38" s="1">
        <v>60.3125</v>
      </c>
      <c r="H38" s="1">
        <v>0</v>
      </c>
      <c r="I38" s="1">
        <v>0</v>
      </c>
      <c r="J38" s="1">
        <v>0</v>
      </c>
      <c r="K38" s="1">
        <v>0.8125</v>
      </c>
      <c r="L38" s="1">
        <v>0.34375</v>
      </c>
      <c r="M38" s="1"/>
      <c r="N38" s="1">
        <v>0</v>
      </c>
      <c r="O38" s="1">
        <v>0.01347</v>
      </c>
      <c r="P38" s="1">
        <v>0.0057</v>
      </c>
      <c r="Q38" s="1">
        <v>0</v>
      </c>
      <c r="R38" s="1">
        <v>0</v>
      </c>
      <c r="S38" s="1">
        <v>0</v>
      </c>
      <c r="T38" s="1">
        <v>2.36364</v>
      </c>
      <c r="U38" s="1">
        <v>0.01917</v>
      </c>
      <c r="V38" s="1">
        <v>0</v>
      </c>
      <c r="W38" s="1"/>
      <c r="X38" s="1">
        <v>1.8</v>
      </c>
      <c r="Y38" s="1">
        <v>5.55555555555556</v>
      </c>
    </row>
    <row r="39" spans="1:25">
      <c r="A39" s="1">
        <v>2.53</v>
      </c>
      <c r="B39" s="1">
        <v>91.6</v>
      </c>
      <c r="C39" s="1">
        <v>2.67</v>
      </c>
      <c r="D39" s="1">
        <v>2.15</v>
      </c>
      <c r="E39" s="1">
        <v>0</v>
      </c>
      <c r="F39" s="1">
        <v>1.09</v>
      </c>
      <c r="G39" s="1">
        <v>36.20553</v>
      </c>
      <c r="H39" s="1">
        <v>0.8498</v>
      </c>
      <c r="I39" s="1">
        <v>0.02347</v>
      </c>
      <c r="J39" s="1">
        <v>0</v>
      </c>
      <c r="K39" s="1">
        <v>1.05534</v>
      </c>
      <c r="L39" s="1">
        <v>0.43083</v>
      </c>
      <c r="M39" s="1">
        <v>1.24186</v>
      </c>
      <c r="N39" s="1">
        <v>0</v>
      </c>
      <c r="O39" s="1">
        <v>0.02915</v>
      </c>
      <c r="P39" s="1">
        <v>0.0119</v>
      </c>
      <c r="Q39" s="1">
        <v>0</v>
      </c>
      <c r="R39" s="1">
        <v>0.50698</v>
      </c>
      <c r="S39" s="1">
        <v>0</v>
      </c>
      <c r="T39" s="1">
        <v>2.44954</v>
      </c>
      <c r="U39" s="1">
        <v>0.06452</v>
      </c>
      <c r="V39" s="1">
        <v>0.02347</v>
      </c>
      <c r="W39" s="1">
        <v>2.74884</v>
      </c>
      <c r="X39" s="1">
        <v>1.6</v>
      </c>
      <c r="Y39" s="1">
        <v>5</v>
      </c>
    </row>
    <row r="40" spans="1:25">
      <c r="A40" s="1">
        <v>3.13</v>
      </c>
      <c r="B40" s="1">
        <v>90.2</v>
      </c>
      <c r="C40" s="1">
        <v>3.53</v>
      </c>
      <c r="D40" s="1">
        <v>2.45</v>
      </c>
      <c r="E40" s="1">
        <v>0</v>
      </c>
      <c r="F40" s="1">
        <v>0.73</v>
      </c>
      <c r="G40" s="1">
        <v>28.81789</v>
      </c>
      <c r="H40" s="1">
        <v>0.78275</v>
      </c>
      <c r="I40" s="1">
        <v>0.02716</v>
      </c>
      <c r="J40" s="1">
        <v>0</v>
      </c>
      <c r="K40" s="1">
        <v>1.1278</v>
      </c>
      <c r="L40" s="1">
        <v>0.23323</v>
      </c>
      <c r="M40" s="1">
        <v>1.44082</v>
      </c>
      <c r="N40" s="1">
        <v>0</v>
      </c>
      <c r="O40" s="1">
        <v>0.03914</v>
      </c>
      <c r="P40" s="1">
        <v>0.00809</v>
      </c>
      <c r="Q40" s="1">
        <v>0</v>
      </c>
      <c r="R40" s="1">
        <v>0.29796</v>
      </c>
      <c r="S40" s="1">
        <v>0</v>
      </c>
      <c r="T40" s="1">
        <v>4.83562</v>
      </c>
      <c r="U40" s="1">
        <v>0.07439</v>
      </c>
      <c r="V40" s="1">
        <v>0.02716</v>
      </c>
      <c r="W40" s="1">
        <v>2.73878</v>
      </c>
      <c r="X40" s="1">
        <v>2.5</v>
      </c>
      <c r="Y40" s="1">
        <v>2.8</v>
      </c>
    </row>
    <row r="41" spans="1:25">
      <c r="A41" s="1">
        <v>2.15</v>
      </c>
      <c r="B41" s="1">
        <v>96</v>
      </c>
      <c r="C41" s="1">
        <v>1.05</v>
      </c>
      <c r="D41" s="1">
        <v>0.36</v>
      </c>
      <c r="E41" s="1">
        <v>0</v>
      </c>
      <c r="F41" s="1">
        <v>0.28</v>
      </c>
      <c r="G41" s="1">
        <v>44.65116</v>
      </c>
      <c r="H41" s="1">
        <v>0.16744</v>
      </c>
      <c r="I41" s="1">
        <v>0.00375</v>
      </c>
      <c r="J41" s="1">
        <v>0</v>
      </c>
      <c r="K41" s="1">
        <v>0.48837</v>
      </c>
      <c r="L41" s="1">
        <v>0.13023</v>
      </c>
      <c r="M41" s="1">
        <v>2.91667</v>
      </c>
      <c r="N41" s="1">
        <v>0</v>
      </c>
      <c r="O41" s="1">
        <v>0.01094</v>
      </c>
      <c r="P41" s="1">
        <v>0.00292</v>
      </c>
      <c r="Q41" s="1">
        <v>0</v>
      </c>
      <c r="R41" s="1">
        <v>0.77778</v>
      </c>
      <c r="S41" s="1">
        <v>0</v>
      </c>
      <c r="T41" s="1">
        <v>3.75</v>
      </c>
      <c r="U41" s="1">
        <v>0.0176</v>
      </c>
      <c r="V41" s="1">
        <v>0.00375</v>
      </c>
      <c r="W41" s="1">
        <v>4.69444</v>
      </c>
      <c r="X41" s="1">
        <v>1.1</v>
      </c>
      <c r="Y41" s="1">
        <v>0.909090909090909</v>
      </c>
    </row>
    <row r="48" spans="1:2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50" spans="1:2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9"/>
  <sheetViews>
    <sheetView zoomScale="70" zoomScaleNormal="70" workbookViewId="0">
      <selection activeCell="Y29" sqref="A1:Y29"/>
    </sheetView>
  </sheetViews>
  <sheetFormatPr defaultColWidth="9" defaultRowHeight="13.5"/>
  <cols>
    <col min="7" max="7" width="9.53097345132743"/>
    <col min="25" max="25" width="12.7964601769912" style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25</v>
      </c>
      <c r="Y1" s="1" t="s">
        <v>24</v>
      </c>
    </row>
    <row r="2" spans="1:25">
      <c r="A2" s="1">
        <v>5.35</v>
      </c>
      <c r="B2" s="1">
        <v>68.7</v>
      </c>
      <c r="C2" s="1">
        <v>4.5</v>
      </c>
      <c r="D2" s="1">
        <v>8</v>
      </c>
      <c r="E2" s="1">
        <v>8.49</v>
      </c>
      <c r="F2" s="1">
        <v>5</v>
      </c>
      <c r="G2" s="1">
        <v>12.84112</v>
      </c>
      <c r="H2" s="1">
        <v>1.49533</v>
      </c>
      <c r="I2" s="1">
        <v>0.11645</v>
      </c>
      <c r="J2" s="1">
        <v>1.58692</v>
      </c>
      <c r="K2" s="1">
        <v>0.84112</v>
      </c>
      <c r="L2" s="1">
        <v>0.93458</v>
      </c>
      <c r="M2" s="1">
        <v>0.5625</v>
      </c>
      <c r="N2" s="1">
        <v>0.12358</v>
      </c>
      <c r="O2" s="1">
        <v>0.0655</v>
      </c>
      <c r="P2" s="1">
        <v>0.00772</v>
      </c>
      <c r="Q2" s="1">
        <v>1.06125</v>
      </c>
      <c r="R2" s="1">
        <v>0.625</v>
      </c>
      <c r="S2" s="1">
        <v>0.58893</v>
      </c>
      <c r="T2" s="1">
        <v>0.9</v>
      </c>
      <c r="U2" s="1">
        <v>0.25473</v>
      </c>
      <c r="V2" s="1">
        <v>0.24003</v>
      </c>
      <c r="W2" s="1">
        <v>1.06125</v>
      </c>
      <c r="X2" s="1">
        <v>5</v>
      </c>
      <c r="Y2" s="1">
        <v>0.68</v>
      </c>
    </row>
    <row r="3" spans="1:25">
      <c r="A3" s="1">
        <v>6.15</v>
      </c>
      <c r="B3" s="1">
        <v>70.5</v>
      </c>
      <c r="C3" s="1">
        <v>2.54</v>
      </c>
      <c r="D3" s="1">
        <v>7.61</v>
      </c>
      <c r="E3" s="1">
        <v>9.69</v>
      </c>
      <c r="F3" s="1">
        <v>3.46</v>
      </c>
      <c r="G3" s="1">
        <v>11.46341</v>
      </c>
      <c r="H3" s="1">
        <v>1.2374</v>
      </c>
      <c r="I3" s="1">
        <v>0.10794</v>
      </c>
      <c r="J3" s="1">
        <v>1.57561</v>
      </c>
      <c r="K3" s="1">
        <v>0.41301</v>
      </c>
      <c r="L3" s="1">
        <v>0.5626</v>
      </c>
      <c r="M3" s="1">
        <v>0.33377</v>
      </c>
      <c r="N3" s="1">
        <v>0.13745</v>
      </c>
      <c r="O3" s="1">
        <v>0.03603</v>
      </c>
      <c r="P3" s="1">
        <v>0.01377</v>
      </c>
      <c r="Q3" s="1">
        <v>1.27332</v>
      </c>
      <c r="R3" s="1">
        <v>0.45466</v>
      </c>
      <c r="S3" s="1">
        <v>0.35707</v>
      </c>
      <c r="T3" s="1">
        <v>0.7341</v>
      </c>
      <c r="U3" s="1">
        <v>0.19305</v>
      </c>
      <c r="V3" s="1">
        <v>0.24539</v>
      </c>
      <c r="W3" s="1">
        <v>0.78671</v>
      </c>
      <c r="X3" s="1">
        <v>2</v>
      </c>
      <c r="Y3" s="1">
        <v>0.75</v>
      </c>
    </row>
    <row r="4" spans="1:25">
      <c r="A4" s="1">
        <v>8.5</v>
      </c>
      <c r="B4" s="1">
        <v>67</v>
      </c>
      <c r="C4" s="1">
        <v>2.91</v>
      </c>
      <c r="D4" s="1">
        <v>10.1</v>
      </c>
      <c r="E4" s="1">
        <v>8.72</v>
      </c>
      <c r="F4" s="1">
        <v>2.78</v>
      </c>
      <c r="G4" s="1">
        <v>7.88235</v>
      </c>
      <c r="H4" s="1">
        <v>1.18824</v>
      </c>
      <c r="I4" s="1">
        <v>0.15075</v>
      </c>
      <c r="J4" s="1">
        <v>1.02588</v>
      </c>
      <c r="K4" s="1">
        <v>0.34235</v>
      </c>
      <c r="L4" s="1">
        <v>0.32706</v>
      </c>
      <c r="M4" s="1">
        <v>0.28812</v>
      </c>
      <c r="N4" s="1">
        <v>0.13015</v>
      </c>
      <c r="O4" s="1">
        <v>0.04343</v>
      </c>
      <c r="P4" s="1">
        <v>0.01007</v>
      </c>
      <c r="Q4" s="1">
        <v>0.86337</v>
      </c>
      <c r="R4" s="1">
        <v>0.27525</v>
      </c>
      <c r="S4" s="1">
        <v>0.31881</v>
      </c>
      <c r="T4" s="1">
        <v>1.04676</v>
      </c>
      <c r="U4" s="1">
        <v>0.23567</v>
      </c>
      <c r="V4" s="1">
        <v>0.2809</v>
      </c>
      <c r="W4" s="1">
        <v>0.839</v>
      </c>
      <c r="X4" s="1">
        <v>2.6</v>
      </c>
      <c r="Y4" s="1">
        <v>0.884615384615384</v>
      </c>
    </row>
    <row r="5" spans="1:25">
      <c r="A5" s="1">
        <v>2.64</v>
      </c>
      <c r="B5" s="1">
        <v>77.5</v>
      </c>
      <c r="C5" s="1">
        <v>2.12</v>
      </c>
      <c r="D5" s="1">
        <v>5.76</v>
      </c>
      <c r="E5" s="1">
        <v>4.22</v>
      </c>
      <c r="F5" s="1">
        <v>7.73</v>
      </c>
      <c r="G5" s="1">
        <v>29.35606</v>
      </c>
      <c r="H5" s="1">
        <v>2.18182</v>
      </c>
      <c r="I5" s="1">
        <v>0.07432</v>
      </c>
      <c r="J5" s="1">
        <v>1.59848</v>
      </c>
      <c r="K5" s="1">
        <v>0.80303</v>
      </c>
      <c r="L5" s="1">
        <v>2.92803</v>
      </c>
      <c r="M5" s="1">
        <v>0.36806</v>
      </c>
      <c r="N5" s="1">
        <v>0.05445</v>
      </c>
      <c r="O5" s="1">
        <v>0.02735</v>
      </c>
      <c r="P5" s="1">
        <v>0.01941</v>
      </c>
      <c r="Q5" s="1">
        <v>0.73264</v>
      </c>
      <c r="R5" s="1">
        <v>1.34201</v>
      </c>
      <c r="S5" s="1">
        <v>1.83175</v>
      </c>
      <c r="T5" s="1">
        <v>0.27426</v>
      </c>
      <c r="U5" s="1">
        <v>0.20142</v>
      </c>
      <c r="V5" s="1">
        <v>0.12877</v>
      </c>
      <c r="W5" s="1">
        <v>1.56413</v>
      </c>
      <c r="X5" s="1">
        <v>5</v>
      </c>
      <c r="Y5" s="1">
        <v>1.2</v>
      </c>
    </row>
    <row r="6" spans="1:25">
      <c r="A6" s="1">
        <v>2</v>
      </c>
      <c r="B6" s="1">
        <v>90.9</v>
      </c>
      <c r="C6" s="1">
        <v>2.64</v>
      </c>
      <c r="D6" s="1">
        <v>1.17</v>
      </c>
      <c r="E6" s="1">
        <v>0</v>
      </c>
      <c r="F6" s="1">
        <v>3.34</v>
      </c>
      <c r="G6" s="1">
        <v>45.45</v>
      </c>
      <c r="H6" s="1">
        <v>0.585</v>
      </c>
      <c r="I6" s="1">
        <v>0.01287</v>
      </c>
      <c r="J6" s="1">
        <v>0</v>
      </c>
      <c r="K6" s="1">
        <v>1.32</v>
      </c>
      <c r="L6" s="1">
        <v>1.67</v>
      </c>
      <c r="M6" s="1">
        <v>2.25641</v>
      </c>
      <c r="N6" s="1">
        <v>0</v>
      </c>
      <c r="O6" s="1">
        <v>0.02904</v>
      </c>
      <c r="P6" s="1">
        <v>0.00898</v>
      </c>
      <c r="Q6" s="1">
        <v>0</v>
      </c>
      <c r="R6" s="1">
        <v>2.8547</v>
      </c>
      <c r="S6" s="1">
        <v>0</v>
      </c>
      <c r="T6" s="1">
        <v>0.79042</v>
      </c>
      <c r="U6" s="1">
        <v>0.07866</v>
      </c>
      <c r="V6" s="1">
        <v>0.01287</v>
      </c>
      <c r="W6" s="1">
        <v>6.11111</v>
      </c>
      <c r="X6" s="1">
        <v>2.5</v>
      </c>
      <c r="Y6" s="1">
        <v>0.96</v>
      </c>
    </row>
    <row r="7" spans="1:25">
      <c r="A7" s="1">
        <v>4.98</v>
      </c>
      <c r="B7" s="1">
        <v>71.1</v>
      </c>
      <c r="C7" s="1">
        <v>4.81</v>
      </c>
      <c r="D7" s="1">
        <v>4.1</v>
      </c>
      <c r="E7" s="1">
        <v>0</v>
      </c>
      <c r="F7" s="1">
        <v>15</v>
      </c>
      <c r="G7" s="1">
        <v>14.27711</v>
      </c>
      <c r="H7" s="1">
        <v>0.82329</v>
      </c>
      <c r="I7" s="1">
        <v>0.05767</v>
      </c>
      <c r="J7" s="1">
        <v>0</v>
      </c>
      <c r="K7" s="1">
        <v>0.96586</v>
      </c>
      <c r="L7" s="1">
        <v>3.01205</v>
      </c>
      <c r="M7" s="1">
        <v>1.17317</v>
      </c>
      <c r="N7" s="1">
        <v>0</v>
      </c>
      <c r="O7" s="1">
        <v>0.06765</v>
      </c>
      <c r="P7" s="1">
        <v>0.05137</v>
      </c>
      <c r="Q7" s="1">
        <v>0</v>
      </c>
      <c r="R7" s="1">
        <v>3.65854</v>
      </c>
      <c r="S7" s="1">
        <v>0</v>
      </c>
      <c r="T7" s="1">
        <v>0.32067</v>
      </c>
      <c r="U7" s="1">
        <v>0.33629</v>
      </c>
      <c r="V7" s="1">
        <v>0.05767</v>
      </c>
      <c r="W7" s="1">
        <v>5.83171</v>
      </c>
      <c r="X7" s="1">
        <v>3</v>
      </c>
      <c r="Y7" s="1">
        <v>0.5</v>
      </c>
    </row>
    <row r="8" spans="1:25">
      <c r="A8" s="1">
        <v>3.26</v>
      </c>
      <c r="B8" s="1">
        <v>83.1</v>
      </c>
      <c r="C8" s="1">
        <v>3.5</v>
      </c>
      <c r="D8" s="1">
        <v>3.65</v>
      </c>
      <c r="E8" s="1">
        <v>0</v>
      </c>
      <c r="F8" s="1">
        <v>6.48</v>
      </c>
      <c r="G8" s="1">
        <v>25.4908</v>
      </c>
      <c r="H8" s="1">
        <v>1.11963</v>
      </c>
      <c r="I8" s="1">
        <v>0.04392</v>
      </c>
      <c r="J8" s="1">
        <v>0</v>
      </c>
      <c r="K8" s="1">
        <v>1.07362</v>
      </c>
      <c r="L8" s="1">
        <v>1.98773</v>
      </c>
      <c r="M8" s="1">
        <v>0.9589</v>
      </c>
      <c r="N8" s="1">
        <v>0</v>
      </c>
      <c r="O8" s="1">
        <v>0.04212</v>
      </c>
      <c r="P8" s="1">
        <v>0.03845</v>
      </c>
      <c r="Q8" s="1">
        <v>0</v>
      </c>
      <c r="R8" s="1">
        <v>1.77534</v>
      </c>
      <c r="S8" s="1">
        <v>0</v>
      </c>
      <c r="T8" s="1">
        <v>0.54012</v>
      </c>
      <c r="U8" s="1">
        <v>0.16402</v>
      </c>
      <c r="V8" s="1">
        <v>0.04392</v>
      </c>
      <c r="W8" s="1">
        <v>3.73425</v>
      </c>
      <c r="X8" s="1">
        <v>2</v>
      </c>
      <c r="Y8" s="1">
        <v>1.5</v>
      </c>
    </row>
    <row r="9" spans="1:25">
      <c r="A9" s="1">
        <v>2.34</v>
      </c>
      <c r="B9" s="1">
        <v>92.8</v>
      </c>
      <c r="C9" s="1">
        <v>1.3</v>
      </c>
      <c r="D9" s="1">
        <v>0.4</v>
      </c>
      <c r="E9" s="1">
        <v>0</v>
      </c>
      <c r="F9" s="1">
        <v>3.2</v>
      </c>
      <c r="G9" s="1">
        <v>39.65812</v>
      </c>
      <c r="H9" s="1">
        <v>0.17094</v>
      </c>
      <c r="I9" s="1">
        <v>0.00431</v>
      </c>
      <c r="J9" s="1">
        <v>0</v>
      </c>
      <c r="K9" s="1">
        <v>0.55556</v>
      </c>
      <c r="L9" s="1">
        <v>1.36752</v>
      </c>
      <c r="M9" s="1">
        <v>3.25</v>
      </c>
      <c r="N9" s="1">
        <v>0</v>
      </c>
      <c r="O9" s="1">
        <v>0.01401</v>
      </c>
      <c r="P9" s="1"/>
      <c r="Q9" s="1">
        <v>0</v>
      </c>
      <c r="R9" s="1">
        <v>8</v>
      </c>
      <c r="S9" s="1">
        <v>0</v>
      </c>
      <c r="T9" s="1">
        <v>0.40625</v>
      </c>
      <c r="U9" s="1">
        <v>0.0528</v>
      </c>
      <c r="V9" s="1">
        <v>0.00431</v>
      </c>
      <c r="W9" s="1">
        <v>12.25</v>
      </c>
      <c r="X9" s="1">
        <v>2</v>
      </c>
      <c r="Y9" s="1">
        <v>1.4</v>
      </c>
    </row>
    <row r="10" spans="1:25">
      <c r="A10" s="1">
        <v>2.91</v>
      </c>
      <c r="B10" s="1">
        <v>86.7</v>
      </c>
      <c r="C10" s="1">
        <v>2.56</v>
      </c>
      <c r="D10" s="1">
        <v>4.05</v>
      </c>
      <c r="E10" s="1">
        <v>0</v>
      </c>
      <c r="F10" s="1">
        <v>3.79</v>
      </c>
      <c r="G10" s="1">
        <v>29.79381</v>
      </c>
      <c r="H10" s="1">
        <v>1.39175</v>
      </c>
      <c r="I10" s="1">
        <v>0.04671</v>
      </c>
      <c r="J10" s="1">
        <v>0</v>
      </c>
      <c r="K10" s="1">
        <v>0.87973</v>
      </c>
      <c r="L10" s="1">
        <v>1.30241</v>
      </c>
      <c r="M10" s="1">
        <v>0.6321</v>
      </c>
      <c r="N10" s="1">
        <v>0</v>
      </c>
      <c r="O10" s="1">
        <v>0.02953</v>
      </c>
      <c r="P10" s="1"/>
      <c r="Q10" s="1">
        <v>0</v>
      </c>
      <c r="R10" s="1">
        <v>0.9358</v>
      </c>
      <c r="S10" s="1">
        <v>0</v>
      </c>
      <c r="T10" s="1">
        <v>0.67546</v>
      </c>
      <c r="U10" s="1">
        <v>0.11995</v>
      </c>
      <c r="V10" s="1">
        <v>0.04671</v>
      </c>
      <c r="W10" s="1">
        <v>2.5679</v>
      </c>
      <c r="X10" s="1">
        <v>1</v>
      </c>
      <c r="Y10" s="1">
        <v>0.9</v>
      </c>
    </row>
    <row r="11" spans="1:25">
      <c r="A11" s="1">
        <v>3.89</v>
      </c>
      <c r="B11" s="1">
        <v>81.8</v>
      </c>
      <c r="C11" s="1">
        <v>4.2</v>
      </c>
      <c r="D11" s="1">
        <v>4.05</v>
      </c>
      <c r="E11" s="1">
        <v>0</v>
      </c>
      <c r="F11" s="1">
        <v>6.05</v>
      </c>
      <c r="G11" s="1">
        <v>21.02828</v>
      </c>
      <c r="H11" s="1">
        <v>1.04113</v>
      </c>
      <c r="I11" s="1">
        <v>0.04951</v>
      </c>
      <c r="J11" s="1">
        <v>0</v>
      </c>
      <c r="K11" s="1">
        <v>1.07969</v>
      </c>
      <c r="L11" s="1">
        <v>1.55527</v>
      </c>
      <c r="M11" s="1">
        <v>1.03704</v>
      </c>
      <c r="N11" s="1">
        <v>0</v>
      </c>
      <c r="O11" s="1">
        <v>0.05134</v>
      </c>
      <c r="P11" s="1"/>
      <c r="Q11" s="1">
        <v>0</v>
      </c>
      <c r="R11" s="1">
        <v>1.49383</v>
      </c>
      <c r="S11" s="1">
        <v>0</v>
      </c>
      <c r="T11" s="1">
        <v>0.69421</v>
      </c>
      <c r="U11" s="1">
        <v>0.17482</v>
      </c>
      <c r="V11" s="1">
        <v>0.04951</v>
      </c>
      <c r="W11" s="1">
        <v>3.53086</v>
      </c>
      <c r="X11" s="1">
        <v>0.8</v>
      </c>
      <c r="Y11" s="1">
        <v>1</v>
      </c>
    </row>
    <row r="12" spans="1:25">
      <c r="A12" s="1">
        <v>2.23</v>
      </c>
      <c r="B12" s="1">
        <v>92.4</v>
      </c>
      <c r="C12" s="1">
        <v>2.32</v>
      </c>
      <c r="D12" s="1">
        <v>1.06</v>
      </c>
      <c r="E12" s="1">
        <v>0</v>
      </c>
      <c r="F12" s="1">
        <v>1.98</v>
      </c>
      <c r="G12" s="1">
        <v>41.43498</v>
      </c>
      <c r="H12" s="1">
        <v>0.47534</v>
      </c>
      <c r="I12" s="1">
        <v>0.01147</v>
      </c>
      <c r="J12" s="1">
        <v>0</v>
      </c>
      <c r="K12" s="1">
        <v>1.04036</v>
      </c>
      <c r="L12" s="1">
        <v>0.88789</v>
      </c>
      <c r="M12" s="1">
        <v>2.18868</v>
      </c>
      <c r="N12" s="1">
        <v>0</v>
      </c>
      <c r="O12" s="1">
        <v>0.02511</v>
      </c>
      <c r="P12" s="1"/>
      <c r="Q12" s="1">
        <v>0</v>
      </c>
      <c r="R12" s="1">
        <v>1.86792</v>
      </c>
      <c r="S12" s="1">
        <v>0</v>
      </c>
      <c r="T12" s="1">
        <v>1.17172</v>
      </c>
      <c r="U12" s="1">
        <v>0.05801</v>
      </c>
      <c r="V12" s="1">
        <v>0.01147</v>
      </c>
      <c r="W12" s="1">
        <v>5.0566</v>
      </c>
      <c r="X12" s="1">
        <v>1</v>
      </c>
      <c r="Y12" s="1">
        <v>0.9</v>
      </c>
    </row>
    <row r="13" spans="1:25">
      <c r="A13" s="1">
        <v>2.53</v>
      </c>
      <c r="B13" s="1">
        <v>91.6</v>
      </c>
      <c r="C13" s="1">
        <v>2.15</v>
      </c>
      <c r="D13" s="1">
        <v>1.56</v>
      </c>
      <c r="E13" s="1">
        <v>0</v>
      </c>
      <c r="F13" s="1">
        <v>2.11</v>
      </c>
      <c r="G13" s="1">
        <v>36.20553</v>
      </c>
      <c r="H13" s="1">
        <v>0.6166</v>
      </c>
      <c r="I13" s="1">
        <v>0.01703</v>
      </c>
      <c r="J13" s="1">
        <v>0</v>
      </c>
      <c r="K13" s="1">
        <v>0.8498</v>
      </c>
      <c r="L13" s="1">
        <v>0.83399</v>
      </c>
      <c r="M13" s="1">
        <v>1.37821</v>
      </c>
      <c r="N13" s="1">
        <v>0</v>
      </c>
      <c r="O13" s="1">
        <v>0.02347</v>
      </c>
      <c r="P13" s="1"/>
      <c r="Q13" s="1">
        <v>0</v>
      </c>
      <c r="R13" s="1">
        <v>1.35256</v>
      </c>
      <c r="S13" s="1">
        <v>0</v>
      </c>
      <c r="T13" s="1">
        <v>1.01896</v>
      </c>
      <c r="U13" s="1">
        <v>0.06354</v>
      </c>
      <c r="V13" s="1">
        <v>0.01703</v>
      </c>
      <c r="W13" s="1">
        <v>3.73077</v>
      </c>
      <c r="X13" s="1">
        <v>1.1</v>
      </c>
      <c r="Y13" s="1">
        <v>0.909090909090909</v>
      </c>
    </row>
    <row r="14" spans="1:25">
      <c r="A14" s="1">
        <v>1.61</v>
      </c>
      <c r="B14" s="1">
        <v>94.6</v>
      </c>
      <c r="C14" s="1">
        <v>1.42</v>
      </c>
      <c r="D14" s="1">
        <v>0.49</v>
      </c>
      <c r="E14" s="1">
        <v>0</v>
      </c>
      <c r="F14" s="1">
        <v>1.33</v>
      </c>
      <c r="G14" s="1">
        <v>58.75776</v>
      </c>
      <c r="H14" s="1">
        <v>0.30435</v>
      </c>
      <c r="I14" s="1">
        <v>0.00518</v>
      </c>
      <c r="J14" s="1">
        <v>0</v>
      </c>
      <c r="K14" s="1">
        <v>0.88199</v>
      </c>
      <c r="L14" s="1">
        <v>0.82609</v>
      </c>
      <c r="M14" s="1">
        <v>2.89796</v>
      </c>
      <c r="N14" s="1">
        <v>0</v>
      </c>
      <c r="O14" s="1">
        <v>0.01501</v>
      </c>
      <c r="P14" s="1"/>
      <c r="Q14" s="1">
        <v>0</v>
      </c>
      <c r="R14" s="1">
        <v>2.71429</v>
      </c>
      <c r="S14" s="1">
        <v>0</v>
      </c>
      <c r="T14" s="1">
        <v>1.06767</v>
      </c>
      <c r="U14" s="1">
        <v>0.03425</v>
      </c>
      <c r="V14" s="1">
        <v>0.00518</v>
      </c>
      <c r="W14" s="1">
        <v>6.61224</v>
      </c>
      <c r="X14" s="1">
        <v>1.2</v>
      </c>
      <c r="Y14" s="1">
        <v>0.833333333333333</v>
      </c>
    </row>
    <row r="15" spans="1:25">
      <c r="A15" s="1">
        <v>3.73</v>
      </c>
      <c r="B15" s="1">
        <v>89.1</v>
      </c>
      <c r="C15" s="1">
        <v>3.34</v>
      </c>
      <c r="D15" s="1">
        <v>2.75</v>
      </c>
      <c r="E15" s="1">
        <v>0</v>
      </c>
      <c r="F15" s="1">
        <v>1.11</v>
      </c>
      <c r="G15" s="1">
        <v>23.8874</v>
      </c>
      <c r="H15" s="1">
        <v>0.73727</v>
      </c>
      <c r="I15" s="1">
        <v>0.03086</v>
      </c>
      <c r="J15" s="1">
        <v>0</v>
      </c>
      <c r="K15" s="1">
        <v>0.89544</v>
      </c>
      <c r="L15" s="1">
        <v>0.29759</v>
      </c>
      <c r="M15" s="1">
        <v>1.21455</v>
      </c>
      <c r="N15" s="1">
        <v>0</v>
      </c>
      <c r="O15" s="1">
        <v>0.03749</v>
      </c>
      <c r="P15" s="1"/>
      <c r="Q15" s="1">
        <v>0</v>
      </c>
      <c r="R15" s="1">
        <v>0.40364</v>
      </c>
      <c r="S15" s="1">
        <v>0</v>
      </c>
      <c r="T15" s="1">
        <v>3.00901</v>
      </c>
      <c r="U15" s="1">
        <v>0.08081</v>
      </c>
      <c r="V15" s="1">
        <v>0.03086</v>
      </c>
      <c r="W15" s="1">
        <v>2.61818</v>
      </c>
      <c r="X15" s="1">
        <v>3.5</v>
      </c>
      <c r="Y15" s="1">
        <v>0.571428571428571</v>
      </c>
    </row>
    <row r="16" spans="1:25">
      <c r="A16" s="1">
        <v>2.87</v>
      </c>
      <c r="B16" s="1">
        <v>90.7</v>
      </c>
      <c r="C16" s="1">
        <v>3.36</v>
      </c>
      <c r="D16" s="1">
        <v>2.5</v>
      </c>
      <c r="E16" s="1">
        <v>0</v>
      </c>
      <c r="F16" s="1">
        <v>0.59</v>
      </c>
      <c r="G16" s="1">
        <v>31.60279</v>
      </c>
      <c r="H16" s="1">
        <v>0.87108</v>
      </c>
      <c r="I16" s="1">
        <v>0.02756</v>
      </c>
      <c r="J16" s="1">
        <v>0</v>
      </c>
      <c r="K16" s="1">
        <v>1.17073</v>
      </c>
      <c r="L16" s="1">
        <v>0.20557</v>
      </c>
      <c r="M16" s="1">
        <v>1.344</v>
      </c>
      <c r="N16" s="1">
        <v>0</v>
      </c>
      <c r="O16" s="1">
        <v>0.03705</v>
      </c>
      <c r="P16" s="1"/>
      <c r="Q16" s="1">
        <v>0</v>
      </c>
      <c r="R16" s="1">
        <v>0.236</v>
      </c>
      <c r="S16" s="1">
        <v>0</v>
      </c>
      <c r="T16" s="1">
        <v>5.69492</v>
      </c>
      <c r="U16" s="1">
        <v>0.07111</v>
      </c>
      <c r="V16" s="1">
        <v>0.02756</v>
      </c>
      <c r="W16" s="1">
        <v>2.58</v>
      </c>
      <c r="X16" s="1">
        <v>2</v>
      </c>
      <c r="Y16" s="1">
        <v>1.5</v>
      </c>
    </row>
    <row r="17" spans="1:25">
      <c r="A17" s="1">
        <v>2.87</v>
      </c>
      <c r="B17" s="1">
        <v>92.2</v>
      </c>
      <c r="C17" s="1">
        <v>2.53</v>
      </c>
      <c r="D17" s="1">
        <v>1.76</v>
      </c>
      <c r="E17" s="1">
        <v>0</v>
      </c>
      <c r="F17" s="1">
        <v>0.6</v>
      </c>
      <c r="G17" s="1">
        <v>32.12544</v>
      </c>
      <c r="H17" s="1">
        <v>0.61324</v>
      </c>
      <c r="I17" s="1">
        <v>0.01909</v>
      </c>
      <c r="J17" s="1">
        <v>0</v>
      </c>
      <c r="K17" s="1">
        <v>0.88153</v>
      </c>
      <c r="L17" s="1">
        <v>0.20906</v>
      </c>
      <c r="M17" s="1">
        <v>1.4375</v>
      </c>
      <c r="N17" s="1">
        <v>0</v>
      </c>
      <c r="O17" s="1">
        <v>0.02744</v>
      </c>
      <c r="P17" s="1"/>
      <c r="Q17" s="1">
        <v>0</v>
      </c>
      <c r="R17" s="1">
        <v>0.34091</v>
      </c>
      <c r="S17" s="1">
        <v>0</v>
      </c>
      <c r="T17" s="1">
        <v>4.21667</v>
      </c>
      <c r="U17" s="1">
        <v>0.05304</v>
      </c>
      <c r="V17" s="1">
        <v>0.01909</v>
      </c>
      <c r="W17" s="1">
        <v>2.77841</v>
      </c>
      <c r="X17" s="1">
        <v>2.5</v>
      </c>
      <c r="Y17" s="1">
        <v>0.88</v>
      </c>
    </row>
    <row r="18" spans="1:25">
      <c r="A18" s="1">
        <v>2.5</v>
      </c>
      <c r="B18" s="1">
        <v>92.5</v>
      </c>
      <c r="C18" s="1">
        <v>0.8</v>
      </c>
      <c r="D18" s="1">
        <v>2.36</v>
      </c>
      <c r="E18" s="1">
        <v>0</v>
      </c>
      <c r="F18" s="1">
        <v>1.81</v>
      </c>
      <c r="G18" s="1">
        <v>37</v>
      </c>
      <c r="H18" s="1">
        <v>0.944</v>
      </c>
      <c r="I18" s="1">
        <v>0.02551</v>
      </c>
      <c r="J18" s="1">
        <v>0</v>
      </c>
      <c r="K18" s="1">
        <v>0.32</v>
      </c>
      <c r="L18" s="1">
        <v>0.724</v>
      </c>
      <c r="M18" s="1">
        <v>0.33898</v>
      </c>
      <c r="N18" s="1">
        <v>0</v>
      </c>
      <c r="O18" s="1">
        <v>0.00865</v>
      </c>
      <c r="P18" s="1"/>
      <c r="Q18" s="1">
        <v>0</v>
      </c>
      <c r="R18" s="1">
        <v>0.76695</v>
      </c>
      <c r="S18" s="1">
        <v>0</v>
      </c>
      <c r="T18" s="1">
        <v>0.44199</v>
      </c>
      <c r="U18" s="1">
        <v>0.05373</v>
      </c>
      <c r="V18" s="1">
        <v>0.02551</v>
      </c>
      <c r="W18" s="1">
        <v>2.10593</v>
      </c>
      <c r="X18" s="1">
        <v>2</v>
      </c>
      <c r="Y18" s="1">
        <v>0.75</v>
      </c>
    </row>
    <row r="19" spans="1:25">
      <c r="A19" s="1">
        <v>6.99</v>
      </c>
      <c r="B19" s="1">
        <v>88</v>
      </c>
      <c r="C19" s="1">
        <v>0.898</v>
      </c>
      <c r="D19" s="1">
        <v>2.19</v>
      </c>
      <c r="E19" s="1">
        <v>0</v>
      </c>
      <c r="F19" s="1">
        <v>1.93</v>
      </c>
      <c r="G19" s="1">
        <v>12.58941</v>
      </c>
      <c r="H19" s="1">
        <v>0.3133</v>
      </c>
      <c r="I19" s="1">
        <v>0.02489</v>
      </c>
      <c r="J19" s="1">
        <v>0</v>
      </c>
      <c r="K19" s="1">
        <v>0.12847</v>
      </c>
      <c r="L19" s="1">
        <v>0.27611</v>
      </c>
      <c r="M19" s="1">
        <v>0.41005</v>
      </c>
      <c r="N19" s="1">
        <v>0</v>
      </c>
      <c r="O19" s="1">
        <v>0.0102</v>
      </c>
      <c r="P19" s="1"/>
      <c r="Q19" s="1">
        <v>0</v>
      </c>
      <c r="R19" s="1">
        <v>0.88128</v>
      </c>
      <c r="S19" s="1">
        <v>0</v>
      </c>
      <c r="T19" s="1">
        <v>0.46528</v>
      </c>
      <c r="U19" s="1">
        <v>0.05702</v>
      </c>
      <c r="V19" s="1">
        <v>0.02489</v>
      </c>
      <c r="W19" s="1">
        <v>2.29132</v>
      </c>
      <c r="X19" s="1">
        <v>0.8</v>
      </c>
      <c r="Y19" s="1">
        <v>0.875</v>
      </c>
    </row>
    <row r="20" spans="1:25">
      <c r="A20" s="1">
        <v>4.69</v>
      </c>
      <c r="B20" s="1">
        <v>89.8</v>
      </c>
      <c r="C20" s="1">
        <v>2</v>
      </c>
      <c r="D20" s="1">
        <v>3.48</v>
      </c>
      <c r="E20" s="1">
        <v>0</v>
      </c>
      <c r="F20" s="1">
        <v>0</v>
      </c>
      <c r="G20" s="1">
        <v>19.14712</v>
      </c>
      <c r="H20" s="1">
        <v>0.742</v>
      </c>
      <c r="I20" s="1">
        <v>0.03875</v>
      </c>
      <c r="J20" s="1">
        <v>0</v>
      </c>
      <c r="K20" s="1">
        <v>0.42644</v>
      </c>
      <c r="L20" s="1">
        <v>0</v>
      </c>
      <c r="M20" s="1">
        <v>0.57471</v>
      </c>
      <c r="N20" s="1">
        <v>0</v>
      </c>
      <c r="O20" s="1">
        <v>0.02227</v>
      </c>
      <c r="P20" s="1"/>
      <c r="Q20" s="1">
        <v>0</v>
      </c>
      <c r="R20" s="1">
        <v>0</v>
      </c>
      <c r="S20" s="1">
        <v>0</v>
      </c>
      <c r="T20" s="1">
        <v>0</v>
      </c>
      <c r="U20" s="1">
        <v>0.06102</v>
      </c>
      <c r="V20" s="1">
        <v>0.03875</v>
      </c>
      <c r="W20" s="1">
        <v>1.57471</v>
      </c>
      <c r="X20" s="1">
        <v>1.2</v>
      </c>
      <c r="Y20" s="1">
        <v>0.833333333333333</v>
      </c>
    </row>
    <row r="21" spans="1:25">
      <c r="A21" s="1">
        <v>6.6</v>
      </c>
      <c r="B21" s="1">
        <v>89.8</v>
      </c>
      <c r="C21" s="1">
        <v>1.52</v>
      </c>
      <c r="D21" s="1">
        <v>1.77</v>
      </c>
      <c r="E21" s="1">
        <v>0</v>
      </c>
      <c r="F21" s="1">
        <v>0.28</v>
      </c>
      <c r="G21" s="1">
        <v>13.60606</v>
      </c>
      <c r="H21" s="1">
        <v>0.26818</v>
      </c>
      <c r="I21" s="1">
        <v>0.01971</v>
      </c>
      <c r="J21" s="1">
        <v>0</v>
      </c>
      <c r="K21" s="1">
        <v>0.2303</v>
      </c>
      <c r="L21" s="1">
        <v>0.04242</v>
      </c>
      <c r="M21" s="1">
        <v>0.85876</v>
      </c>
      <c r="N21" s="1">
        <v>0</v>
      </c>
      <c r="O21" s="1">
        <v>0.01693</v>
      </c>
      <c r="P21" s="1"/>
      <c r="Q21" s="1">
        <v>0</v>
      </c>
      <c r="R21" s="1">
        <v>0.15819</v>
      </c>
      <c r="S21" s="1">
        <v>0</v>
      </c>
      <c r="T21" s="1">
        <v>5.42857</v>
      </c>
      <c r="U21" s="1">
        <v>0.03976</v>
      </c>
      <c r="V21" s="1">
        <v>0.01971</v>
      </c>
      <c r="W21" s="1">
        <v>2.01695</v>
      </c>
      <c r="X21" s="1">
        <v>1.5</v>
      </c>
      <c r="Y21" s="1">
        <v>0.933333333333333</v>
      </c>
    </row>
    <row r="22" spans="1:25">
      <c r="A22" s="1">
        <v>7.24</v>
      </c>
      <c r="B22" s="1">
        <v>89.4</v>
      </c>
      <c r="C22" s="1">
        <v>1.13</v>
      </c>
      <c r="D22" s="1">
        <v>1.54</v>
      </c>
      <c r="E22" s="1">
        <v>0</v>
      </c>
      <c r="F22" s="1">
        <v>0.69</v>
      </c>
      <c r="G22" s="1">
        <v>12.34807</v>
      </c>
      <c r="H22" s="1">
        <v>0.21271</v>
      </c>
      <c r="I22" s="1">
        <v>0.01723</v>
      </c>
      <c r="J22" s="1">
        <v>0</v>
      </c>
      <c r="K22" s="1">
        <v>0.15608</v>
      </c>
      <c r="L22" s="1">
        <v>0.0953</v>
      </c>
      <c r="M22" s="1">
        <v>0.73377</v>
      </c>
      <c r="N22" s="1">
        <v>0</v>
      </c>
      <c r="O22" s="1">
        <v>0.01264</v>
      </c>
      <c r="P22" s="1"/>
      <c r="Q22" s="1">
        <v>0</v>
      </c>
      <c r="R22" s="1">
        <v>0.44805</v>
      </c>
      <c r="S22" s="1">
        <v>0</v>
      </c>
      <c r="T22" s="1">
        <v>1.63768</v>
      </c>
      <c r="U22" s="1">
        <v>0.03758</v>
      </c>
      <c r="V22" s="1">
        <v>0.01723</v>
      </c>
      <c r="W22" s="1">
        <v>2.18182</v>
      </c>
      <c r="X22" s="1">
        <v>0.9</v>
      </c>
      <c r="Y22" s="1">
        <v>0.888888888888889</v>
      </c>
    </row>
    <row r="23" spans="1:25">
      <c r="A23" s="1">
        <v>2.6</v>
      </c>
      <c r="B23" s="1">
        <v>92.2</v>
      </c>
      <c r="C23" s="1">
        <v>2.22</v>
      </c>
      <c r="D23" s="1">
        <v>1.66</v>
      </c>
      <c r="E23" s="1">
        <v>0</v>
      </c>
      <c r="F23" s="1">
        <v>1.27</v>
      </c>
      <c r="G23" s="1">
        <v>35.46154</v>
      </c>
      <c r="H23" s="1">
        <v>0.63846</v>
      </c>
      <c r="I23" s="1">
        <v>0.018</v>
      </c>
      <c r="J23" s="1">
        <v>0</v>
      </c>
      <c r="K23" s="1">
        <v>0.85385</v>
      </c>
      <c r="L23" s="1">
        <v>0.48846</v>
      </c>
      <c r="M23" s="1">
        <v>1.33735</v>
      </c>
      <c r="N23" s="1">
        <v>0</v>
      </c>
      <c r="O23" s="1">
        <v>0.02408</v>
      </c>
      <c r="P23" s="1"/>
      <c r="Q23" s="1">
        <v>0</v>
      </c>
      <c r="R23" s="1">
        <v>0.76506</v>
      </c>
      <c r="S23" s="1">
        <v>0</v>
      </c>
      <c r="T23" s="1">
        <v>1.74803</v>
      </c>
      <c r="U23" s="1">
        <v>0.05586</v>
      </c>
      <c r="V23" s="1">
        <v>0.018</v>
      </c>
      <c r="W23" s="1">
        <v>3.10241</v>
      </c>
      <c r="X23" s="1">
        <v>1</v>
      </c>
      <c r="Y23" s="1">
        <v>0.8</v>
      </c>
    </row>
    <row r="24" spans="1:25">
      <c r="A24" s="1">
        <v>1.73</v>
      </c>
      <c r="B24" s="1">
        <v>96.3</v>
      </c>
      <c r="C24" s="1">
        <v>0.98</v>
      </c>
      <c r="D24" s="1">
        <v>0</v>
      </c>
      <c r="E24" s="1">
        <v>0</v>
      </c>
      <c r="F24" s="1">
        <v>0.97</v>
      </c>
      <c r="G24" s="1">
        <v>55.66474</v>
      </c>
      <c r="H24" s="1">
        <v>0</v>
      </c>
      <c r="I24" s="1">
        <v>0</v>
      </c>
      <c r="J24" s="1">
        <v>0</v>
      </c>
      <c r="K24" s="1">
        <v>0.56647</v>
      </c>
      <c r="L24" s="1">
        <v>0.56069</v>
      </c>
      <c r="M24" s="1"/>
      <c r="N24" s="1">
        <v>0</v>
      </c>
      <c r="O24" s="1">
        <v>0.01018</v>
      </c>
      <c r="P24" s="1"/>
      <c r="Q24" s="1">
        <v>0</v>
      </c>
      <c r="R24" s="1">
        <v>0</v>
      </c>
      <c r="S24" s="1">
        <v>0</v>
      </c>
      <c r="T24" s="1">
        <v>1.01031</v>
      </c>
      <c r="U24" s="1">
        <v>0.02025</v>
      </c>
      <c r="V24" s="1">
        <v>0</v>
      </c>
      <c r="W24" s="1"/>
      <c r="X24" s="1">
        <v>1.8</v>
      </c>
      <c r="Y24" s="1">
        <v>0.833333333333333</v>
      </c>
    </row>
    <row r="25" spans="1:25">
      <c r="A25" s="1">
        <v>3.89</v>
      </c>
      <c r="B25" s="1">
        <v>89.5</v>
      </c>
      <c r="C25" s="1">
        <v>1.82</v>
      </c>
      <c r="D25" s="1">
        <v>2.48</v>
      </c>
      <c r="E25" s="1">
        <v>0</v>
      </c>
      <c r="F25" s="1">
        <v>2.23</v>
      </c>
      <c r="G25" s="1">
        <v>23.00771</v>
      </c>
      <c r="H25" s="1">
        <v>0.63753</v>
      </c>
      <c r="I25" s="1">
        <v>0.02771</v>
      </c>
      <c r="J25" s="1">
        <v>0</v>
      </c>
      <c r="K25" s="1">
        <v>0.46787</v>
      </c>
      <c r="L25" s="1">
        <v>0.57326</v>
      </c>
      <c r="M25" s="1">
        <v>0.73387</v>
      </c>
      <c r="N25" s="1">
        <v>0</v>
      </c>
      <c r="O25" s="1">
        <v>0.02034</v>
      </c>
      <c r="P25" s="1"/>
      <c r="Q25" s="1">
        <v>0</v>
      </c>
      <c r="R25" s="1">
        <v>0.89919</v>
      </c>
      <c r="S25" s="1">
        <v>0</v>
      </c>
      <c r="T25" s="1">
        <v>0.81614</v>
      </c>
      <c r="U25" s="1">
        <v>0.07296</v>
      </c>
      <c r="V25" s="1">
        <v>0.02771</v>
      </c>
      <c r="W25" s="1">
        <v>2.63306</v>
      </c>
      <c r="X25" s="1">
        <v>1.1</v>
      </c>
      <c r="Y25" s="1">
        <v>0.909090909090909</v>
      </c>
    </row>
    <row r="26" spans="1:25">
      <c r="A26" s="1">
        <v>3.27</v>
      </c>
      <c r="B26" s="1">
        <v>88.6</v>
      </c>
      <c r="C26" s="1">
        <v>3.19</v>
      </c>
      <c r="D26" s="1">
        <v>3.19</v>
      </c>
      <c r="E26" s="1">
        <v>0</v>
      </c>
      <c r="F26" s="1">
        <v>1.72</v>
      </c>
      <c r="G26" s="1">
        <v>27.0948</v>
      </c>
      <c r="H26" s="1">
        <v>0.97554</v>
      </c>
      <c r="I26" s="1">
        <v>0.036</v>
      </c>
      <c r="J26" s="1">
        <v>0</v>
      </c>
      <c r="K26" s="1">
        <v>0.97554</v>
      </c>
      <c r="L26" s="1">
        <v>0.52599</v>
      </c>
      <c r="M26" s="1">
        <v>1</v>
      </c>
      <c r="N26" s="1">
        <v>0</v>
      </c>
      <c r="O26" s="1">
        <v>0.036</v>
      </c>
      <c r="P26" s="1"/>
      <c r="Q26" s="1">
        <v>0</v>
      </c>
      <c r="R26" s="1">
        <v>0.53918</v>
      </c>
      <c r="S26" s="1">
        <v>0</v>
      </c>
      <c r="T26" s="1">
        <v>1.85465</v>
      </c>
      <c r="U26" s="1">
        <v>0.09142</v>
      </c>
      <c r="V26" s="1">
        <v>0.036</v>
      </c>
      <c r="W26" s="1">
        <v>2.53918</v>
      </c>
      <c r="X26" s="1">
        <v>1.2</v>
      </c>
      <c r="Y26" s="1">
        <v>1</v>
      </c>
    </row>
    <row r="27" spans="1:25">
      <c r="A27" s="1">
        <v>4.92</v>
      </c>
      <c r="B27" s="1">
        <v>86.9</v>
      </c>
      <c r="C27" s="1">
        <v>2.18</v>
      </c>
      <c r="D27" s="1">
        <v>5.18</v>
      </c>
      <c r="E27" s="1">
        <v>0</v>
      </c>
      <c r="F27" s="1">
        <v>0.78</v>
      </c>
      <c r="G27" s="1">
        <v>17.6626</v>
      </c>
      <c r="H27" s="1">
        <v>1.05285</v>
      </c>
      <c r="I27" s="1">
        <v>0.05961</v>
      </c>
      <c r="J27" s="1">
        <v>0</v>
      </c>
      <c r="K27" s="1">
        <v>0.44309</v>
      </c>
      <c r="L27" s="1">
        <v>0.15854</v>
      </c>
      <c r="M27" s="1">
        <v>0.42085</v>
      </c>
      <c r="N27" s="1">
        <v>0</v>
      </c>
      <c r="O27" s="1">
        <v>0.02509</v>
      </c>
      <c r="P27" s="1"/>
      <c r="Q27" s="1">
        <v>0</v>
      </c>
      <c r="R27" s="1">
        <v>0.15058</v>
      </c>
      <c r="S27" s="1">
        <v>0</v>
      </c>
      <c r="T27" s="1">
        <v>2.79487</v>
      </c>
      <c r="U27" s="1">
        <v>0.09367</v>
      </c>
      <c r="V27" s="1">
        <v>0.05961</v>
      </c>
      <c r="W27" s="1">
        <v>1.57143</v>
      </c>
      <c r="X27" s="1">
        <v>1.3</v>
      </c>
      <c r="Y27" s="1">
        <v>0.846153846153846</v>
      </c>
    </row>
    <row r="28" spans="1:25">
      <c r="A28" s="1">
        <v>4.8</v>
      </c>
      <c r="B28" s="1">
        <v>87.8</v>
      </c>
      <c r="C28" s="1">
        <v>2.14</v>
      </c>
      <c r="D28" s="1">
        <v>4.79</v>
      </c>
      <c r="E28" s="1">
        <v>0</v>
      </c>
      <c r="F28" s="1">
        <v>4.51</v>
      </c>
      <c r="G28" s="1">
        <v>18.29167</v>
      </c>
      <c r="H28" s="1">
        <v>0.99792</v>
      </c>
      <c r="I28" s="1">
        <v>0.05456</v>
      </c>
      <c r="J28" s="1">
        <v>0</v>
      </c>
      <c r="K28" s="1">
        <v>0.44583</v>
      </c>
      <c r="L28" s="1">
        <v>0.93958</v>
      </c>
      <c r="M28" s="1">
        <v>0.44676</v>
      </c>
      <c r="N28" s="1">
        <v>0</v>
      </c>
      <c r="O28" s="1">
        <v>0.02437</v>
      </c>
      <c r="P28" s="1"/>
      <c r="Q28" s="1">
        <v>0</v>
      </c>
      <c r="R28" s="1">
        <v>0.94154</v>
      </c>
      <c r="S28" s="1">
        <v>0</v>
      </c>
      <c r="T28" s="1">
        <v>0.4745</v>
      </c>
      <c r="U28" s="1">
        <v>0.1303</v>
      </c>
      <c r="V28" s="1">
        <v>0.05456</v>
      </c>
      <c r="W28" s="1">
        <v>2.38831</v>
      </c>
      <c r="X28" s="1">
        <v>1.5</v>
      </c>
      <c r="Y28" s="1">
        <v>0.866666666666667</v>
      </c>
    </row>
    <row r="29" spans="1:25">
      <c r="A29" s="1">
        <v>6.08</v>
      </c>
      <c r="B29" s="1">
        <v>78.8</v>
      </c>
      <c r="C29" s="1">
        <v>3.59</v>
      </c>
      <c r="D29" s="1">
        <v>8.51</v>
      </c>
      <c r="E29" s="1">
        <v>0</v>
      </c>
      <c r="F29" s="1">
        <v>3.03</v>
      </c>
      <c r="G29" s="1">
        <v>12.96053</v>
      </c>
      <c r="H29" s="1">
        <v>1.39967</v>
      </c>
      <c r="I29" s="1">
        <v>0.10799</v>
      </c>
      <c r="J29" s="1">
        <v>0</v>
      </c>
      <c r="K29" s="1">
        <v>0.59046</v>
      </c>
      <c r="L29" s="1">
        <v>0.49836</v>
      </c>
      <c r="M29" s="1">
        <v>0.42186</v>
      </c>
      <c r="N29" s="1">
        <v>0</v>
      </c>
      <c r="O29" s="1">
        <v>0.04556</v>
      </c>
      <c r="P29" s="1"/>
      <c r="Q29" s="1">
        <v>0</v>
      </c>
      <c r="R29" s="1">
        <v>0.35605</v>
      </c>
      <c r="S29" s="1">
        <v>0</v>
      </c>
      <c r="T29" s="1">
        <v>1.18482</v>
      </c>
      <c r="U29" s="1">
        <v>0.19201</v>
      </c>
      <c r="V29" s="1">
        <v>0.10799</v>
      </c>
      <c r="W29" s="1">
        <v>1.77791</v>
      </c>
      <c r="X29" s="1">
        <v>2.5</v>
      </c>
      <c r="Y29" s="1">
        <v>0.8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69"/>
  <sheetViews>
    <sheetView tabSelected="1" topLeftCell="E1" workbookViewId="0">
      <selection activeCell="T18" sqref="T18"/>
    </sheetView>
  </sheetViews>
  <sheetFormatPr defaultColWidth="9" defaultRowHeight="13.5"/>
  <cols>
    <col min="7" max="7" width="10.5309734513274"/>
    <col min="24" max="24" width="12.7964601769912"/>
    <col min="25" max="25" width="13.858407079646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24</v>
      </c>
      <c r="Y1" t="s">
        <v>26</v>
      </c>
    </row>
    <row r="2" spans="1:25">
      <c r="A2" s="1">
        <v>4.98</v>
      </c>
      <c r="B2" s="1">
        <v>71.1</v>
      </c>
      <c r="C2" s="1">
        <v>4.81</v>
      </c>
      <c r="D2" s="1">
        <v>4.1</v>
      </c>
      <c r="E2" s="1">
        <v>0</v>
      </c>
      <c r="F2" s="1">
        <v>15</v>
      </c>
      <c r="G2" s="1">
        <v>14.27711</v>
      </c>
      <c r="H2" s="1">
        <v>0.82329</v>
      </c>
      <c r="I2" s="1">
        <v>0.05767</v>
      </c>
      <c r="J2" s="1">
        <v>0</v>
      </c>
      <c r="K2" s="1">
        <v>0.96586</v>
      </c>
      <c r="L2" s="1">
        <v>3.01205</v>
      </c>
      <c r="M2" s="1">
        <v>1.17317</v>
      </c>
      <c r="N2" s="1">
        <v>0</v>
      </c>
      <c r="O2" s="1">
        <v>0.06765</v>
      </c>
      <c r="P2" s="1">
        <v>0.05137</v>
      </c>
      <c r="Q2" s="1">
        <v>0</v>
      </c>
      <c r="R2" s="1">
        <v>3.65854</v>
      </c>
      <c r="S2" s="1">
        <v>0</v>
      </c>
      <c r="T2" s="1">
        <v>0.32067</v>
      </c>
      <c r="U2" s="1">
        <v>0.33629</v>
      </c>
      <c r="V2" s="1">
        <v>0.05767</v>
      </c>
      <c r="W2" s="1">
        <v>5.83171</v>
      </c>
      <c r="X2" s="1">
        <v>0.5</v>
      </c>
      <c r="Y2">
        <f>LOG(X2/5)</f>
        <v>-1</v>
      </c>
    </row>
    <row r="3" spans="1:25">
      <c r="A3" s="1">
        <v>3.73</v>
      </c>
      <c r="B3" s="1">
        <v>89.1</v>
      </c>
      <c r="C3" s="1">
        <v>3.34</v>
      </c>
      <c r="D3" s="1">
        <v>2.75</v>
      </c>
      <c r="E3" s="1">
        <v>0</v>
      </c>
      <c r="F3" s="1">
        <v>1.11</v>
      </c>
      <c r="G3" s="1">
        <v>23.8874</v>
      </c>
      <c r="H3" s="1">
        <v>0.73727</v>
      </c>
      <c r="I3" s="1">
        <v>0.03086</v>
      </c>
      <c r="J3" s="1">
        <v>0</v>
      </c>
      <c r="K3" s="1">
        <v>0.89544</v>
      </c>
      <c r="L3" s="1">
        <v>0.29759</v>
      </c>
      <c r="M3" s="1">
        <v>1.21455</v>
      </c>
      <c r="N3" s="1">
        <v>0</v>
      </c>
      <c r="O3" s="1">
        <v>0.03749</v>
      </c>
      <c r="P3" s="1"/>
      <c r="Q3" s="1">
        <v>0</v>
      </c>
      <c r="R3" s="1">
        <v>0.40364</v>
      </c>
      <c r="S3" s="1">
        <v>0</v>
      </c>
      <c r="T3" s="1">
        <v>3.00901</v>
      </c>
      <c r="U3" s="1">
        <v>0.08081</v>
      </c>
      <c r="V3" s="1">
        <v>0.03086</v>
      </c>
      <c r="W3" s="1">
        <v>2.61818</v>
      </c>
      <c r="X3" s="1">
        <v>0.571428571428571</v>
      </c>
      <c r="Y3">
        <f t="shared" ref="Y3:Y34" si="0">LOG(X3/5)</f>
        <v>-0.942008053022314</v>
      </c>
    </row>
    <row r="4" spans="1:25">
      <c r="A4" s="1">
        <v>5.35</v>
      </c>
      <c r="B4" s="1">
        <v>68.7</v>
      </c>
      <c r="C4" s="1">
        <v>4.5</v>
      </c>
      <c r="D4" s="1">
        <v>8</v>
      </c>
      <c r="E4" s="1">
        <v>8.49</v>
      </c>
      <c r="F4" s="1">
        <v>5</v>
      </c>
      <c r="G4" s="1">
        <v>12.84112</v>
      </c>
      <c r="H4" s="1">
        <v>1.49533</v>
      </c>
      <c r="I4" s="1">
        <v>0.11645</v>
      </c>
      <c r="J4" s="1">
        <v>1.58692</v>
      </c>
      <c r="K4" s="1">
        <v>0.84112</v>
      </c>
      <c r="L4" s="1">
        <v>0.93458</v>
      </c>
      <c r="M4" s="1">
        <v>0.5625</v>
      </c>
      <c r="N4" s="1">
        <v>0.12358</v>
      </c>
      <c r="O4" s="1">
        <v>0.0655</v>
      </c>
      <c r="P4" s="1">
        <v>0.00772</v>
      </c>
      <c r="Q4" s="1">
        <v>1.06125</v>
      </c>
      <c r="R4" s="1">
        <v>0.625</v>
      </c>
      <c r="S4" s="1">
        <v>0.58893</v>
      </c>
      <c r="T4" s="1">
        <v>0.9</v>
      </c>
      <c r="U4" s="1">
        <v>0.25473</v>
      </c>
      <c r="V4" s="1">
        <v>0.24003</v>
      </c>
      <c r="W4" s="1">
        <v>1.06125</v>
      </c>
      <c r="X4" s="1">
        <v>0.68</v>
      </c>
      <c r="Y4">
        <f t="shared" si="0"/>
        <v>-0.866461091629782</v>
      </c>
    </row>
    <row r="5" spans="1:25">
      <c r="A5" s="1">
        <v>6.15</v>
      </c>
      <c r="B5" s="1">
        <v>70.5</v>
      </c>
      <c r="C5" s="1">
        <v>2.54</v>
      </c>
      <c r="D5" s="1">
        <v>7.61</v>
      </c>
      <c r="E5" s="1">
        <v>9.69</v>
      </c>
      <c r="F5" s="1">
        <v>3.46</v>
      </c>
      <c r="G5" s="1">
        <v>11.46341</v>
      </c>
      <c r="H5" s="1">
        <v>1.2374</v>
      </c>
      <c r="I5" s="1">
        <v>0.10794</v>
      </c>
      <c r="J5" s="1">
        <v>1.57561</v>
      </c>
      <c r="K5" s="1">
        <v>0.41301</v>
      </c>
      <c r="L5" s="1">
        <v>0.5626</v>
      </c>
      <c r="M5" s="1">
        <v>0.33377</v>
      </c>
      <c r="N5" s="1">
        <v>0.13745</v>
      </c>
      <c r="O5" s="1">
        <v>0.03603</v>
      </c>
      <c r="P5" s="1">
        <v>0.01377</v>
      </c>
      <c r="Q5" s="1">
        <v>1.27332</v>
      </c>
      <c r="R5" s="1">
        <v>0.45466</v>
      </c>
      <c r="S5" s="1">
        <v>0.35707</v>
      </c>
      <c r="T5" s="1">
        <v>0.7341</v>
      </c>
      <c r="U5" s="1">
        <v>0.19305</v>
      </c>
      <c r="V5" s="1">
        <v>0.24539</v>
      </c>
      <c r="W5" s="1">
        <v>0.78671</v>
      </c>
      <c r="X5" s="1">
        <v>0.75</v>
      </c>
      <c r="Y5">
        <f t="shared" si="0"/>
        <v>-0.823908740944319</v>
      </c>
    </row>
    <row r="6" spans="1:25">
      <c r="A6" s="1">
        <v>2.5</v>
      </c>
      <c r="B6" s="1">
        <v>92.5</v>
      </c>
      <c r="C6" s="1">
        <v>0.8</v>
      </c>
      <c r="D6" s="1">
        <v>2.36</v>
      </c>
      <c r="E6" s="1">
        <v>0</v>
      </c>
      <c r="F6" s="1">
        <v>1.81</v>
      </c>
      <c r="G6" s="1">
        <v>37</v>
      </c>
      <c r="H6" s="1">
        <v>0.944</v>
      </c>
      <c r="I6" s="1">
        <v>0.02551</v>
      </c>
      <c r="J6" s="1">
        <v>0</v>
      </c>
      <c r="K6" s="1">
        <v>0.32</v>
      </c>
      <c r="L6" s="1">
        <v>0.724</v>
      </c>
      <c r="M6" s="1">
        <v>0.33898</v>
      </c>
      <c r="N6" s="1">
        <v>0</v>
      </c>
      <c r="O6" s="1">
        <v>0.00865</v>
      </c>
      <c r="P6" s="1"/>
      <c r="Q6" s="1">
        <v>0</v>
      </c>
      <c r="R6" s="1">
        <v>0.76695</v>
      </c>
      <c r="S6" s="1">
        <v>0</v>
      </c>
      <c r="T6" s="1">
        <v>0.44199</v>
      </c>
      <c r="U6" s="1">
        <v>0.05373</v>
      </c>
      <c r="V6" s="1">
        <v>0.02551</v>
      </c>
      <c r="W6" s="1">
        <v>2.10593</v>
      </c>
      <c r="X6" s="1">
        <v>0.75</v>
      </c>
      <c r="Y6">
        <f t="shared" si="0"/>
        <v>-0.823908740944319</v>
      </c>
    </row>
    <row r="7" spans="1:25">
      <c r="A7" s="1">
        <v>2.6</v>
      </c>
      <c r="B7" s="1">
        <v>92.2</v>
      </c>
      <c r="C7" s="1">
        <v>2.22</v>
      </c>
      <c r="D7" s="1">
        <v>1.66</v>
      </c>
      <c r="E7" s="1">
        <v>0</v>
      </c>
      <c r="F7" s="1">
        <v>1.27</v>
      </c>
      <c r="G7" s="1">
        <v>35.46154</v>
      </c>
      <c r="H7" s="1">
        <v>0.63846</v>
      </c>
      <c r="I7" s="1">
        <v>0.018</v>
      </c>
      <c r="J7" s="1">
        <v>0</v>
      </c>
      <c r="K7" s="1">
        <v>0.85385</v>
      </c>
      <c r="L7" s="1">
        <v>0.48846</v>
      </c>
      <c r="M7" s="1">
        <v>1.33735</v>
      </c>
      <c r="N7" s="1">
        <v>0</v>
      </c>
      <c r="O7" s="1">
        <v>0.02408</v>
      </c>
      <c r="P7" s="1"/>
      <c r="Q7" s="1">
        <v>0</v>
      </c>
      <c r="R7" s="1">
        <v>0.76506</v>
      </c>
      <c r="S7" s="1">
        <v>0</v>
      </c>
      <c r="T7" s="1">
        <v>1.74803</v>
      </c>
      <c r="U7" s="1">
        <v>0.05586</v>
      </c>
      <c r="V7" s="1">
        <v>0.018</v>
      </c>
      <c r="W7" s="1">
        <v>3.10241</v>
      </c>
      <c r="X7" s="1">
        <v>0.8</v>
      </c>
      <c r="Y7">
        <f t="shared" si="0"/>
        <v>-0.795880017344075</v>
      </c>
    </row>
    <row r="8" spans="1:25">
      <c r="A8" s="1">
        <v>6.08</v>
      </c>
      <c r="B8" s="1">
        <v>78.8</v>
      </c>
      <c r="C8" s="1">
        <v>3.59</v>
      </c>
      <c r="D8" s="1">
        <v>8.51</v>
      </c>
      <c r="E8" s="1">
        <v>0</v>
      </c>
      <c r="F8" s="1">
        <v>3.03</v>
      </c>
      <c r="G8" s="1">
        <v>12.96053</v>
      </c>
      <c r="H8" s="1">
        <v>1.39967</v>
      </c>
      <c r="I8" s="1">
        <v>0.10799</v>
      </c>
      <c r="J8" s="1">
        <v>0</v>
      </c>
      <c r="K8" s="1">
        <v>0.59046</v>
      </c>
      <c r="L8" s="1">
        <v>0.49836</v>
      </c>
      <c r="M8" s="1">
        <v>0.42186</v>
      </c>
      <c r="N8" s="1">
        <v>0</v>
      </c>
      <c r="O8" s="1">
        <v>0.04556</v>
      </c>
      <c r="P8" s="1"/>
      <c r="Q8" s="1">
        <v>0</v>
      </c>
      <c r="R8" s="1">
        <v>0.35605</v>
      </c>
      <c r="S8" s="1">
        <v>0</v>
      </c>
      <c r="T8" s="1">
        <v>1.18482</v>
      </c>
      <c r="U8" s="1">
        <v>0.19201</v>
      </c>
      <c r="V8" s="1">
        <v>0.10799</v>
      </c>
      <c r="W8" s="1">
        <v>1.77791</v>
      </c>
      <c r="X8" s="1">
        <v>0.8</v>
      </c>
      <c r="Y8">
        <f t="shared" si="0"/>
        <v>-0.795880017344075</v>
      </c>
    </row>
    <row r="9" spans="1:25">
      <c r="A9" s="1">
        <v>1.61</v>
      </c>
      <c r="B9" s="1">
        <v>94.6</v>
      </c>
      <c r="C9" s="1">
        <v>1.42</v>
      </c>
      <c r="D9" s="1">
        <v>0.49</v>
      </c>
      <c r="E9" s="1">
        <v>0</v>
      </c>
      <c r="F9" s="1">
        <v>1.33</v>
      </c>
      <c r="G9" s="1">
        <v>58.75776</v>
      </c>
      <c r="H9" s="1">
        <v>0.30435</v>
      </c>
      <c r="I9" s="1">
        <v>0.00518</v>
      </c>
      <c r="J9" s="1">
        <v>0</v>
      </c>
      <c r="K9" s="1">
        <v>0.88199</v>
      </c>
      <c r="L9" s="1">
        <v>0.82609</v>
      </c>
      <c r="M9" s="1">
        <v>2.89796</v>
      </c>
      <c r="N9" s="1">
        <v>0</v>
      </c>
      <c r="O9" s="1">
        <v>0.01501</v>
      </c>
      <c r="P9" s="1"/>
      <c r="Q9" s="1">
        <v>0</v>
      </c>
      <c r="R9" s="1">
        <v>2.71429</v>
      </c>
      <c r="S9" s="1">
        <v>0</v>
      </c>
      <c r="T9" s="1">
        <v>1.06767</v>
      </c>
      <c r="U9" s="1">
        <v>0.03425</v>
      </c>
      <c r="V9" s="1">
        <v>0.00518</v>
      </c>
      <c r="W9" s="1">
        <v>6.61224</v>
      </c>
      <c r="X9" s="1">
        <v>0.833333333333333</v>
      </c>
      <c r="Y9">
        <f t="shared" si="0"/>
        <v>-0.778151250383644</v>
      </c>
    </row>
    <row r="10" spans="1:25">
      <c r="A10" s="1">
        <v>4.69</v>
      </c>
      <c r="B10" s="1">
        <v>89.8</v>
      </c>
      <c r="C10" s="1">
        <v>2</v>
      </c>
      <c r="D10" s="1">
        <v>3.48</v>
      </c>
      <c r="E10" s="1">
        <v>0</v>
      </c>
      <c r="F10" s="1">
        <v>0</v>
      </c>
      <c r="G10" s="1">
        <v>19.14712</v>
      </c>
      <c r="H10" s="1">
        <v>0.742</v>
      </c>
      <c r="I10" s="1">
        <v>0.03875</v>
      </c>
      <c r="J10" s="1">
        <v>0</v>
      </c>
      <c r="K10" s="1">
        <v>0.42644</v>
      </c>
      <c r="L10" s="1">
        <v>0</v>
      </c>
      <c r="M10" s="1">
        <v>0.57471</v>
      </c>
      <c r="N10" s="1">
        <v>0</v>
      </c>
      <c r="O10" s="1">
        <v>0.02227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0.06102</v>
      </c>
      <c r="V10" s="1">
        <v>0.03875</v>
      </c>
      <c r="W10" s="1">
        <v>1.57471</v>
      </c>
      <c r="X10" s="1">
        <v>0.833333333333333</v>
      </c>
      <c r="Y10">
        <f t="shared" si="0"/>
        <v>-0.778151250383644</v>
      </c>
    </row>
    <row r="11" spans="1:25">
      <c r="A11" s="1">
        <v>1.73</v>
      </c>
      <c r="B11" s="1">
        <v>96.3</v>
      </c>
      <c r="C11" s="1">
        <v>0.98</v>
      </c>
      <c r="D11" s="1">
        <v>0</v>
      </c>
      <c r="E11" s="1">
        <v>0</v>
      </c>
      <c r="F11" s="1">
        <v>0.97</v>
      </c>
      <c r="G11" s="1">
        <v>55.66474</v>
      </c>
      <c r="H11" s="1">
        <v>0</v>
      </c>
      <c r="I11" s="1">
        <v>0</v>
      </c>
      <c r="J11" s="1">
        <v>0</v>
      </c>
      <c r="K11" s="1">
        <v>0.56647</v>
      </c>
      <c r="L11" s="1">
        <v>0.56069</v>
      </c>
      <c r="M11" s="1"/>
      <c r="N11" s="1">
        <v>0</v>
      </c>
      <c r="O11" s="1">
        <v>0.01018</v>
      </c>
      <c r="P11" s="1"/>
      <c r="Q11" s="1">
        <v>0</v>
      </c>
      <c r="R11" s="1">
        <v>0</v>
      </c>
      <c r="S11" s="1">
        <v>0</v>
      </c>
      <c r="T11" s="1">
        <v>1.01031</v>
      </c>
      <c r="U11" s="1">
        <v>0.02025</v>
      </c>
      <c r="V11" s="1">
        <v>0</v>
      </c>
      <c r="W11" s="1"/>
      <c r="X11" s="1">
        <v>0.833333333333333</v>
      </c>
      <c r="Y11">
        <f t="shared" si="0"/>
        <v>-0.778151250383644</v>
      </c>
    </row>
    <row r="12" spans="1:25">
      <c r="A12" s="1">
        <v>4.92</v>
      </c>
      <c r="B12" s="1">
        <v>86.9</v>
      </c>
      <c r="C12" s="1">
        <v>2.18</v>
      </c>
      <c r="D12" s="1">
        <v>5.18</v>
      </c>
      <c r="E12" s="1">
        <v>0</v>
      </c>
      <c r="F12" s="1">
        <v>0.78</v>
      </c>
      <c r="G12" s="1">
        <v>17.6626</v>
      </c>
      <c r="H12" s="1">
        <v>1.05285</v>
      </c>
      <c r="I12" s="1">
        <v>0.05961</v>
      </c>
      <c r="J12" s="1">
        <v>0</v>
      </c>
      <c r="K12" s="1">
        <v>0.44309</v>
      </c>
      <c r="L12" s="1">
        <v>0.15854</v>
      </c>
      <c r="M12" s="1">
        <v>0.42085</v>
      </c>
      <c r="N12" s="1">
        <v>0</v>
      </c>
      <c r="O12" s="1">
        <v>0.02509</v>
      </c>
      <c r="P12" s="1"/>
      <c r="Q12" s="1">
        <v>0</v>
      </c>
      <c r="R12" s="1">
        <v>0.15058</v>
      </c>
      <c r="S12" s="1">
        <v>0</v>
      </c>
      <c r="T12" s="1">
        <v>2.79487</v>
      </c>
      <c r="U12" s="1">
        <v>0.09367</v>
      </c>
      <c r="V12" s="1">
        <v>0.05961</v>
      </c>
      <c r="W12" s="1">
        <v>1.57143</v>
      </c>
      <c r="X12" s="1">
        <v>0.846153846153846</v>
      </c>
      <c r="Y12">
        <f t="shared" si="0"/>
        <v>-0.771520671484631</v>
      </c>
    </row>
    <row r="13" spans="1:25">
      <c r="A13" s="1">
        <v>4.8</v>
      </c>
      <c r="B13" s="1">
        <v>87.8</v>
      </c>
      <c r="C13" s="1">
        <v>2.14</v>
      </c>
      <c r="D13" s="1">
        <v>4.79</v>
      </c>
      <c r="E13" s="1">
        <v>0</v>
      </c>
      <c r="F13" s="1">
        <v>4.51</v>
      </c>
      <c r="G13" s="1">
        <v>18.29167</v>
      </c>
      <c r="H13" s="1">
        <v>0.99792</v>
      </c>
      <c r="I13" s="1">
        <v>0.05456</v>
      </c>
      <c r="J13" s="1">
        <v>0</v>
      </c>
      <c r="K13" s="1">
        <v>0.44583</v>
      </c>
      <c r="L13" s="1">
        <v>0.93958</v>
      </c>
      <c r="M13" s="1">
        <v>0.44676</v>
      </c>
      <c r="N13" s="1">
        <v>0</v>
      </c>
      <c r="O13" s="1">
        <v>0.02437</v>
      </c>
      <c r="P13" s="1"/>
      <c r="Q13" s="1">
        <v>0</v>
      </c>
      <c r="R13" s="1">
        <v>0.94154</v>
      </c>
      <c r="S13" s="1">
        <v>0</v>
      </c>
      <c r="T13" s="1">
        <v>0.4745</v>
      </c>
      <c r="U13" s="1">
        <v>0.1303</v>
      </c>
      <c r="V13" s="1">
        <v>0.05456</v>
      </c>
      <c r="W13" s="1">
        <v>2.38831</v>
      </c>
      <c r="X13" s="1">
        <v>0.866666666666667</v>
      </c>
      <c r="Y13">
        <f t="shared" si="0"/>
        <v>-0.761117911084863</v>
      </c>
    </row>
    <row r="14" spans="1:25">
      <c r="A14" s="1">
        <v>6.99</v>
      </c>
      <c r="B14" s="1">
        <v>88</v>
      </c>
      <c r="C14" s="1">
        <v>0.898</v>
      </c>
      <c r="D14" s="1">
        <v>2.19</v>
      </c>
      <c r="E14" s="1">
        <v>0</v>
      </c>
      <c r="F14" s="1">
        <v>1.93</v>
      </c>
      <c r="G14" s="1">
        <v>12.58941</v>
      </c>
      <c r="H14" s="1">
        <v>0.3133</v>
      </c>
      <c r="I14" s="1">
        <v>0.02489</v>
      </c>
      <c r="J14" s="1">
        <v>0</v>
      </c>
      <c r="K14" s="1">
        <v>0.12847</v>
      </c>
      <c r="L14" s="1">
        <v>0.27611</v>
      </c>
      <c r="M14" s="1">
        <v>0.41005</v>
      </c>
      <c r="N14" s="1">
        <v>0</v>
      </c>
      <c r="O14" s="1">
        <v>0.0102</v>
      </c>
      <c r="P14" s="1"/>
      <c r="Q14" s="1">
        <v>0</v>
      </c>
      <c r="R14" s="1">
        <v>0.88128</v>
      </c>
      <c r="S14" s="1">
        <v>0</v>
      </c>
      <c r="T14" s="1">
        <v>0.46528</v>
      </c>
      <c r="U14" s="1">
        <v>0.05702</v>
      </c>
      <c r="V14" s="1">
        <v>0.02489</v>
      </c>
      <c r="W14" s="1">
        <v>2.29132</v>
      </c>
      <c r="X14" s="1">
        <v>0.875</v>
      </c>
      <c r="Y14">
        <f t="shared" si="0"/>
        <v>-0.756961951313706</v>
      </c>
    </row>
    <row r="15" spans="1:25">
      <c r="A15" s="1">
        <v>2.87</v>
      </c>
      <c r="B15" s="1">
        <v>92.2</v>
      </c>
      <c r="C15" s="1">
        <v>2.53</v>
      </c>
      <c r="D15" s="1">
        <v>1.76</v>
      </c>
      <c r="E15" s="1">
        <v>0</v>
      </c>
      <c r="F15" s="1">
        <v>0.6</v>
      </c>
      <c r="G15" s="1">
        <v>32.12544</v>
      </c>
      <c r="H15" s="1">
        <v>0.61324</v>
      </c>
      <c r="I15" s="1">
        <v>0.01909</v>
      </c>
      <c r="J15" s="1">
        <v>0</v>
      </c>
      <c r="K15" s="1">
        <v>0.88153</v>
      </c>
      <c r="L15" s="1">
        <v>0.20906</v>
      </c>
      <c r="M15" s="1">
        <v>1.4375</v>
      </c>
      <c r="N15" s="1">
        <v>0</v>
      </c>
      <c r="O15" s="1">
        <v>0.02744</v>
      </c>
      <c r="P15" s="1"/>
      <c r="Q15" s="1">
        <v>0</v>
      </c>
      <c r="R15" s="1">
        <v>0.34091</v>
      </c>
      <c r="S15" s="1">
        <v>0</v>
      </c>
      <c r="T15" s="1">
        <v>4.21667</v>
      </c>
      <c r="U15" s="1">
        <v>0.05304</v>
      </c>
      <c r="V15" s="1">
        <v>0.01909</v>
      </c>
      <c r="W15" s="1">
        <v>2.77841</v>
      </c>
      <c r="X15" s="1">
        <v>0.88</v>
      </c>
      <c r="Y15">
        <f t="shared" si="0"/>
        <v>-0.75448733218585</v>
      </c>
    </row>
    <row r="16" spans="1:25">
      <c r="A16" s="1">
        <v>8.5</v>
      </c>
      <c r="B16" s="1">
        <v>67</v>
      </c>
      <c r="C16" s="1">
        <v>2.91</v>
      </c>
      <c r="D16" s="1">
        <v>10.1</v>
      </c>
      <c r="E16" s="1">
        <v>8.72</v>
      </c>
      <c r="F16" s="1">
        <v>2.78</v>
      </c>
      <c r="G16" s="1">
        <v>7.88235</v>
      </c>
      <c r="H16" s="1">
        <v>1.18824</v>
      </c>
      <c r="I16" s="1">
        <v>0.15075</v>
      </c>
      <c r="J16" s="1">
        <v>1.02588</v>
      </c>
      <c r="K16" s="1">
        <v>0.34235</v>
      </c>
      <c r="L16" s="1">
        <v>0.32706</v>
      </c>
      <c r="M16" s="1">
        <v>0.28812</v>
      </c>
      <c r="N16" s="1">
        <v>0.13015</v>
      </c>
      <c r="O16" s="1">
        <v>0.04343</v>
      </c>
      <c r="P16" s="1">
        <v>0.01007</v>
      </c>
      <c r="Q16" s="1">
        <v>0.86337</v>
      </c>
      <c r="R16" s="1">
        <v>0.27525</v>
      </c>
      <c r="S16" s="1">
        <v>0.31881</v>
      </c>
      <c r="T16" s="1">
        <v>1.04676</v>
      </c>
      <c r="U16" s="1">
        <v>0.23567</v>
      </c>
      <c r="V16" s="1">
        <v>0.2809</v>
      </c>
      <c r="W16" s="1">
        <v>0.839</v>
      </c>
      <c r="X16" s="1">
        <v>0.884615384615384</v>
      </c>
      <c r="Y16">
        <f t="shared" si="0"/>
        <v>-0.752215516289244</v>
      </c>
    </row>
    <row r="17" spans="1:25">
      <c r="A17" s="1">
        <v>7.24</v>
      </c>
      <c r="B17" s="1">
        <v>89.4</v>
      </c>
      <c r="C17" s="1">
        <v>1.13</v>
      </c>
      <c r="D17" s="1">
        <v>1.54</v>
      </c>
      <c r="E17" s="1">
        <v>0</v>
      </c>
      <c r="F17" s="1">
        <v>0.69</v>
      </c>
      <c r="G17" s="1">
        <v>12.34807</v>
      </c>
      <c r="H17" s="1">
        <v>0.21271</v>
      </c>
      <c r="I17" s="1">
        <v>0.01723</v>
      </c>
      <c r="J17" s="1">
        <v>0</v>
      </c>
      <c r="K17" s="1">
        <v>0.15608</v>
      </c>
      <c r="L17" s="1">
        <v>0.0953</v>
      </c>
      <c r="M17" s="1">
        <v>0.73377</v>
      </c>
      <c r="N17" s="1">
        <v>0</v>
      </c>
      <c r="O17" s="1">
        <v>0.01264</v>
      </c>
      <c r="P17" s="1"/>
      <c r="Q17" s="1">
        <v>0</v>
      </c>
      <c r="R17" s="1">
        <v>0.44805</v>
      </c>
      <c r="S17" s="1">
        <v>0</v>
      </c>
      <c r="T17" s="1">
        <v>1.63768</v>
      </c>
      <c r="U17" s="1">
        <v>0.03758</v>
      </c>
      <c r="V17" s="1">
        <v>0.01723</v>
      </c>
      <c r="W17" s="1">
        <v>2.18182</v>
      </c>
      <c r="X17" s="1">
        <v>0.888888888888889</v>
      </c>
      <c r="Y17">
        <f t="shared" si="0"/>
        <v>-0.7501225267834</v>
      </c>
    </row>
    <row r="18" spans="1:25">
      <c r="A18" s="1">
        <v>2.91</v>
      </c>
      <c r="B18" s="1">
        <v>86.7</v>
      </c>
      <c r="C18" s="1">
        <v>2.56</v>
      </c>
      <c r="D18" s="1">
        <v>4.05</v>
      </c>
      <c r="E18" s="1">
        <v>0</v>
      </c>
      <c r="F18" s="1">
        <v>3.79</v>
      </c>
      <c r="G18" s="1">
        <v>29.79381</v>
      </c>
      <c r="H18" s="1">
        <v>1.39175</v>
      </c>
      <c r="I18" s="1">
        <v>0.04671</v>
      </c>
      <c r="J18" s="1">
        <v>0</v>
      </c>
      <c r="K18" s="1">
        <v>0.87973</v>
      </c>
      <c r="L18" s="1">
        <v>1.30241</v>
      </c>
      <c r="M18" s="1">
        <v>0.6321</v>
      </c>
      <c r="N18" s="1">
        <v>0</v>
      </c>
      <c r="O18" s="1">
        <v>0.02953</v>
      </c>
      <c r="P18" s="1"/>
      <c r="Q18" s="1">
        <v>0</v>
      </c>
      <c r="R18" s="1">
        <v>0.9358</v>
      </c>
      <c r="S18" s="1">
        <v>0</v>
      </c>
      <c r="T18" s="1">
        <v>0.67546</v>
      </c>
      <c r="U18" s="1">
        <v>0.11995</v>
      </c>
      <c r="V18" s="1">
        <v>0.04671</v>
      </c>
      <c r="W18" s="1">
        <v>2.5679</v>
      </c>
      <c r="X18" s="1">
        <v>0.9</v>
      </c>
      <c r="Y18">
        <f t="shared" si="0"/>
        <v>-0.744727494896694</v>
      </c>
    </row>
    <row r="19" spans="1:25">
      <c r="A19" s="1">
        <v>2.23</v>
      </c>
      <c r="B19" s="1">
        <v>92.4</v>
      </c>
      <c r="C19" s="1">
        <v>2.32</v>
      </c>
      <c r="D19" s="1">
        <v>1.06</v>
      </c>
      <c r="E19" s="1">
        <v>0</v>
      </c>
      <c r="F19" s="1">
        <v>1.98</v>
      </c>
      <c r="G19" s="1">
        <v>41.43498</v>
      </c>
      <c r="H19" s="1">
        <v>0.47534</v>
      </c>
      <c r="I19" s="1">
        <v>0.01147</v>
      </c>
      <c r="J19" s="1">
        <v>0</v>
      </c>
      <c r="K19" s="1">
        <v>1.04036</v>
      </c>
      <c r="L19" s="1">
        <v>0.88789</v>
      </c>
      <c r="M19" s="1">
        <v>2.18868</v>
      </c>
      <c r="N19" s="1">
        <v>0</v>
      </c>
      <c r="O19" s="1">
        <v>0.02511</v>
      </c>
      <c r="P19" s="1"/>
      <c r="Q19" s="1">
        <v>0</v>
      </c>
      <c r="R19" s="1">
        <v>1.86792</v>
      </c>
      <c r="S19" s="1">
        <v>0</v>
      </c>
      <c r="T19" s="1">
        <v>1.17172</v>
      </c>
      <c r="U19" s="1">
        <v>0.05801</v>
      </c>
      <c r="V19" s="1">
        <v>0.01147</v>
      </c>
      <c r="W19" s="1">
        <v>5.0566</v>
      </c>
      <c r="X19" s="1">
        <v>0.9</v>
      </c>
      <c r="Y19">
        <f t="shared" si="0"/>
        <v>-0.744727494896694</v>
      </c>
    </row>
    <row r="20" spans="1:25">
      <c r="A20" s="1">
        <v>2.53</v>
      </c>
      <c r="B20" s="1">
        <v>91.6</v>
      </c>
      <c r="C20" s="1">
        <v>2.15</v>
      </c>
      <c r="D20" s="1">
        <v>1.56</v>
      </c>
      <c r="E20" s="1">
        <v>0</v>
      </c>
      <c r="F20" s="1">
        <v>2.11</v>
      </c>
      <c r="G20" s="1">
        <v>36.20553</v>
      </c>
      <c r="H20" s="1">
        <v>0.6166</v>
      </c>
      <c r="I20" s="1">
        <v>0.01703</v>
      </c>
      <c r="J20" s="1">
        <v>0</v>
      </c>
      <c r="K20" s="1">
        <v>0.8498</v>
      </c>
      <c r="L20" s="1">
        <v>0.83399</v>
      </c>
      <c r="M20" s="1">
        <v>1.37821</v>
      </c>
      <c r="N20" s="1">
        <v>0</v>
      </c>
      <c r="O20" s="1">
        <v>0.02347</v>
      </c>
      <c r="P20" s="1"/>
      <c r="Q20" s="1">
        <v>0</v>
      </c>
      <c r="R20" s="1">
        <v>1.35256</v>
      </c>
      <c r="S20" s="1">
        <v>0</v>
      </c>
      <c r="T20" s="1">
        <v>1.01896</v>
      </c>
      <c r="U20" s="1">
        <v>0.06354</v>
      </c>
      <c r="V20" s="1">
        <v>0.01703</v>
      </c>
      <c r="W20" s="1">
        <v>3.73077</v>
      </c>
      <c r="X20" s="1">
        <v>0.909090909090909</v>
      </c>
      <c r="Y20">
        <f t="shared" si="0"/>
        <v>-0.740362689494244</v>
      </c>
    </row>
    <row r="21" spans="1:25">
      <c r="A21" s="1">
        <v>3.89</v>
      </c>
      <c r="B21" s="1">
        <v>89.5</v>
      </c>
      <c r="C21" s="1">
        <v>1.82</v>
      </c>
      <c r="D21" s="1">
        <v>2.48</v>
      </c>
      <c r="E21" s="1">
        <v>0</v>
      </c>
      <c r="F21" s="1">
        <v>2.23</v>
      </c>
      <c r="G21" s="1">
        <v>23.00771</v>
      </c>
      <c r="H21" s="1">
        <v>0.63753</v>
      </c>
      <c r="I21" s="1">
        <v>0.02771</v>
      </c>
      <c r="J21" s="1">
        <v>0</v>
      </c>
      <c r="K21" s="1">
        <v>0.46787</v>
      </c>
      <c r="L21" s="1">
        <v>0.57326</v>
      </c>
      <c r="M21" s="1">
        <v>0.73387</v>
      </c>
      <c r="N21" s="1">
        <v>0</v>
      </c>
      <c r="O21" s="1">
        <v>0.02034</v>
      </c>
      <c r="P21" s="1"/>
      <c r="Q21" s="1">
        <v>0</v>
      </c>
      <c r="R21" s="1">
        <v>0.89919</v>
      </c>
      <c r="S21" s="1">
        <v>0</v>
      </c>
      <c r="T21" s="1">
        <v>0.81614</v>
      </c>
      <c r="U21" s="1">
        <v>0.07296</v>
      </c>
      <c r="V21" s="1">
        <v>0.02771</v>
      </c>
      <c r="W21" s="1">
        <v>2.63306</v>
      </c>
      <c r="X21" s="1">
        <v>0.909090909090909</v>
      </c>
      <c r="Y21">
        <f t="shared" si="0"/>
        <v>-0.740362689494244</v>
      </c>
    </row>
    <row r="22" spans="1:25">
      <c r="A22" s="1">
        <v>2.15</v>
      </c>
      <c r="B22" s="1">
        <v>96</v>
      </c>
      <c r="C22" s="1">
        <v>1.05</v>
      </c>
      <c r="D22" s="1">
        <v>0.36</v>
      </c>
      <c r="E22" s="1">
        <v>0</v>
      </c>
      <c r="F22" s="1">
        <v>0.28</v>
      </c>
      <c r="G22" s="1">
        <v>44.65116</v>
      </c>
      <c r="H22" s="1">
        <v>0.16744</v>
      </c>
      <c r="I22" s="1">
        <v>0.00375</v>
      </c>
      <c r="J22" s="1">
        <v>0</v>
      </c>
      <c r="K22" s="1">
        <v>0.48837</v>
      </c>
      <c r="L22" s="1">
        <v>0.13023</v>
      </c>
      <c r="M22" s="1">
        <v>2.91667</v>
      </c>
      <c r="N22" s="1">
        <v>0</v>
      </c>
      <c r="O22" s="1">
        <v>0.01094</v>
      </c>
      <c r="P22" s="1">
        <v>0.00292</v>
      </c>
      <c r="Q22" s="1">
        <v>0</v>
      </c>
      <c r="R22" s="1">
        <v>0.77778</v>
      </c>
      <c r="S22" s="1">
        <v>0</v>
      </c>
      <c r="T22" s="1">
        <v>3.75</v>
      </c>
      <c r="U22" s="1">
        <v>0.0176</v>
      </c>
      <c r="V22" s="1">
        <v>0.00375</v>
      </c>
      <c r="W22" s="1">
        <v>4.69444</v>
      </c>
      <c r="X22" s="1">
        <v>0.909090909090909</v>
      </c>
      <c r="Y22">
        <f t="shared" si="0"/>
        <v>-0.740362689494244</v>
      </c>
    </row>
    <row r="23" spans="1:25">
      <c r="A23" s="1">
        <v>6.6</v>
      </c>
      <c r="B23" s="1">
        <v>89.8</v>
      </c>
      <c r="C23" s="1">
        <v>1.52</v>
      </c>
      <c r="D23" s="1">
        <v>1.77</v>
      </c>
      <c r="E23" s="1">
        <v>0</v>
      </c>
      <c r="F23" s="1">
        <v>0.28</v>
      </c>
      <c r="G23" s="1">
        <v>13.60606</v>
      </c>
      <c r="H23" s="1">
        <v>0.26818</v>
      </c>
      <c r="I23" s="1">
        <v>0.01971</v>
      </c>
      <c r="J23" s="1">
        <v>0</v>
      </c>
      <c r="K23" s="1">
        <v>0.2303</v>
      </c>
      <c r="L23" s="1">
        <v>0.04242</v>
      </c>
      <c r="M23" s="1">
        <v>0.85876</v>
      </c>
      <c r="N23" s="1">
        <v>0</v>
      </c>
      <c r="O23" s="1">
        <v>0.01693</v>
      </c>
      <c r="P23" s="1"/>
      <c r="Q23" s="1">
        <v>0</v>
      </c>
      <c r="R23" s="1">
        <v>0.15819</v>
      </c>
      <c r="S23" s="1">
        <v>0</v>
      </c>
      <c r="T23" s="1">
        <v>5.42857</v>
      </c>
      <c r="U23" s="1">
        <v>0.03976</v>
      </c>
      <c r="V23" s="1">
        <v>0.01971</v>
      </c>
      <c r="W23" s="1">
        <v>2.01695</v>
      </c>
      <c r="X23" s="1">
        <v>0.933333333333333</v>
      </c>
      <c r="Y23">
        <f t="shared" si="0"/>
        <v>-0.728933227713462</v>
      </c>
    </row>
    <row r="24" spans="1:25">
      <c r="A24" s="1">
        <v>2</v>
      </c>
      <c r="B24" s="1">
        <v>90.9</v>
      </c>
      <c r="C24" s="1">
        <v>2.64</v>
      </c>
      <c r="D24" s="1">
        <v>1.17</v>
      </c>
      <c r="E24" s="1">
        <v>0</v>
      </c>
      <c r="F24" s="1">
        <v>3.34</v>
      </c>
      <c r="G24" s="1">
        <v>45.45</v>
      </c>
      <c r="H24" s="1">
        <v>0.585</v>
      </c>
      <c r="I24" s="1">
        <v>0.01287</v>
      </c>
      <c r="J24" s="1">
        <v>0</v>
      </c>
      <c r="K24" s="1">
        <v>1.32</v>
      </c>
      <c r="L24" s="1">
        <v>1.67</v>
      </c>
      <c r="M24" s="1">
        <v>2.25641</v>
      </c>
      <c r="N24" s="1">
        <v>0</v>
      </c>
      <c r="O24" s="1">
        <v>0.02904</v>
      </c>
      <c r="P24" s="1">
        <v>0.00898</v>
      </c>
      <c r="Q24" s="1">
        <v>0</v>
      </c>
      <c r="R24" s="1">
        <v>2.8547</v>
      </c>
      <c r="S24" s="1">
        <v>0</v>
      </c>
      <c r="T24" s="1">
        <v>0.79042</v>
      </c>
      <c r="U24" s="1">
        <v>0.07866</v>
      </c>
      <c r="V24" s="1">
        <v>0.01287</v>
      </c>
      <c r="W24" s="1">
        <v>6.11111</v>
      </c>
      <c r="X24" s="1">
        <v>0.96</v>
      </c>
      <c r="Y24">
        <f t="shared" si="0"/>
        <v>-0.71669877129645</v>
      </c>
    </row>
    <row r="25" spans="1:25">
      <c r="A25" s="1">
        <v>3.89</v>
      </c>
      <c r="B25" s="1">
        <v>81.8</v>
      </c>
      <c r="C25" s="1">
        <v>4.2</v>
      </c>
      <c r="D25" s="1">
        <v>4.05</v>
      </c>
      <c r="E25" s="1">
        <v>0</v>
      </c>
      <c r="F25" s="1">
        <v>6.05</v>
      </c>
      <c r="G25" s="1">
        <v>21.02828</v>
      </c>
      <c r="H25" s="1">
        <v>1.04113</v>
      </c>
      <c r="I25" s="1">
        <v>0.04951</v>
      </c>
      <c r="J25" s="1">
        <v>0</v>
      </c>
      <c r="K25" s="1">
        <v>1.07969</v>
      </c>
      <c r="L25" s="1">
        <v>1.55527</v>
      </c>
      <c r="M25" s="1">
        <v>1.03704</v>
      </c>
      <c r="N25" s="1">
        <v>0</v>
      </c>
      <c r="O25" s="1">
        <v>0.05134</v>
      </c>
      <c r="P25" s="1"/>
      <c r="Q25" s="1">
        <v>0</v>
      </c>
      <c r="R25" s="1">
        <v>1.49383</v>
      </c>
      <c r="S25" s="1">
        <v>0</v>
      </c>
      <c r="T25" s="1">
        <v>0.69421</v>
      </c>
      <c r="U25" s="1">
        <v>0.17482</v>
      </c>
      <c r="V25" s="1">
        <v>0.04951</v>
      </c>
      <c r="W25" s="1">
        <v>3.53086</v>
      </c>
      <c r="X25" s="1">
        <v>1</v>
      </c>
      <c r="Y25">
        <f t="shared" si="0"/>
        <v>-0.698970004336019</v>
      </c>
    </row>
    <row r="26" spans="1:25">
      <c r="A26" s="1">
        <v>3.27</v>
      </c>
      <c r="B26" s="1">
        <v>88.6</v>
      </c>
      <c r="C26" s="1">
        <v>3.19</v>
      </c>
      <c r="D26" s="1">
        <v>3.19</v>
      </c>
      <c r="E26" s="1">
        <v>0</v>
      </c>
      <c r="F26" s="1">
        <v>1.72</v>
      </c>
      <c r="G26" s="1">
        <v>27.0948</v>
      </c>
      <c r="H26" s="1">
        <v>0.97554</v>
      </c>
      <c r="I26" s="1">
        <v>0.036</v>
      </c>
      <c r="J26" s="1">
        <v>0</v>
      </c>
      <c r="K26" s="1">
        <v>0.97554</v>
      </c>
      <c r="L26" s="1">
        <v>0.52599</v>
      </c>
      <c r="M26" s="1">
        <v>1</v>
      </c>
      <c r="N26" s="1">
        <v>0</v>
      </c>
      <c r="O26" s="1">
        <v>0.036</v>
      </c>
      <c r="P26" s="1"/>
      <c r="Q26" s="1">
        <v>0</v>
      </c>
      <c r="R26" s="1">
        <v>0.53918</v>
      </c>
      <c r="S26" s="1">
        <v>0</v>
      </c>
      <c r="T26" s="1">
        <v>1.85465</v>
      </c>
      <c r="U26" s="1">
        <v>0.09142</v>
      </c>
      <c r="V26" s="1">
        <v>0.036</v>
      </c>
      <c r="W26" s="1">
        <v>2.53918</v>
      </c>
      <c r="X26" s="1">
        <v>1</v>
      </c>
      <c r="Y26">
        <f t="shared" si="0"/>
        <v>-0.698970004336019</v>
      </c>
    </row>
    <row r="27" spans="1:25">
      <c r="A27" s="1">
        <v>2.64</v>
      </c>
      <c r="B27" s="1">
        <v>77.5</v>
      </c>
      <c r="C27" s="1">
        <v>2.12</v>
      </c>
      <c r="D27" s="1">
        <v>5.76</v>
      </c>
      <c r="E27" s="1">
        <v>4.22</v>
      </c>
      <c r="F27" s="1">
        <v>7.73</v>
      </c>
      <c r="G27" s="1">
        <v>29.35606</v>
      </c>
      <c r="H27" s="1">
        <v>2.18182</v>
      </c>
      <c r="I27" s="1">
        <v>0.07432</v>
      </c>
      <c r="J27" s="1">
        <v>1.59848</v>
      </c>
      <c r="K27" s="1">
        <v>0.80303</v>
      </c>
      <c r="L27" s="1">
        <v>2.92803</v>
      </c>
      <c r="M27" s="1">
        <v>0.36806</v>
      </c>
      <c r="N27" s="1">
        <v>0.05445</v>
      </c>
      <c r="O27" s="1">
        <v>0.02735</v>
      </c>
      <c r="P27" s="1">
        <v>0.01941</v>
      </c>
      <c r="Q27" s="1">
        <v>0.73264</v>
      </c>
      <c r="R27" s="1">
        <v>1.34201</v>
      </c>
      <c r="S27" s="1">
        <v>1.83175</v>
      </c>
      <c r="T27" s="1">
        <v>0.27426</v>
      </c>
      <c r="U27" s="1">
        <v>0.20142</v>
      </c>
      <c r="V27" s="1">
        <v>0.12877</v>
      </c>
      <c r="W27" s="1">
        <v>1.56413</v>
      </c>
      <c r="X27" s="1">
        <v>1.2</v>
      </c>
      <c r="Y27">
        <f t="shared" si="0"/>
        <v>-0.619788758288394</v>
      </c>
    </row>
    <row r="28" spans="1:25">
      <c r="A28" s="1">
        <v>2.34</v>
      </c>
      <c r="B28" s="1">
        <v>92.8</v>
      </c>
      <c r="C28" s="1">
        <v>1.3</v>
      </c>
      <c r="D28" s="1">
        <v>0.4</v>
      </c>
      <c r="E28" s="1">
        <v>0</v>
      </c>
      <c r="F28" s="1">
        <v>3.2</v>
      </c>
      <c r="G28" s="1">
        <v>39.65812</v>
      </c>
      <c r="H28" s="1">
        <v>0.17094</v>
      </c>
      <c r="I28" s="1">
        <v>0.00431</v>
      </c>
      <c r="J28" s="1">
        <v>0</v>
      </c>
      <c r="K28" s="1">
        <v>0.55556</v>
      </c>
      <c r="L28" s="1">
        <v>1.36752</v>
      </c>
      <c r="M28" s="1">
        <v>3.25</v>
      </c>
      <c r="N28" s="1">
        <v>0</v>
      </c>
      <c r="O28" s="1">
        <v>0.01401</v>
      </c>
      <c r="P28" s="1"/>
      <c r="Q28" s="1">
        <v>0</v>
      </c>
      <c r="R28" s="1">
        <v>8</v>
      </c>
      <c r="S28" s="1">
        <v>0</v>
      </c>
      <c r="T28" s="1">
        <v>0.40625</v>
      </c>
      <c r="U28" s="1">
        <v>0.0528</v>
      </c>
      <c r="V28" s="1">
        <v>0.00431</v>
      </c>
      <c r="W28" s="1">
        <v>12.25</v>
      </c>
      <c r="X28" s="1">
        <v>1.4</v>
      </c>
      <c r="Y28">
        <f t="shared" si="0"/>
        <v>-0.552841968657781</v>
      </c>
    </row>
    <row r="29" spans="1:25">
      <c r="A29" s="1">
        <v>3.26</v>
      </c>
      <c r="B29" s="1">
        <v>83.1</v>
      </c>
      <c r="C29" s="1">
        <v>3.5</v>
      </c>
      <c r="D29" s="1">
        <v>3.65</v>
      </c>
      <c r="E29" s="1">
        <v>0</v>
      </c>
      <c r="F29" s="1">
        <v>6.48</v>
      </c>
      <c r="G29" s="1">
        <v>25.4908</v>
      </c>
      <c r="H29" s="1">
        <v>1.11963</v>
      </c>
      <c r="I29" s="1">
        <v>0.04392</v>
      </c>
      <c r="J29" s="1">
        <v>0</v>
      </c>
      <c r="K29" s="1">
        <v>1.07362</v>
      </c>
      <c r="L29" s="1">
        <v>1.98773</v>
      </c>
      <c r="M29" s="1">
        <v>0.9589</v>
      </c>
      <c r="N29" s="1">
        <v>0</v>
      </c>
      <c r="O29" s="1">
        <v>0.04212</v>
      </c>
      <c r="P29" s="1">
        <v>0.03845</v>
      </c>
      <c r="Q29" s="1">
        <v>0</v>
      </c>
      <c r="R29" s="1">
        <v>1.77534</v>
      </c>
      <c r="S29" s="1">
        <v>0</v>
      </c>
      <c r="T29" s="1">
        <v>0.54012</v>
      </c>
      <c r="U29" s="1">
        <v>0.16402</v>
      </c>
      <c r="V29" s="1">
        <v>0.04392</v>
      </c>
      <c r="W29" s="1">
        <v>3.73425</v>
      </c>
      <c r="X29" s="1">
        <v>1.5</v>
      </c>
      <c r="Y29">
        <f t="shared" si="0"/>
        <v>-0.522878745280338</v>
      </c>
    </row>
    <row r="30" spans="1:25">
      <c r="A30" s="1">
        <v>2.87</v>
      </c>
      <c r="B30" s="1">
        <v>90.7</v>
      </c>
      <c r="C30" s="1">
        <v>3.36</v>
      </c>
      <c r="D30" s="1">
        <v>2.5</v>
      </c>
      <c r="E30" s="1">
        <v>0</v>
      </c>
      <c r="F30" s="1">
        <v>0.59</v>
      </c>
      <c r="G30" s="1">
        <v>31.60279</v>
      </c>
      <c r="H30" s="1">
        <v>0.87108</v>
      </c>
      <c r="I30" s="1">
        <v>0.02756</v>
      </c>
      <c r="J30" s="1">
        <v>0</v>
      </c>
      <c r="K30" s="1">
        <v>1.17073</v>
      </c>
      <c r="L30" s="1">
        <v>0.20557</v>
      </c>
      <c r="M30" s="1">
        <v>1.344</v>
      </c>
      <c r="N30" s="1">
        <v>0</v>
      </c>
      <c r="O30" s="1">
        <v>0.03705</v>
      </c>
      <c r="P30" s="1"/>
      <c r="Q30" s="1">
        <v>0</v>
      </c>
      <c r="R30" s="1">
        <v>0.236</v>
      </c>
      <c r="S30" s="1">
        <v>0</v>
      </c>
      <c r="T30" s="1">
        <v>5.69492</v>
      </c>
      <c r="U30" s="1">
        <v>0.07111</v>
      </c>
      <c r="V30" s="1">
        <v>0.02756</v>
      </c>
      <c r="W30" s="1">
        <v>2.58</v>
      </c>
      <c r="X30" s="1">
        <v>1.5</v>
      </c>
      <c r="Y30">
        <f t="shared" si="0"/>
        <v>-0.522878745280338</v>
      </c>
    </row>
    <row r="31" spans="1:25">
      <c r="A31" s="1">
        <v>8.86</v>
      </c>
      <c r="B31" s="1">
        <v>77</v>
      </c>
      <c r="C31" s="1">
        <v>0</v>
      </c>
      <c r="D31" s="1">
        <v>5.42</v>
      </c>
      <c r="E31" s="1">
        <v>8.73</v>
      </c>
      <c r="F31" s="1">
        <v>0</v>
      </c>
      <c r="G31" s="1">
        <v>8.69074</v>
      </c>
      <c r="H31" s="1">
        <v>0.61174</v>
      </c>
      <c r="I31" s="1">
        <v>0.07039</v>
      </c>
      <c r="J31" s="1">
        <v>0.98533</v>
      </c>
      <c r="K31" s="1">
        <v>0</v>
      </c>
      <c r="L31" s="1">
        <v>0</v>
      </c>
      <c r="M31" s="1">
        <v>0</v>
      </c>
      <c r="N31" s="1">
        <v>0.11338</v>
      </c>
      <c r="O31" s="1">
        <v>0</v>
      </c>
      <c r="P31" s="1">
        <v>0</v>
      </c>
      <c r="Q31" s="1">
        <v>1.6107</v>
      </c>
      <c r="R31" s="1">
        <v>0</v>
      </c>
      <c r="S31" s="1">
        <v>0</v>
      </c>
      <c r="T31" s="1">
        <v>0</v>
      </c>
      <c r="U31" s="1">
        <v>0.07039</v>
      </c>
      <c r="V31" s="1">
        <v>0.18377</v>
      </c>
      <c r="W31" s="1">
        <v>0.38304</v>
      </c>
      <c r="X31" s="1">
        <v>1.5</v>
      </c>
      <c r="Y31">
        <f t="shared" si="0"/>
        <v>-0.522878745280338</v>
      </c>
    </row>
    <row r="32" spans="1:25">
      <c r="A32" s="1">
        <v>8.47</v>
      </c>
      <c r="B32" s="1">
        <v>81.3</v>
      </c>
      <c r="C32" s="1">
        <v>0</v>
      </c>
      <c r="D32" s="1">
        <v>5.56</v>
      </c>
      <c r="E32" s="1">
        <v>4.64</v>
      </c>
      <c r="F32" s="1">
        <v>0</v>
      </c>
      <c r="G32" s="1">
        <v>9.59858</v>
      </c>
      <c r="H32" s="1">
        <v>0.65643</v>
      </c>
      <c r="I32" s="1">
        <v>0.06839</v>
      </c>
      <c r="J32" s="1">
        <v>0.54782</v>
      </c>
      <c r="K32" s="1">
        <v>0</v>
      </c>
      <c r="L32" s="1">
        <v>0</v>
      </c>
      <c r="M32" s="1">
        <v>0</v>
      </c>
      <c r="N32" s="1">
        <v>0.05707</v>
      </c>
      <c r="O32" s="1">
        <v>0</v>
      </c>
      <c r="P32" s="1">
        <v>0</v>
      </c>
      <c r="Q32" s="1">
        <v>0.83453</v>
      </c>
      <c r="R32" s="1">
        <v>0</v>
      </c>
      <c r="S32" s="1">
        <v>0</v>
      </c>
      <c r="T32" s="1">
        <v>0</v>
      </c>
      <c r="U32" s="1">
        <v>0.06839</v>
      </c>
      <c r="V32" s="1">
        <v>0.12546</v>
      </c>
      <c r="W32" s="1">
        <v>0.5451</v>
      </c>
      <c r="X32" s="1">
        <v>2.4</v>
      </c>
      <c r="Y32">
        <f t="shared" si="0"/>
        <v>-0.318758762624413</v>
      </c>
    </row>
    <row r="33" spans="1:25">
      <c r="A33" s="1">
        <v>3.13</v>
      </c>
      <c r="B33" s="1">
        <v>90.2</v>
      </c>
      <c r="C33" s="1">
        <v>3.53</v>
      </c>
      <c r="D33" s="1">
        <v>2.45</v>
      </c>
      <c r="E33" s="1">
        <v>0</v>
      </c>
      <c r="F33" s="1">
        <v>0.73</v>
      </c>
      <c r="G33" s="1">
        <v>28.81789</v>
      </c>
      <c r="H33" s="1">
        <v>0.78275</v>
      </c>
      <c r="I33" s="1">
        <v>0.02716</v>
      </c>
      <c r="J33" s="1">
        <v>0</v>
      </c>
      <c r="K33" s="1">
        <v>1.1278</v>
      </c>
      <c r="L33" s="1">
        <v>0.23323</v>
      </c>
      <c r="M33" s="1">
        <v>1.44082</v>
      </c>
      <c r="N33" s="1">
        <v>0</v>
      </c>
      <c r="O33" s="1">
        <v>0.03914</v>
      </c>
      <c r="P33" s="1">
        <v>0.00809</v>
      </c>
      <c r="Q33" s="1">
        <v>0</v>
      </c>
      <c r="R33" s="1">
        <v>0.29796</v>
      </c>
      <c r="S33" s="1">
        <v>0</v>
      </c>
      <c r="T33" s="1">
        <v>4.83562</v>
      </c>
      <c r="U33" s="1">
        <v>0.07439</v>
      </c>
      <c r="V33" s="1">
        <v>0.02716</v>
      </c>
      <c r="W33" s="1">
        <v>2.73878</v>
      </c>
      <c r="X33" s="1">
        <v>2.8</v>
      </c>
      <c r="Y33">
        <f t="shared" si="0"/>
        <v>-0.2518119729938</v>
      </c>
    </row>
    <row r="34" spans="1:25">
      <c r="A34" s="1">
        <v>14.3</v>
      </c>
      <c r="B34" s="1">
        <v>60.8</v>
      </c>
      <c r="C34" s="1">
        <v>0</v>
      </c>
      <c r="D34" s="1">
        <v>19.5</v>
      </c>
      <c r="E34" s="1">
        <v>0.76</v>
      </c>
      <c r="F34" s="1">
        <v>0</v>
      </c>
      <c r="G34" s="1">
        <v>4.25175</v>
      </c>
      <c r="H34" s="1">
        <v>1.36364</v>
      </c>
      <c r="I34" s="1">
        <v>0.32072</v>
      </c>
      <c r="J34" s="1">
        <v>0.05315</v>
      </c>
      <c r="K34" s="1">
        <v>0</v>
      </c>
      <c r="L34" s="1">
        <v>0</v>
      </c>
      <c r="M34" s="1">
        <v>0</v>
      </c>
      <c r="N34" s="1">
        <v>0.0125</v>
      </c>
      <c r="O34" s="1">
        <v>0</v>
      </c>
      <c r="P34" s="1">
        <v>0</v>
      </c>
      <c r="Q34" s="1">
        <v>0.03897</v>
      </c>
      <c r="R34" s="1">
        <v>0</v>
      </c>
      <c r="S34" s="1">
        <v>0</v>
      </c>
      <c r="T34" s="1">
        <v>0</v>
      </c>
      <c r="U34" s="1">
        <v>0.32072</v>
      </c>
      <c r="V34" s="1">
        <v>0.33322</v>
      </c>
      <c r="W34" s="1">
        <v>0.96249</v>
      </c>
      <c r="X34" s="1">
        <v>3.33333333333333</v>
      </c>
      <c r="Y34">
        <f t="shared" si="0"/>
        <v>-0.176091259055682</v>
      </c>
    </row>
    <row r="35" spans="1:25">
      <c r="A35" s="1">
        <v>13.5</v>
      </c>
      <c r="B35" s="1">
        <v>69.2</v>
      </c>
      <c r="C35" s="1">
        <v>0</v>
      </c>
      <c r="D35" s="1">
        <v>16.5</v>
      </c>
      <c r="E35" s="1">
        <v>0.79</v>
      </c>
      <c r="F35" s="1">
        <v>0</v>
      </c>
      <c r="G35" s="1">
        <v>5.12593</v>
      </c>
      <c r="H35" s="1">
        <v>1.22222</v>
      </c>
      <c r="I35" s="1">
        <v>0.23844</v>
      </c>
      <c r="J35" s="1">
        <v>0.05852</v>
      </c>
      <c r="K35" s="1">
        <v>0</v>
      </c>
      <c r="L35" s="1">
        <v>0</v>
      </c>
      <c r="M35" s="1">
        <v>0</v>
      </c>
      <c r="N35" s="1">
        <v>0.01142</v>
      </c>
      <c r="O35" s="1">
        <v>0</v>
      </c>
      <c r="P35" s="1">
        <v>0</v>
      </c>
      <c r="Q35" s="1">
        <v>0.04788</v>
      </c>
      <c r="R35" s="1">
        <v>0</v>
      </c>
      <c r="S35" s="1">
        <v>0</v>
      </c>
      <c r="T35" s="1">
        <v>0</v>
      </c>
      <c r="U35" s="1">
        <v>0.23844</v>
      </c>
      <c r="V35" s="1">
        <v>0.24986</v>
      </c>
      <c r="W35" s="1">
        <v>0.95431</v>
      </c>
      <c r="X35" s="1">
        <v>3.5</v>
      </c>
      <c r="Y35">
        <f t="shared" ref="Y35:Y66" si="1">LOG(X35/5)</f>
        <v>-0.154901959985743</v>
      </c>
    </row>
    <row r="36" spans="1:25">
      <c r="A36" s="1">
        <v>17.4</v>
      </c>
      <c r="B36" s="1">
        <v>53.1</v>
      </c>
      <c r="C36" s="1">
        <v>0</v>
      </c>
      <c r="D36" s="1">
        <v>22.9</v>
      </c>
      <c r="E36" s="1">
        <v>6.53</v>
      </c>
      <c r="F36" s="1">
        <v>0</v>
      </c>
      <c r="G36" s="1">
        <v>3.05172</v>
      </c>
      <c r="H36" s="1">
        <v>1.31609</v>
      </c>
      <c r="I36" s="1">
        <v>0.43126</v>
      </c>
      <c r="J36" s="1">
        <v>0.37529</v>
      </c>
      <c r="K36" s="1">
        <v>0</v>
      </c>
      <c r="L36" s="1">
        <v>0</v>
      </c>
      <c r="M36" s="1">
        <v>0</v>
      </c>
      <c r="N36" s="1">
        <v>0.12298</v>
      </c>
      <c r="O36" s="1">
        <v>0</v>
      </c>
      <c r="P36" s="1">
        <v>0</v>
      </c>
      <c r="Q36" s="1">
        <v>0.28515</v>
      </c>
      <c r="R36" s="1">
        <v>0</v>
      </c>
      <c r="S36" s="1">
        <v>0</v>
      </c>
      <c r="T36" s="1">
        <v>0</v>
      </c>
      <c r="U36" s="1">
        <v>0.43126</v>
      </c>
      <c r="V36" s="1">
        <v>0.55424</v>
      </c>
      <c r="W36" s="1">
        <v>0.77812</v>
      </c>
      <c r="X36" s="1">
        <v>3.75</v>
      </c>
      <c r="Y36">
        <f t="shared" si="1"/>
        <v>-0.1249387366083</v>
      </c>
    </row>
    <row r="37" spans="1:25">
      <c r="A37" s="1">
        <v>11</v>
      </c>
      <c r="B37" s="1">
        <v>73.2</v>
      </c>
      <c r="C37" s="1">
        <v>0</v>
      </c>
      <c r="D37" s="1">
        <v>14.4</v>
      </c>
      <c r="E37" s="1">
        <v>1.36</v>
      </c>
      <c r="F37" s="1">
        <v>0</v>
      </c>
      <c r="G37" s="1">
        <v>6.65455</v>
      </c>
      <c r="H37" s="1">
        <v>1.30909</v>
      </c>
      <c r="I37" s="1">
        <v>0.19672</v>
      </c>
      <c r="J37" s="1">
        <v>0.12364</v>
      </c>
      <c r="K37" s="1">
        <v>0</v>
      </c>
      <c r="L37" s="1">
        <v>0</v>
      </c>
      <c r="M37" s="1">
        <v>0</v>
      </c>
      <c r="N37" s="1">
        <v>0.01858</v>
      </c>
      <c r="O37" s="1">
        <v>0</v>
      </c>
      <c r="P37" s="1">
        <v>0</v>
      </c>
      <c r="Q37" s="1">
        <v>0.09444</v>
      </c>
      <c r="R37" s="1">
        <v>0</v>
      </c>
      <c r="S37" s="1">
        <v>0</v>
      </c>
      <c r="T37" s="1">
        <v>0</v>
      </c>
      <c r="U37" s="1">
        <v>0.19672</v>
      </c>
      <c r="V37" s="1">
        <v>0.2153</v>
      </c>
      <c r="W37" s="1">
        <v>0.91371</v>
      </c>
      <c r="X37" s="1">
        <v>4.375</v>
      </c>
      <c r="Y37">
        <f t="shared" si="1"/>
        <v>-0.0579919469776868</v>
      </c>
    </row>
    <row r="38" spans="1:25">
      <c r="A38" s="1">
        <v>9.94</v>
      </c>
      <c r="B38" s="1">
        <v>75.2</v>
      </c>
      <c r="C38" s="1">
        <v>0</v>
      </c>
      <c r="D38" s="1">
        <v>12.9</v>
      </c>
      <c r="E38" s="1">
        <v>1.92</v>
      </c>
      <c r="F38" s="1">
        <v>0</v>
      </c>
      <c r="G38" s="1">
        <v>7.56539</v>
      </c>
      <c r="H38" s="1">
        <v>1.29779</v>
      </c>
      <c r="I38" s="1">
        <v>0.17154</v>
      </c>
      <c r="J38" s="1">
        <v>0.19316</v>
      </c>
      <c r="K38" s="1">
        <v>0</v>
      </c>
      <c r="L38" s="1">
        <v>0</v>
      </c>
      <c r="M38" s="1">
        <v>0</v>
      </c>
      <c r="N38" s="1">
        <v>0.02553</v>
      </c>
      <c r="O38" s="1">
        <v>0</v>
      </c>
      <c r="P38" s="1">
        <v>0</v>
      </c>
      <c r="Q38" s="1">
        <v>0.14884</v>
      </c>
      <c r="R38" s="1">
        <v>0</v>
      </c>
      <c r="S38" s="1">
        <v>0</v>
      </c>
      <c r="T38" s="1">
        <v>0</v>
      </c>
      <c r="U38" s="1">
        <v>0.17154</v>
      </c>
      <c r="V38" s="1">
        <v>0.19707</v>
      </c>
      <c r="W38" s="1">
        <v>0.87045</v>
      </c>
      <c r="X38" s="1">
        <v>4.44444444444444</v>
      </c>
      <c r="Y38">
        <f t="shared" si="1"/>
        <v>-0.0511525224473817</v>
      </c>
    </row>
    <row r="39" spans="1:25">
      <c r="A39" s="1">
        <v>14.1</v>
      </c>
      <c r="B39" s="1">
        <v>67.9</v>
      </c>
      <c r="C39" s="1">
        <v>0</v>
      </c>
      <c r="D39" s="1">
        <v>17.3</v>
      </c>
      <c r="E39" s="1">
        <v>0.67</v>
      </c>
      <c r="F39" s="1">
        <v>0</v>
      </c>
      <c r="G39" s="1">
        <v>4.8156</v>
      </c>
      <c r="H39" s="1">
        <v>1.22695</v>
      </c>
      <c r="I39" s="1">
        <v>0.25479</v>
      </c>
      <c r="J39" s="1">
        <v>0.04752</v>
      </c>
      <c r="K39" s="1">
        <v>0</v>
      </c>
      <c r="L39" s="1">
        <v>0</v>
      </c>
      <c r="M39" s="1">
        <v>0</v>
      </c>
      <c r="N39" s="1">
        <v>0.00987</v>
      </c>
      <c r="O39" s="1">
        <v>0</v>
      </c>
      <c r="P39" s="1">
        <v>0</v>
      </c>
      <c r="Q39" s="1">
        <v>0.03873</v>
      </c>
      <c r="R39" s="1">
        <v>0</v>
      </c>
      <c r="S39" s="1">
        <v>0</v>
      </c>
      <c r="T39" s="1">
        <v>0</v>
      </c>
      <c r="U39" s="1">
        <v>0.25479</v>
      </c>
      <c r="V39" s="1">
        <v>0.26465</v>
      </c>
      <c r="W39" s="1">
        <v>0.96272</v>
      </c>
      <c r="X39" s="1">
        <v>4.5</v>
      </c>
      <c r="Y39">
        <f t="shared" si="1"/>
        <v>-0.0457574905606751</v>
      </c>
    </row>
    <row r="40" spans="1:25">
      <c r="A40" s="1">
        <v>7.56</v>
      </c>
      <c r="B40" s="1">
        <v>86.9</v>
      </c>
      <c r="C40" s="1">
        <v>0</v>
      </c>
      <c r="D40" s="1">
        <v>3.78</v>
      </c>
      <c r="E40" s="1">
        <v>1.72</v>
      </c>
      <c r="F40" s="1">
        <v>0</v>
      </c>
      <c r="G40" s="1">
        <v>11.49471</v>
      </c>
      <c r="H40" s="1">
        <v>0.5</v>
      </c>
      <c r="I40" s="1">
        <v>0.0435</v>
      </c>
      <c r="J40" s="1">
        <v>0.22751</v>
      </c>
      <c r="K40" s="1">
        <v>0</v>
      </c>
      <c r="L40" s="1">
        <v>0</v>
      </c>
      <c r="M40" s="1">
        <v>0</v>
      </c>
      <c r="N40" s="1">
        <v>0.01979</v>
      </c>
      <c r="O40" s="1">
        <v>0</v>
      </c>
      <c r="P40" s="1">
        <v>0</v>
      </c>
      <c r="Q40" s="1">
        <v>0.45503</v>
      </c>
      <c r="R40" s="1">
        <v>0</v>
      </c>
      <c r="S40" s="1">
        <v>0</v>
      </c>
      <c r="T40" s="1">
        <v>0</v>
      </c>
      <c r="U40" s="1">
        <v>0.0435</v>
      </c>
      <c r="V40" s="1">
        <v>0.06329</v>
      </c>
      <c r="W40" s="1">
        <v>0.68727</v>
      </c>
      <c r="X40" s="1">
        <v>5</v>
      </c>
      <c r="Y40">
        <f t="shared" si="1"/>
        <v>0</v>
      </c>
    </row>
    <row r="41" spans="1:25">
      <c r="A41" s="1">
        <v>2.53</v>
      </c>
      <c r="B41" s="1">
        <v>91.6</v>
      </c>
      <c r="C41" s="1">
        <v>2.67</v>
      </c>
      <c r="D41" s="1">
        <v>2.15</v>
      </c>
      <c r="E41" s="1">
        <v>0</v>
      </c>
      <c r="F41" s="1">
        <v>1.09</v>
      </c>
      <c r="G41" s="1">
        <v>36.20553</v>
      </c>
      <c r="H41" s="1">
        <v>0.8498</v>
      </c>
      <c r="I41" s="1">
        <v>0.02347</v>
      </c>
      <c r="J41" s="1">
        <v>0</v>
      </c>
      <c r="K41" s="1">
        <v>1.05534</v>
      </c>
      <c r="L41" s="1">
        <v>0.43083</v>
      </c>
      <c r="M41" s="1">
        <v>1.24186</v>
      </c>
      <c r="N41" s="1">
        <v>0</v>
      </c>
      <c r="O41" s="1">
        <v>0.02915</v>
      </c>
      <c r="P41" s="1">
        <v>0.0119</v>
      </c>
      <c r="Q41" s="1">
        <v>0</v>
      </c>
      <c r="R41" s="1">
        <v>0.50698</v>
      </c>
      <c r="S41" s="1">
        <v>0</v>
      </c>
      <c r="T41" s="1">
        <v>2.44954</v>
      </c>
      <c r="U41" s="1">
        <v>0.06452</v>
      </c>
      <c r="V41" s="1">
        <v>0.02347</v>
      </c>
      <c r="W41" s="1">
        <v>2.74884</v>
      </c>
      <c r="X41" s="1">
        <v>5</v>
      </c>
      <c r="Y41">
        <f t="shared" si="1"/>
        <v>0</v>
      </c>
    </row>
    <row r="42" spans="1:25">
      <c r="A42" s="1">
        <v>1.6</v>
      </c>
      <c r="B42" s="1">
        <v>96.5</v>
      </c>
      <c r="C42" s="1">
        <v>1.3</v>
      </c>
      <c r="D42" s="1">
        <v>0</v>
      </c>
      <c r="E42" s="1">
        <v>0</v>
      </c>
      <c r="F42" s="1">
        <v>0.55</v>
      </c>
      <c r="G42" s="1">
        <v>60.3125</v>
      </c>
      <c r="H42" s="1">
        <v>0</v>
      </c>
      <c r="I42" s="1">
        <v>0</v>
      </c>
      <c r="J42" s="1">
        <v>0</v>
      </c>
      <c r="K42" s="1">
        <v>0.8125</v>
      </c>
      <c r="L42" s="1">
        <v>0.34375</v>
      </c>
      <c r="M42" s="1"/>
      <c r="N42" s="1">
        <v>0</v>
      </c>
      <c r="O42" s="1">
        <v>0.01347</v>
      </c>
      <c r="P42" s="1">
        <v>0.0057</v>
      </c>
      <c r="Q42" s="1">
        <v>0</v>
      </c>
      <c r="R42" s="1">
        <v>0</v>
      </c>
      <c r="S42" s="1">
        <v>0</v>
      </c>
      <c r="T42" s="1">
        <v>2.36364</v>
      </c>
      <c r="U42" s="1">
        <v>0.01917</v>
      </c>
      <c r="V42" s="1">
        <v>0</v>
      </c>
      <c r="W42" s="1"/>
      <c r="X42" s="1">
        <v>5.55555555555556</v>
      </c>
      <c r="Y42">
        <f t="shared" si="1"/>
        <v>0.0457574905606755</v>
      </c>
    </row>
    <row r="43" spans="1:25">
      <c r="A43" s="1">
        <v>8.19</v>
      </c>
      <c r="B43" s="1">
        <v>84.3</v>
      </c>
      <c r="C43" s="1">
        <v>0</v>
      </c>
      <c r="D43" s="1">
        <v>4.23</v>
      </c>
      <c r="E43" s="1">
        <v>3.28</v>
      </c>
      <c r="F43" s="1">
        <v>0</v>
      </c>
      <c r="G43" s="1">
        <v>10.29304</v>
      </c>
      <c r="H43" s="1">
        <v>0.51648</v>
      </c>
      <c r="I43" s="1">
        <v>0.05018</v>
      </c>
      <c r="J43" s="1">
        <v>0.40049</v>
      </c>
      <c r="K43" s="1">
        <v>0</v>
      </c>
      <c r="L43" s="1">
        <v>0</v>
      </c>
      <c r="M43" s="1">
        <v>0</v>
      </c>
      <c r="N43" s="1">
        <v>0.03891</v>
      </c>
      <c r="O43" s="1">
        <v>0</v>
      </c>
      <c r="P43" s="1">
        <v>0</v>
      </c>
      <c r="Q43" s="1">
        <v>0.77541</v>
      </c>
      <c r="R43" s="1">
        <v>0</v>
      </c>
      <c r="S43" s="1">
        <v>0</v>
      </c>
      <c r="T43" s="1">
        <v>0</v>
      </c>
      <c r="U43" s="1">
        <v>0.05018</v>
      </c>
      <c r="V43" s="1">
        <v>0.08909</v>
      </c>
      <c r="W43" s="1">
        <v>0.56325</v>
      </c>
      <c r="X43" s="1">
        <v>6.66666666666667</v>
      </c>
      <c r="Y43">
        <f t="shared" si="1"/>
        <v>0.1249387366083</v>
      </c>
    </row>
    <row r="44" spans="1:25">
      <c r="A44" s="1">
        <v>14.1</v>
      </c>
      <c r="B44" s="1">
        <v>72.1</v>
      </c>
      <c r="C44" s="1">
        <v>0</v>
      </c>
      <c r="D44" s="1">
        <v>6.46</v>
      </c>
      <c r="E44" s="1">
        <v>2.86</v>
      </c>
      <c r="F44" s="1">
        <v>0</v>
      </c>
      <c r="G44" s="1">
        <v>5.11348</v>
      </c>
      <c r="H44" s="1">
        <v>0.45816</v>
      </c>
      <c r="I44" s="1">
        <v>0.0896</v>
      </c>
      <c r="J44" s="1">
        <v>0.20284</v>
      </c>
      <c r="K44" s="1">
        <v>0</v>
      </c>
      <c r="L44" s="1">
        <v>0</v>
      </c>
      <c r="M44" s="1">
        <v>0</v>
      </c>
      <c r="N44" s="1">
        <v>0.03967</v>
      </c>
      <c r="O44" s="1">
        <v>0</v>
      </c>
      <c r="P44" s="1">
        <v>0</v>
      </c>
      <c r="Q44" s="1">
        <v>0.44272</v>
      </c>
      <c r="R44" s="1">
        <v>0</v>
      </c>
      <c r="S44" s="1">
        <v>0</v>
      </c>
      <c r="T44" s="1">
        <v>0</v>
      </c>
      <c r="U44" s="1">
        <v>0.0896</v>
      </c>
      <c r="V44" s="1">
        <v>0.12926</v>
      </c>
      <c r="W44" s="1">
        <v>0.69313</v>
      </c>
      <c r="X44" s="1">
        <v>7.77777777777778</v>
      </c>
      <c r="Y44">
        <f t="shared" si="1"/>
        <v>0.191885526238913</v>
      </c>
    </row>
    <row r="45" spans="1:25">
      <c r="A45" s="1">
        <v>5.97</v>
      </c>
      <c r="B45" s="1">
        <v>90.8</v>
      </c>
      <c r="C45" s="1">
        <v>0</v>
      </c>
      <c r="D45" s="1">
        <v>1.71</v>
      </c>
      <c r="E45" s="1">
        <v>1.56</v>
      </c>
      <c r="F45" s="1">
        <v>0</v>
      </c>
      <c r="G45" s="1">
        <v>15.20938</v>
      </c>
      <c r="H45" s="1">
        <v>0.28643</v>
      </c>
      <c r="I45" s="1">
        <v>0.01883</v>
      </c>
      <c r="J45" s="1">
        <v>0.26131</v>
      </c>
      <c r="K45" s="1">
        <v>0</v>
      </c>
      <c r="L45" s="1">
        <v>0</v>
      </c>
      <c r="M45" s="1">
        <v>0</v>
      </c>
      <c r="N45" s="1">
        <v>0.01718</v>
      </c>
      <c r="O45" s="1">
        <v>0</v>
      </c>
      <c r="P45" s="1">
        <v>0</v>
      </c>
      <c r="Q45" s="1">
        <v>0.91228</v>
      </c>
      <c r="R45" s="1">
        <v>0</v>
      </c>
      <c r="S45" s="1">
        <v>0</v>
      </c>
      <c r="T45" s="1">
        <v>0</v>
      </c>
      <c r="U45" s="1">
        <v>0.01883</v>
      </c>
      <c r="V45" s="1">
        <v>0.03601</v>
      </c>
      <c r="W45" s="1">
        <v>0.52294</v>
      </c>
      <c r="X45" s="1">
        <v>8.18181818181818</v>
      </c>
      <c r="Y45">
        <f t="shared" si="1"/>
        <v>0.213879819945081</v>
      </c>
    </row>
    <row r="46" spans="1:25">
      <c r="A46" s="1">
        <v>14.9</v>
      </c>
      <c r="B46" s="1">
        <v>60.2</v>
      </c>
      <c r="C46" s="1">
        <v>0</v>
      </c>
      <c r="D46" s="1">
        <v>24.2</v>
      </c>
      <c r="E46" s="1">
        <v>0.63</v>
      </c>
      <c r="F46" s="1">
        <v>0</v>
      </c>
      <c r="G46" s="1">
        <v>4.04027</v>
      </c>
      <c r="H46" s="1">
        <v>1.62416</v>
      </c>
      <c r="I46" s="1">
        <v>0.40199</v>
      </c>
      <c r="J46" s="1">
        <v>0.04228</v>
      </c>
      <c r="K46" s="1">
        <v>0</v>
      </c>
      <c r="L46" s="1">
        <v>0</v>
      </c>
      <c r="M46" s="1">
        <v>0</v>
      </c>
      <c r="N46" s="1">
        <v>0.01047</v>
      </c>
      <c r="O46" s="1">
        <v>0</v>
      </c>
      <c r="P46" s="1">
        <v>0</v>
      </c>
      <c r="Q46" s="1">
        <v>0.02603</v>
      </c>
      <c r="R46" s="1">
        <v>0</v>
      </c>
      <c r="S46" s="1">
        <v>0</v>
      </c>
      <c r="T46" s="1">
        <v>0</v>
      </c>
      <c r="U46" s="1">
        <v>0.40199</v>
      </c>
      <c r="V46" s="1">
        <v>0.41246</v>
      </c>
      <c r="W46" s="1">
        <v>0.97463</v>
      </c>
      <c r="X46" s="1">
        <v>10</v>
      </c>
      <c r="Y46">
        <f t="shared" si="1"/>
        <v>0.301029995663981</v>
      </c>
    </row>
    <row r="47" spans="1:25">
      <c r="A47" s="1">
        <v>5.66</v>
      </c>
      <c r="B47" s="1">
        <v>89.6</v>
      </c>
      <c r="C47" s="1">
        <v>0</v>
      </c>
      <c r="D47" s="1">
        <v>4.12</v>
      </c>
      <c r="E47" s="1">
        <v>0</v>
      </c>
      <c r="F47" s="1">
        <v>0</v>
      </c>
      <c r="G47" s="1">
        <v>15.83039</v>
      </c>
      <c r="H47" s="1">
        <v>0.72792</v>
      </c>
      <c r="I47" s="1">
        <v>0.04598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0.04598</v>
      </c>
      <c r="V47" s="1">
        <v>0.04598</v>
      </c>
      <c r="W47" s="1">
        <v>1</v>
      </c>
      <c r="X47" s="1">
        <v>11.0769230769231</v>
      </c>
      <c r="Y47">
        <f t="shared" si="1"/>
        <v>0.345449135452395</v>
      </c>
    </row>
    <row r="48" spans="1:25">
      <c r="A48" s="1">
        <v>6.85</v>
      </c>
      <c r="B48" s="1">
        <v>88.8</v>
      </c>
      <c r="C48" s="1">
        <v>0</v>
      </c>
      <c r="D48" s="1">
        <v>3.92</v>
      </c>
      <c r="E48" s="1">
        <v>0.4</v>
      </c>
      <c r="F48" s="1">
        <v>0</v>
      </c>
      <c r="G48" s="1">
        <v>12.9635</v>
      </c>
      <c r="H48" s="1">
        <v>0.57226</v>
      </c>
      <c r="I48" s="1">
        <v>0.04414</v>
      </c>
      <c r="J48" s="1">
        <v>0.05839</v>
      </c>
      <c r="K48" s="1">
        <v>0</v>
      </c>
      <c r="L48" s="1">
        <v>0</v>
      </c>
      <c r="M48" s="1">
        <v>0</v>
      </c>
      <c r="N48" s="1">
        <v>0.0045</v>
      </c>
      <c r="O48" s="1">
        <v>0</v>
      </c>
      <c r="P48" s="1">
        <v>0</v>
      </c>
      <c r="Q48" s="1">
        <v>0.10204</v>
      </c>
      <c r="R48" s="1">
        <v>0</v>
      </c>
      <c r="S48" s="1">
        <v>0</v>
      </c>
      <c r="T48" s="1">
        <v>0</v>
      </c>
      <c r="U48" s="1">
        <v>0.04414</v>
      </c>
      <c r="V48" s="1">
        <v>0.04865</v>
      </c>
      <c r="W48" s="1">
        <v>0.90741</v>
      </c>
      <c r="X48" s="1">
        <v>11.1111111111111</v>
      </c>
      <c r="Y48">
        <f t="shared" si="1"/>
        <v>0.346787486224656</v>
      </c>
    </row>
    <row r="49" spans="1:25">
      <c r="A49" s="1">
        <v>2.21</v>
      </c>
      <c r="B49" s="1">
        <v>96.1</v>
      </c>
      <c r="C49" s="1">
        <v>0</v>
      </c>
      <c r="D49" s="1">
        <v>1.58</v>
      </c>
      <c r="E49" s="1">
        <v>0</v>
      </c>
      <c r="F49" s="1">
        <v>0</v>
      </c>
      <c r="G49" s="1">
        <v>43.48416</v>
      </c>
      <c r="H49" s="1">
        <v>0.71493</v>
      </c>
      <c r="I49" s="1">
        <v>0.01644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0.01644</v>
      </c>
      <c r="V49" s="1">
        <v>0.01644</v>
      </c>
      <c r="W49" s="1">
        <v>1</v>
      </c>
      <c r="X49" s="1">
        <v>12</v>
      </c>
      <c r="Y49">
        <f t="shared" si="1"/>
        <v>0.380211241711606</v>
      </c>
    </row>
    <row r="50" spans="1:25">
      <c r="A50" s="1">
        <v>2.7</v>
      </c>
      <c r="B50" s="1">
        <v>95.7</v>
      </c>
      <c r="C50" s="1">
        <v>0</v>
      </c>
      <c r="D50" s="1">
        <v>14.1</v>
      </c>
      <c r="E50" s="1">
        <v>0</v>
      </c>
      <c r="F50" s="1">
        <v>0</v>
      </c>
      <c r="G50" s="1">
        <v>35.44444</v>
      </c>
      <c r="H50" s="1">
        <v>5.22222</v>
      </c>
      <c r="I50" s="1">
        <v>0.14734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0.14734</v>
      </c>
      <c r="V50" s="1">
        <v>0.14734</v>
      </c>
      <c r="W50" s="1">
        <v>1</v>
      </c>
      <c r="X50" s="1">
        <v>12.5</v>
      </c>
      <c r="Y50">
        <f t="shared" si="1"/>
        <v>0.397940008672038</v>
      </c>
    </row>
    <row r="51" spans="1:25">
      <c r="A51" s="1">
        <v>2.35</v>
      </c>
      <c r="B51" s="1">
        <v>95.4</v>
      </c>
      <c r="C51" s="1">
        <v>0</v>
      </c>
      <c r="D51" s="1">
        <v>2.15</v>
      </c>
      <c r="E51" s="1">
        <v>0</v>
      </c>
      <c r="F51" s="1">
        <v>0</v>
      </c>
      <c r="G51" s="1">
        <v>40.59574</v>
      </c>
      <c r="H51" s="1">
        <v>0.91489</v>
      </c>
      <c r="I51" s="1">
        <v>0.02254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0.02254</v>
      </c>
      <c r="V51" s="1">
        <v>0.02254</v>
      </c>
      <c r="W51" s="1">
        <v>1</v>
      </c>
      <c r="X51" s="1">
        <v>15</v>
      </c>
      <c r="Y51">
        <f t="shared" si="1"/>
        <v>0.477121254719662</v>
      </c>
    </row>
    <row r="52" spans="1:25">
      <c r="A52" s="1">
        <v>9.56</v>
      </c>
      <c r="B52" s="1">
        <v>88.4</v>
      </c>
      <c r="C52" s="1">
        <v>0</v>
      </c>
      <c r="D52" s="1">
        <v>1.23</v>
      </c>
      <c r="E52" s="1">
        <v>0.76</v>
      </c>
      <c r="F52" s="1">
        <v>0</v>
      </c>
      <c r="G52" s="1">
        <v>9.24686</v>
      </c>
      <c r="H52" s="1">
        <v>0.12866</v>
      </c>
      <c r="I52" s="1">
        <v>0.01391</v>
      </c>
      <c r="J52" s="1">
        <v>0.0795</v>
      </c>
      <c r="K52" s="1">
        <v>0</v>
      </c>
      <c r="L52" s="1">
        <v>0</v>
      </c>
      <c r="M52" s="1">
        <v>0</v>
      </c>
      <c r="N52" s="1">
        <v>0.0086</v>
      </c>
      <c r="O52" s="1">
        <v>0</v>
      </c>
      <c r="P52" s="1">
        <v>0</v>
      </c>
      <c r="Q52" s="1">
        <v>0.61789</v>
      </c>
      <c r="R52" s="1">
        <v>0</v>
      </c>
      <c r="S52" s="1">
        <v>0</v>
      </c>
      <c r="T52" s="1">
        <v>0</v>
      </c>
      <c r="U52" s="1">
        <v>0.01391</v>
      </c>
      <c r="V52" s="1">
        <v>0.02251</v>
      </c>
      <c r="W52" s="1">
        <v>0.61809</v>
      </c>
      <c r="X52" s="1">
        <v>15</v>
      </c>
      <c r="Y52">
        <f t="shared" si="1"/>
        <v>0.477121254719662</v>
      </c>
    </row>
    <row r="53" spans="1:25">
      <c r="A53" s="1">
        <v>2.72</v>
      </c>
      <c r="B53" s="1">
        <v>94.9</v>
      </c>
      <c r="C53" s="1">
        <v>0</v>
      </c>
      <c r="D53" s="1">
        <v>2.33</v>
      </c>
      <c r="E53" s="1">
        <v>0</v>
      </c>
      <c r="F53" s="1">
        <v>0</v>
      </c>
      <c r="G53" s="1">
        <v>34.88971</v>
      </c>
      <c r="H53" s="1">
        <v>0.85662</v>
      </c>
      <c r="I53" s="1">
        <v>0.02455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0.02455</v>
      </c>
      <c r="V53" s="1">
        <v>0.02455</v>
      </c>
      <c r="W53" s="1">
        <v>1</v>
      </c>
      <c r="X53" s="1">
        <v>15.7894736842105</v>
      </c>
      <c r="Y53">
        <f t="shared" si="1"/>
        <v>0.499397649430814</v>
      </c>
    </row>
    <row r="54" spans="1:25">
      <c r="A54" s="1">
        <v>1.87</v>
      </c>
      <c r="B54" s="1">
        <v>95.3</v>
      </c>
      <c r="C54" s="1">
        <v>0</v>
      </c>
      <c r="D54" s="1">
        <v>2.51</v>
      </c>
      <c r="E54" s="1">
        <v>0</v>
      </c>
      <c r="F54" s="1">
        <v>0</v>
      </c>
      <c r="G54" s="1">
        <v>50.96257</v>
      </c>
      <c r="H54" s="1">
        <v>1.34225</v>
      </c>
      <c r="I54" s="1">
        <v>0.02634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0.02634</v>
      </c>
      <c r="V54" s="1">
        <v>0.02634</v>
      </c>
      <c r="W54" s="1">
        <v>1</v>
      </c>
      <c r="X54" s="1">
        <v>17.1111111111111</v>
      </c>
      <c r="Y54">
        <f t="shared" si="1"/>
        <v>0.534308207061119</v>
      </c>
    </row>
    <row r="55" spans="1:25">
      <c r="A55" s="1">
        <v>6.5</v>
      </c>
      <c r="B55" s="1">
        <v>92.3</v>
      </c>
      <c r="C55" s="1">
        <v>0</v>
      </c>
      <c r="D55" s="1">
        <v>0.39</v>
      </c>
      <c r="E55" s="1">
        <v>0.8</v>
      </c>
      <c r="F55" s="1">
        <v>0</v>
      </c>
      <c r="G55" s="1">
        <v>14.2</v>
      </c>
      <c r="H55" s="1">
        <v>0.06</v>
      </c>
      <c r="I55" s="1">
        <v>0.00423</v>
      </c>
      <c r="J55" s="1">
        <v>0.12308</v>
      </c>
      <c r="K55" s="1">
        <v>0</v>
      </c>
      <c r="L55" s="1">
        <v>0</v>
      </c>
      <c r="M55" s="1">
        <v>0</v>
      </c>
      <c r="N55" s="1">
        <v>0.00867</v>
      </c>
      <c r="O55" s="1">
        <v>0</v>
      </c>
      <c r="P55" s="1">
        <v>0</v>
      </c>
      <c r="Q55" s="1">
        <v>2.05128</v>
      </c>
      <c r="R55" s="1">
        <v>0</v>
      </c>
      <c r="S55" s="1">
        <v>0</v>
      </c>
      <c r="T55" s="1">
        <v>0</v>
      </c>
      <c r="U55" s="1">
        <v>0.00423</v>
      </c>
      <c r="V55" s="1">
        <v>0.01289</v>
      </c>
      <c r="W55" s="1">
        <v>0.32773</v>
      </c>
      <c r="X55" s="1">
        <v>17.1428571428571</v>
      </c>
      <c r="Y55">
        <f t="shared" si="1"/>
        <v>0.535113201697348</v>
      </c>
    </row>
    <row r="56" spans="1:25">
      <c r="A56" s="1">
        <v>1.04</v>
      </c>
      <c r="B56" s="1">
        <v>96.4</v>
      </c>
      <c r="C56" s="1">
        <v>0.76</v>
      </c>
      <c r="D56" s="1">
        <v>0</v>
      </c>
      <c r="E56" s="1">
        <v>0</v>
      </c>
      <c r="F56" s="1">
        <v>1.34</v>
      </c>
      <c r="G56" s="1">
        <v>92.69231</v>
      </c>
      <c r="H56" s="1">
        <v>0</v>
      </c>
      <c r="I56" s="1">
        <v>0</v>
      </c>
      <c r="J56" s="1">
        <v>0</v>
      </c>
      <c r="K56" s="1">
        <v>0.73077</v>
      </c>
      <c r="L56" s="1">
        <v>1.28846</v>
      </c>
      <c r="M56" s="1"/>
      <c r="N56" s="1">
        <v>0</v>
      </c>
      <c r="O56" s="1">
        <v>0.00788</v>
      </c>
      <c r="P56" s="1">
        <v>0.0139</v>
      </c>
      <c r="Q56" s="1">
        <v>0</v>
      </c>
      <c r="R56" s="1">
        <v>0</v>
      </c>
      <c r="S56" s="1">
        <v>0</v>
      </c>
      <c r="T56" s="1">
        <v>0.56716</v>
      </c>
      <c r="U56" s="1">
        <v>0.02178</v>
      </c>
      <c r="V56" s="1">
        <v>0</v>
      </c>
      <c r="W56" s="1"/>
      <c r="X56" s="1">
        <v>24.2424242424242</v>
      </c>
      <c r="Y56">
        <f t="shared" si="1"/>
        <v>0.685606042778036</v>
      </c>
    </row>
    <row r="57" spans="1:25">
      <c r="A57" s="1">
        <v>7.13</v>
      </c>
      <c r="B57" s="1">
        <v>90.8</v>
      </c>
      <c r="C57" s="1">
        <v>0</v>
      </c>
      <c r="D57" s="1">
        <v>1.18</v>
      </c>
      <c r="E57" s="1">
        <v>0.89</v>
      </c>
      <c r="F57" s="1">
        <v>0</v>
      </c>
      <c r="G57" s="1">
        <v>12.73492</v>
      </c>
      <c r="H57" s="1">
        <v>0.1655</v>
      </c>
      <c r="I57" s="1">
        <v>0.013</v>
      </c>
      <c r="J57" s="1">
        <v>0.12482</v>
      </c>
      <c r="K57" s="1">
        <v>0</v>
      </c>
      <c r="L57" s="1">
        <v>0</v>
      </c>
      <c r="M57" s="1">
        <v>0</v>
      </c>
      <c r="N57" s="1">
        <v>0.0098</v>
      </c>
      <c r="O57" s="1">
        <v>0</v>
      </c>
      <c r="P57" s="1">
        <v>0</v>
      </c>
      <c r="Q57" s="1">
        <v>0.75424</v>
      </c>
      <c r="R57" s="1">
        <v>0</v>
      </c>
      <c r="S57" s="1">
        <v>0</v>
      </c>
      <c r="T57" s="1">
        <v>0</v>
      </c>
      <c r="U57" s="1">
        <v>0.013</v>
      </c>
      <c r="V57" s="1">
        <v>0.0228</v>
      </c>
      <c r="W57" s="1">
        <v>0.57005</v>
      </c>
      <c r="X57" s="1">
        <v>24.2857142857143</v>
      </c>
      <c r="Y57">
        <f t="shared" si="1"/>
        <v>0.686380877027999</v>
      </c>
    </row>
    <row r="58" spans="1:25">
      <c r="A58" s="1">
        <v>7.23</v>
      </c>
      <c r="B58" s="1">
        <v>88.1</v>
      </c>
      <c r="C58" s="1">
        <v>0</v>
      </c>
      <c r="D58" s="1">
        <v>4.25</v>
      </c>
      <c r="E58" s="1">
        <v>0.46</v>
      </c>
      <c r="F58" s="1">
        <v>0</v>
      </c>
      <c r="G58" s="1">
        <v>12.18534</v>
      </c>
      <c r="H58" s="1">
        <v>0.58783</v>
      </c>
      <c r="I58" s="1">
        <v>0.04824</v>
      </c>
      <c r="J58" s="1">
        <v>0.06362</v>
      </c>
      <c r="K58" s="1">
        <v>0</v>
      </c>
      <c r="L58" s="1">
        <v>0</v>
      </c>
      <c r="M58" s="1">
        <v>0</v>
      </c>
      <c r="N58" s="1">
        <v>0.00522</v>
      </c>
      <c r="O58" s="1">
        <v>0</v>
      </c>
      <c r="P58" s="1">
        <v>0</v>
      </c>
      <c r="Q58" s="1">
        <v>0.10824</v>
      </c>
      <c r="R58" s="1">
        <v>0</v>
      </c>
      <c r="S58" s="1">
        <v>0</v>
      </c>
      <c r="T58" s="1">
        <v>0</v>
      </c>
      <c r="U58" s="1">
        <v>0.04824</v>
      </c>
      <c r="V58" s="1">
        <v>0.05346</v>
      </c>
      <c r="W58" s="1">
        <v>0.90234</v>
      </c>
      <c r="X58" s="1">
        <v>25</v>
      </c>
      <c r="Y58">
        <f t="shared" si="1"/>
        <v>0.698970004336019</v>
      </c>
    </row>
    <row r="59" spans="1:25">
      <c r="A59" s="1">
        <v>3.15</v>
      </c>
      <c r="B59" s="1">
        <v>93.5</v>
      </c>
      <c r="C59" s="1">
        <v>0</v>
      </c>
      <c r="D59" s="1">
        <v>2.77</v>
      </c>
      <c r="E59" s="1">
        <v>0.51</v>
      </c>
      <c r="F59" s="1">
        <v>0</v>
      </c>
      <c r="G59" s="1">
        <v>29.68254</v>
      </c>
      <c r="H59" s="1">
        <v>0.87937</v>
      </c>
      <c r="I59" s="1">
        <v>0.02963</v>
      </c>
      <c r="J59" s="1">
        <v>0.1619</v>
      </c>
      <c r="K59" s="1">
        <v>0</v>
      </c>
      <c r="L59" s="1">
        <v>0</v>
      </c>
      <c r="M59" s="1">
        <v>0</v>
      </c>
      <c r="N59" s="1">
        <v>0.00545</v>
      </c>
      <c r="O59" s="1">
        <v>0</v>
      </c>
      <c r="P59" s="1">
        <v>0</v>
      </c>
      <c r="Q59" s="1">
        <v>0.18412</v>
      </c>
      <c r="R59" s="1">
        <v>0</v>
      </c>
      <c r="S59" s="1">
        <v>0</v>
      </c>
      <c r="T59" s="1">
        <v>0</v>
      </c>
      <c r="U59" s="1">
        <v>0.02963</v>
      </c>
      <c r="V59" s="1">
        <v>0.03508</v>
      </c>
      <c r="W59" s="1">
        <v>0.84451</v>
      </c>
      <c r="X59" s="1">
        <v>26.6666666666667</v>
      </c>
      <c r="Y59">
        <f t="shared" si="1"/>
        <v>0.726998727936263</v>
      </c>
    </row>
    <row r="60" spans="1:25">
      <c r="A60" s="1">
        <v>6.5</v>
      </c>
      <c r="B60" s="1">
        <v>85.5</v>
      </c>
      <c r="C60" s="1">
        <v>0</v>
      </c>
      <c r="D60" s="1">
        <v>7.39</v>
      </c>
      <c r="E60" s="1">
        <v>0</v>
      </c>
      <c r="F60" s="1">
        <v>0</v>
      </c>
      <c r="G60" s="1">
        <v>13.15385</v>
      </c>
      <c r="H60" s="1">
        <v>1.13692</v>
      </c>
      <c r="I60" s="1">
        <v>0.08643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0.08643</v>
      </c>
      <c r="V60" s="1">
        <v>0.08643</v>
      </c>
      <c r="W60" s="1">
        <v>1</v>
      </c>
      <c r="X60" s="1">
        <v>27.5</v>
      </c>
      <c r="Y60">
        <f t="shared" si="1"/>
        <v>0.740362689494244</v>
      </c>
    </row>
    <row r="61" spans="1:25">
      <c r="A61" s="1">
        <v>1.96</v>
      </c>
      <c r="B61" s="1">
        <v>96</v>
      </c>
      <c r="C61" s="1">
        <v>0</v>
      </c>
      <c r="D61" s="1">
        <v>1.2</v>
      </c>
      <c r="E61" s="1">
        <v>0.89</v>
      </c>
      <c r="F61" s="1">
        <v>0</v>
      </c>
      <c r="G61" s="1">
        <v>48.97959</v>
      </c>
      <c r="H61" s="1">
        <v>0.61224</v>
      </c>
      <c r="I61" s="1">
        <v>0.0125</v>
      </c>
      <c r="J61" s="1">
        <v>0.45408</v>
      </c>
      <c r="K61" s="1">
        <v>0</v>
      </c>
      <c r="L61" s="1">
        <v>0</v>
      </c>
      <c r="M61" s="1">
        <v>0</v>
      </c>
      <c r="N61" s="1">
        <v>0.00927</v>
      </c>
      <c r="O61" s="1">
        <v>0</v>
      </c>
      <c r="P61" s="1">
        <v>0</v>
      </c>
      <c r="Q61" s="1">
        <v>0.74167</v>
      </c>
      <c r="R61" s="1">
        <v>0</v>
      </c>
      <c r="S61" s="1">
        <v>0</v>
      </c>
      <c r="T61" s="1">
        <v>0</v>
      </c>
      <c r="U61" s="1">
        <v>0.0125</v>
      </c>
      <c r="V61" s="1">
        <v>0.02177</v>
      </c>
      <c r="W61" s="1">
        <v>0.57416</v>
      </c>
      <c r="X61" s="1">
        <v>30.3571428571429</v>
      </c>
      <c r="Y61">
        <f t="shared" si="1"/>
        <v>0.783290890036055</v>
      </c>
    </row>
    <row r="62" spans="1:25">
      <c r="A62" s="1">
        <v>2.21</v>
      </c>
      <c r="B62" s="1">
        <v>96.1</v>
      </c>
      <c r="C62" s="1">
        <v>0</v>
      </c>
      <c r="D62" s="1">
        <v>1.14</v>
      </c>
      <c r="E62" s="1">
        <v>0.58</v>
      </c>
      <c r="F62" s="1">
        <v>0</v>
      </c>
      <c r="G62" s="1">
        <v>43.48416</v>
      </c>
      <c r="H62" s="1">
        <v>0.51584</v>
      </c>
      <c r="I62" s="1">
        <v>0.01186</v>
      </c>
      <c r="J62" s="1">
        <v>0.26244</v>
      </c>
      <c r="K62" s="1">
        <v>0</v>
      </c>
      <c r="L62" s="1">
        <v>0</v>
      </c>
      <c r="M62" s="1">
        <v>0</v>
      </c>
      <c r="N62" s="1">
        <v>0.00604</v>
      </c>
      <c r="O62" s="1">
        <v>0</v>
      </c>
      <c r="P62" s="1">
        <v>0</v>
      </c>
      <c r="Q62" s="1">
        <v>0.50877</v>
      </c>
      <c r="R62" s="1">
        <v>0</v>
      </c>
      <c r="S62" s="1">
        <v>0</v>
      </c>
      <c r="T62" s="1">
        <v>0</v>
      </c>
      <c r="U62" s="1">
        <v>0.01186</v>
      </c>
      <c r="V62" s="1">
        <v>0.0179</v>
      </c>
      <c r="W62" s="1">
        <v>0.66279</v>
      </c>
      <c r="X62" s="1">
        <v>30.7692307692308</v>
      </c>
      <c r="Y62">
        <f t="shared" si="1"/>
        <v>0.789146634685107</v>
      </c>
    </row>
    <row r="63" spans="1:25">
      <c r="A63" s="1">
        <v>7.02</v>
      </c>
      <c r="B63" s="1">
        <v>89.6</v>
      </c>
      <c r="C63" s="1">
        <v>0</v>
      </c>
      <c r="D63" s="1">
        <v>1.86</v>
      </c>
      <c r="E63" s="1">
        <v>1.53</v>
      </c>
      <c r="F63" s="1">
        <v>0</v>
      </c>
      <c r="G63" s="1">
        <v>12.76353</v>
      </c>
      <c r="H63" s="1">
        <v>0.26496</v>
      </c>
      <c r="I63" s="1">
        <v>0.02076</v>
      </c>
      <c r="J63" s="1">
        <v>0.21795</v>
      </c>
      <c r="K63" s="1">
        <v>0</v>
      </c>
      <c r="L63" s="1">
        <v>0</v>
      </c>
      <c r="M63" s="1">
        <v>0</v>
      </c>
      <c r="N63" s="1">
        <v>0.01708</v>
      </c>
      <c r="O63" s="1">
        <v>0</v>
      </c>
      <c r="P63" s="1">
        <v>0</v>
      </c>
      <c r="Q63" s="1">
        <v>0.82258</v>
      </c>
      <c r="R63" s="1">
        <v>0</v>
      </c>
      <c r="S63" s="1">
        <v>0</v>
      </c>
      <c r="T63" s="1">
        <v>0</v>
      </c>
      <c r="U63" s="1">
        <v>0.02076</v>
      </c>
      <c r="V63" s="1">
        <v>0.03783</v>
      </c>
      <c r="W63" s="1">
        <v>0.54867</v>
      </c>
      <c r="X63" s="1">
        <v>35</v>
      </c>
      <c r="Y63">
        <f t="shared" si="1"/>
        <v>0.845098040014257</v>
      </c>
    </row>
    <row r="64" spans="1:25">
      <c r="A64" s="1">
        <v>1.77</v>
      </c>
      <c r="B64" s="1">
        <v>96.9</v>
      </c>
      <c r="C64" s="1">
        <v>0</v>
      </c>
      <c r="D64" s="1">
        <v>0.58</v>
      </c>
      <c r="E64" s="1">
        <v>0.67</v>
      </c>
      <c r="F64" s="1">
        <v>0</v>
      </c>
      <c r="G64" s="1">
        <v>54.74576</v>
      </c>
      <c r="H64" s="1">
        <v>0.32768</v>
      </c>
      <c r="I64" s="1">
        <v>0.00599</v>
      </c>
      <c r="J64" s="1">
        <v>0.37853</v>
      </c>
      <c r="K64" s="1">
        <v>0</v>
      </c>
      <c r="L64" s="1">
        <v>0</v>
      </c>
      <c r="M64" s="1">
        <v>0</v>
      </c>
      <c r="N64" s="1">
        <v>0.00691</v>
      </c>
      <c r="O64" s="1">
        <v>0</v>
      </c>
      <c r="P64" s="1">
        <v>0</v>
      </c>
      <c r="Q64" s="1">
        <v>1.15517</v>
      </c>
      <c r="R64" s="1">
        <v>0</v>
      </c>
      <c r="S64" s="1">
        <v>0</v>
      </c>
      <c r="T64" s="1">
        <v>0</v>
      </c>
      <c r="U64" s="1">
        <v>0.00599</v>
      </c>
      <c r="V64" s="1">
        <v>0.0129</v>
      </c>
      <c r="W64" s="1">
        <v>0.464</v>
      </c>
      <c r="X64" s="1">
        <v>35.2</v>
      </c>
      <c r="Y64">
        <f t="shared" si="1"/>
        <v>0.847572659142112</v>
      </c>
    </row>
    <row r="65" spans="1:25">
      <c r="A65" s="1">
        <v>7</v>
      </c>
      <c r="B65" s="1">
        <v>89.9</v>
      </c>
      <c r="C65" s="1">
        <v>0</v>
      </c>
      <c r="D65" s="1">
        <v>2.36</v>
      </c>
      <c r="E65" s="1">
        <v>0.72</v>
      </c>
      <c r="F65" s="1">
        <v>0</v>
      </c>
      <c r="G65" s="1">
        <v>12.84286</v>
      </c>
      <c r="H65" s="1">
        <v>0.33714</v>
      </c>
      <c r="I65" s="1">
        <v>0.02625</v>
      </c>
      <c r="J65" s="1">
        <v>0.10286</v>
      </c>
      <c r="K65" s="1">
        <v>0</v>
      </c>
      <c r="L65" s="1">
        <v>0</v>
      </c>
      <c r="M65" s="1">
        <v>0</v>
      </c>
      <c r="N65" s="1">
        <v>0.00801</v>
      </c>
      <c r="O65" s="1">
        <v>0</v>
      </c>
      <c r="P65" s="1">
        <v>0</v>
      </c>
      <c r="Q65" s="1">
        <v>0.30508</v>
      </c>
      <c r="R65" s="1">
        <v>0</v>
      </c>
      <c r="S65" s="1">
        <v>0</v>
      </c>
      <c r="T65" s="1">
        <v>0</v>
      </c>
      <c r="U65" s="1">
        <v>0.02625</v>
      </c>
      <c r="V65" s="1">
        <v>0.03426</v>
      </c>
      <c r="W65" s="1">
        <v>0.76623</v>
      </c>
      <c r="X65" s="1">
        <v>36</v>
      </c>
      <c r="Y65">
        <f t="shared" si="1"/>
        <v>0.857332496431269</v>
      </c>
    </row>
    <row r="66" spans="1:25">
      <c r="A66" s="1">
        <v>0.88</v>
      </c>
      <c r="B66" s="1">
        <v>97.5</v>
      </c>
      <c r="C66" s="1">
        <v>0.4</v>
      </c>
      <c r="D66" s="1">
        <v>0</v>
      </c>
      <c r="E66" s="1">
        <v>0</v>
      </c>
      <c r="F66" s="1">
        <v>0.826</v>
      </c>
      <c r="G66" s="1">
        <v>110.79545</v>
      </c>
      <c r="H66" s="1">
        <v>0</v>
      </c>
      <c r="I66" s="1">
        <v>0</v>
      </c>
      <c r="J66" s="1">
        <v>0</v>
      </c>
      <c r="K66" s="1">
        <v>0.45455</v>
      </c>
      <c r="L66" s="1">
        <v>0.93864</v>
      </c>
      <c r="M66" s="1"/>
      <c r="N66" s="1">
        <v>0</v>
      </c>
      <c r="O66" s="1">
        <v>0.0041</v>
      </c>
      <c r="P66" s="1">
        <v>0.00847</v>
      </c>
      <c r="Q66" s="1">
        <v>0</v>
      </c>
      <c r="R66" s="1">
        <v>0</v>
      </c>
      <c r="S66" s="1">
        <v>0</v>
      </c>
      <c r="T66" s="1">
        <v>0.48426</v>
      </c>
      <c r="U66" s="1">
        <v>0.01257</v>
      </c>
      <c r="V66" s="1">
        <v>0</v>
      </c>
      <c r="W66" s="1"/>
      <c r="X66" s="1">
        <v>42.5</v>
      </c>
      <c r="Y66">
        <f t="shared" si="1"/>
        <v>0.929418925714293</v>
      </c>
    </row>
    <row r="67" spans="1:25">
      <c r="A67" s="1">
        <v>2.89</v>
      </c>
      <c r="B67" s="1">
        <v>93.7</v>
      </c>
      <c r="C67" s="1">
        <v>0</v>
      </c>
      <c r="D67" s="1">
        <v>2.83</v>
      </c>
      <c r="E67" s="1">
        <v>0.61</v>
      </c>
      <c r="F67" s="1">
        <v>0</v>
      </c>
      <c r="G67" s="1">
        <v>32.42215</v>
      </c>
      <c r="H67" s="1">
        <v>0.97924</v>
      </c>
      <c r="I67" s="1">
        <v>0.0302</v>
      </c>
      <c r="J67" s="1">
        <v>0.21107</v>
      </c>
      <c r="K67" s="1">
        <v>0</v>
      </c>
      <c r="L67" s="1">
        <v>0</v>
      </c>
      <c r="M67" s="1">
        <v>0</v>
      </c>
      <c r="N67" s="1">
        <v>0.00651</v>
      </c>
      <c r="O67" s="1">
        <v>0</v>
      </c>
      <c r="P67" s="1">
        <v>0</v>
      </c>
      <c r="Q67" s="1">
        <v>0.21555</v>
      </c>
      <c r="R67" s="1">
        <v>0</v>
      </c>
      <c r="S67" s="1">
        <v>0</v>
      </c>
      <c r="T67" s="1">
        <v>0</v>
      </c>
      <c r="U67" s="1">
        <v>0.0302</v>
      </c>
      <c r="V67" s="1">
        <v>0.03671</v>
      </c>
      <c r="W67" s="1">
        <v>0.82267</v>
      </c>
      <c r="X67" s="1">
        <v>43.1818181818182</v>
      </c>
      <c r="Y67">
        <f>LOG(X67/5)</f>
        <v>0.936330920130623</v>
      </c>
    </row>
    <row r="68" spans="1:25">
      <c r="A68" s="1">
        <v>3.23</v>
      </c>
      <c r="B68" s="1">
        <v>93.8</v>
      </c>
      <c r="C68" s="1">
        <v>0</v>
      </c>
      <c r="D68" s="1">
        <v>2.43</v>
      </c>
      <c r="E68" s="1">
        <v>0.56</v>
      </c>
      <c r="F68" s="1">
        <v>0</v>
      </c>
      <c r="G68" s="1">
        <v>29.04025</v>
      </c>
      <c r="H68" s="1">
        <v>0.75232</v>
      </c>
      <c r="I68" s="1">
        <v>0.02591</v>
      </c>
      <c r="J68" s="1">
        <v>0.17337</v>
      </c>
      <c r="K68" s="1">
        <v>0</v>
      </c>
      <c r="L68" s="1">
        <v>0</v>
      </c>
      <c r="M68" s="1">
        <v>0</v>
      </c>
      <c r="N68" s="1">
        <v>0.00597</v>
      </c>
      <c r="O68" s="1">
        <v>0</v>
      </c>
      <c r="P68" s="1">
        <v>0</v>
      </c>
      <c r="Q68" s="1">
        <v>0.23045</v>
      </c>
      <c r="R68" s="1">
        <v>0</v>
      </c>
      <c r="S68" s="1">
        <v>0</v>
      </c>
      <c r="T68" s="1">
        <v>0</v>
      </c>
      <c r="U68" s="1">
        <v>0.02591</v>
      </c>
      <c r="V68" s="1">
        <v>0.03188</v>
      </c>
      <c r="W68" s="1">
        <v>0.81271</v>
      </c>
      <c r="X68" s="1">
        <v>49.6</v>
      </c>
      <c r="Y68">
        <f>LOG(X68/5)</f>
        <v>0.996511672154179</v>
      </c>
    </row>
    <row r="69" spans="1:25">
      <c r="A69" s="1">
        <v>2.4</v>
      </c>
      <c r="B69" s="1">
        <v>87.2</v>
      </c>
      <c r="C69" s="1">
        <v>1.8</v>
      </c>
      <c r="D69" s="1">
        <v>2.46</v>
      </c>
      <c r="E69" s="1">
        <v>0</v>
      </c>
      <c r="F69" s="1">
        <v>3.76</v>
      </c>
      <c r="G69" s="1">
        <v>36.33333</v>
      </c>
      <c r="H69" s="1">
        <v>1.025</v>
      </c>
      <c r="I69" s="1">
        <v>0.02821</v>
      </c>
      <c r="J69" s="1">
        <v>0</v>
      </c>
      <c r="K69" s="1">
        <v>0.75</v>
      </c>
      <c r="L69" s="1">
        <v>1.56667</v>
      </c>
      <c r="M69" s="1">
        <v>0.73171</v>
      </c>
      <c r="N69" s="1">
        <v>0</v>
      </c>
      <c r="O69" s="1">
        <v>0.02064</v>
      </c>
      <c r="P69" s="1">
        <v>0.04312</v>
      </c>
      <c r="Q69" s="1">
        <v>0</v>
      </c>
      <c r="R69" s="1">
        <v>1.52846</v>
      </c>
      <c r="S69" s="1">
        <v>0</v>
      </c>
      <c r="T69" s="1">
        <v>0.47872</v>
      </c>
      <c r="U69" s="1">
        <v>0.09197</v>
      </c>
      <c r="V69" s="1">
        <v>0.02821</v>
      </c>
      <c r="W69" s="1">
        <v>3.26016</v>
      </c>
      <c r="X69" s="1">
        <v>55</v>
      </c>
      <c r="Y69">
        <f>LOG(X69/5)</f>
        <v>1.04139268515823</v>
      </c>
    </row>
  </sheetData>
  <sortState ref="A2:X69">
    <sortCondition ref="X2"/>
  </sortState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69"/>
  <sheetViews>
    <sheetView zoomScale="85" zoomScaleNormal="85" topLeftCell="C1" workbookViewId="0">
      <selection activeCell="Z1" sqref="Z1:Z2"/>
    </sheetView>
  </sheetViews>
  <sheetFormatPr defaultColWidth="9.02654867256637" defaultRowHeight="13.5"/>
  <cols>
    <col min="7" max="7" width="10.5309734513274"/>
    <col min="24" max="24" width="12.7964601769912"/>
    <col min="25" max="26" width="13.858407079646"/>
  </cols>
  <sheetData>
    <row r="1" spans="1:5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24</v>
      </c>
      <c r="Y1" s="1" t="s">
        <v>27</v>
      </c>
      <c r="Z1" s="1" t="s">
        <v>28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>
      <c r="A2" s="1">
        <v>4.98</v>
      </c>
      <c r="B2" s="1">
        <v>71.1</v>
      </c>
      <c r="C2" s="1">
        <v>4.81</v>
      </c>
      <c r="D2" s="1">
        <v>4.1</v>
      </c>
      <c r="E2" s="1">
        <v>0</v>
      </c>
      <c r="F2" s="1">
        <v>15</v>
      </c>
      <c r="G2" s="1">
        <v>14.27711</v>
      </c>
      <c r="H2" s="1">
        <v>0.82329</v>
      </c>
      <c r="I2" s="1">
        <v>0.05767</v>
      </c>
      <c r="J2" s="1">
        <v>0</v>
      </c>
      <c r="K2" s="1">
        <v>0.96586</v>
      </c>
      <c r="L2" s="1">
        <v>3.01205</v>
      </c>
      <c r="M2" s="1">
        <v>1.17317</v>
      </c>
      <c r="N2" s="1">
        <v>0</v>
      </c>
      <c r="O2" s="1">
        <v>0.06765</v>
      </c>
      <c r="P2" s="1">
        <v>0.05137</v>
      </c>
      <c r="Q2" s="1">
        <v>0</v>
      </c>
      <c r="R2" s="1">
        <v>3.65854</v>
      </c>
      <c r="S2" s="1">
        <v>0</v>
      </c>
      <c r="T2" s="1">
        <v>0.32067</v>
      </c>
      <c r="U2" s="1">
        <v>0.33629</v>
      </c>
      <c r="V2" s="1">
        <v>0.05767</v>
      </c>
      <c r="W2" s="1">
        <v>5.83171</v>
      </c>
      <c r="X2" s="1">
        <v>0.5</v>
      </c>
      <c r="Y2" s="1">
        <f>LOG(X2)</f>
        <v>-0.301029995663981</v>
      </c>
      <c r="Z2" s="1">
        <f>LOG(X2/10)</f>
        <v>-1.30102999566398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>
      <c r="A3" s="1">
        <v>3.73</v>
      </c>
      <c r="B3" s="1">
        <v>89.1</v>
      </c>
      <c r="C3" s="1">
        <v>3.34</v>
      </c>
      <c r="D3" s="1">
        <v>2.75</v>
      </c>
      <c r="E3" s="1">
        <v>0</v>
      </c>
      <c r="F3" s="1">
        <v>1.11</v>
      </c>
      <c r="G3" s="1">
        <v>23.8874</v>
      </c>
      <c r="H3" s="1">
        <v>0.73727</v>
      </c>
      <c r="I3" s="1">
        <v>0.03086</v>
      </c>
      <c r="J3" s="1">
        <v>0</v>
      </c>
      <c r="K3" s="1">
        <v>0.89544</v>
      </c>
      <c r="L3" s="1">
        <v>0.29759</v>
      </c>
      <c r="M3" s="1">
        <v>1.21455</v>
      </c>
      <c r="N3" s="1">
        <v>0</v>
      </c>
      <c r="O3" s="1">
        <v>0.03749</v>
      </c>
      <c r="P3" s="1"/>
      <c r="Q3" s="1">
        <v>0</v>
      </c>
      <c r="R3" s="1">
        <v>0.40364</v>
      </c>
      <c r="S3" s="1">
        <v>0</v>
      </c>
      <c r="T3" s="1">
        <v>3.00901</v>
      </c>
      <c r="U3" s="1">
        <v>0.08081</v>
      </c>
      <c r="V3" s="1">
        <v>0.03086</v>
      </c>
      <c r="W3" s="1">
        <v>2.61818</v>
      </c>
      <c r="X3" s="1">
        <v>0.571428571428571</v>
      </c>
      <c r="Y3" s="1">
        <f t="shared" ref="Y3:Y34" si="0">LOG(X3)</f>
        <v>-0.243038048686295</v>
      </c>
      <c r="Z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>
      <c r="A4" s="1">
        <v>5.35</v>
      </c>
      <c r="B4" s="1">
        <v>68.7</v>
      </c>
      <c r="C4" s="1">
        <v>4.5</v>
      </c>
      <c r="D4" s="1">
        <v>8</v>
      </c>
      <c r="E4" s="1">
        <v>8.49</v>
      </c>
      <c r="F4" s="1">
        <v>5</v>
      </c>
      <c r="G4" s="1">
        <v>12.84112</v>
      </c>
      <c r="H4" s="1">
        <v>1.49533</v>
      </c>
      <c r="I4" s="1">
        <v>0.11645</v>
      </c>
      <c r="J4" s="1">
        <v>1.58692</v>
      </c>
      <c r="K4" s="1">
        <v>0.84112</v>
      </c>
      <c r="L4" s="1">
        <v>0.93458</v>
      </c>
      <c r="M4" s="1">
        <v>0.5625</v>
      </c>
      <c r="N4" s="1">
        <v>0.12358</v>
      </c>
      <c r="O4" s="1">
        <v>0.0655</v>
      </c>
      <c r="P4" s="1">
        <v>0.00772</v>
      </c>
      <c r="Q4" s="1">
        <v>1.06125</v>
      </c>
      <c r="R4" s="1">
        <v>0.625</v>
      </c>
      <c r="S4" s="1">
        <v>0.58893</v>
      </c>
      <c r="T4" s="1">
        <v>0.9</v>
      </c>
      <c r="U4" s="1">
        <v>0.25473</v>
      </c>
      <c r="V4" s="1">
        <v>0.24003</v>
      </c>
      <c r="W4" s="1">
        <v>1.06125</v>
      </c>
      <c r="X4" s="1">
        <v>0.68</v>
      </c>
      <c r="Y4" s="1">
        <f t="shared" si="0"/>
        <v>-0.167491087293764</v>
      </c>
      <c r="Z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>
      <c r="A5" s="1">
        <v>6.15</v>
      </c>
      <c r="B5" s="1">
        <v>70.5</v>
      </c>
      <c r="C5" s="1">
        <v>2.54</v>
      </c>
      <c r="D5" s="1">
        <v>7.61</v>
      </c>
      <c r="E5" s="1">
        <v>9.69</v>
      </c>
      <c r="F5" s="1">
        <v>3.46</v>
      </c>
      <c r="G5" s="1">
        <v>11.46341</v>
      </c>
      <c r="H5" s="1">
        <v>1.2374</v>
      </c>
      <c r="I5" s="1">
        <v>0.10794</v>
      </c>
      <c r="J5" s="1">
        <v>1.57561</v>
      </c>
      <c r="K5" s="1">
        <v>0.41301</v>
      </c>
      <c r="L5" s="1">
        <v>0.5626</v>
      </c>
      <c r="M5" s="1">
        <v>0.33377</v>
      </c>
      <c r="N5" s="1">
        <v>0.13745</v>
      </c>
      <c r="O5" s="1">
        <v>0.03603</v>
      </c>
      <c r="P5" s="1">
        <v>0.01377</v>
      </c>
      <c r="Q5" s="1">
        <v>1.27332</v>
      </c>
      <c r="R5" s="1">
        <v>0.45466</v>
      </c>
      <c r="S5" s="1">
        <v>0.35707</v>
      </c>
      <c r="T5" s="1">
        <v>0.7341</v>
      </c>
      <c r="U5" s="1">
        <v>0.19305</v>
      </c>
      <c r="V5" s="1">
        <v>0.24539</v>
      </c>
      <c r="W5" s="1">
        <v>0.78671</v>
      </c>
      <c r="X5" s="1">
        <v>0.75</v>
      </c>
      <c r="Y5" s="1">
        <f t="shared" si="0"/>
        <v>-0.1249387366083</v>
      </c>
      <c r="Z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>
      <c r="A6" s="1">
        <v>2.5</v>
      </c>
      <c r="B6" s="1">
        <v>92.5</v>
      </c>
      <c r="C6" s="1">
        <v>0.8</v>
      </c>
      <c r="D6" s="1">
        <v>2.36</v>
      </c>
      <c r="E6" s="1">
        <v>0</v>
      </c>
      <c r="F6" s="1">
        <v>1.81</v>
      </c>
      <c r="G6" s="1">
        <v>37</v>
      </c>
      <c r="H6" s="1">
        <v>0.944</v>
      </c>
      <c r="I6" s="1">
        <v>0.02551</v>
      </c>
      <c r="J6" s="1">
        <v>0</v>
      </c>
      <c r="K6" s="1">
        <v>0.32</v>
      </c>
      <c r="L6" s="1">
        <v>0.724</v>
      </c>
      <c r="M6" s="1">
        <v>0.33898</v>
      </c>
      <c r="N6" s="1">
        <v>0</v>
      </c>
      <c r="O6" s="1">
        <v>0.00865</v>
      </c>
      <c r="P6" s="1"/>
      <c r="Q6" s="1">
        <v>0</v>
      </c>
      <c r="R6" s="1">
        <v>0.76695</v>
      </c>
      <c r="S6" s="1">
        <v>0</v>
      </c>
      <c r="T6" s="1">
        <v>0.44199</v>
      </c>
      <c r="U6" s="1">
        <v>0.05373</v>
      </c>
      <c r="V6" s="1">
        <v>0.02551</v>
      </c>
      <c r="W6" s="1">
        <v>2.10593</v>
      </c>
      <c r="X6" s="1">
        <v>0.75</v>
      </c>
      <c r="Y6" s="1">
        <f t="shared" si="0"/>
        <v>-0.1249387366083</v>
      </c>
      <c r="Z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>
      <c r="A7" s="1">
        <v>2.6</v>
      </c>
      <c r="B7" s="1">
        <v>92.2</v>
      </c>
      <c r="C7" s="1">
        <v>2.22</v>
      </c>
      <c r="D7" s="1">
        <v>1.66</v>
      </c>
      <c r="E7" s="1">
        <v>0</v>
      </c>
      <c r="F7" s="1">
        <v>1.27</v>
      </c>
      <c r="G7" s="1">
        <v>35.46154</v>
      </c>
      <c r="H7" s="1">
        <v>0.63846</v>
      </c>
      <c r="I7" s="1">
        <v>0.018</v>
      </c>
      <c r="J7" s="1">
        <v>0</v>
      </c>
      <c r="K7" s="1">
        <v>0.85385</v>
      </c>
      <c r="L7" s="1">
        <v>0.48846</v>
      </c>
      <c r="M7" s="1">
        <v>1.33735</v>
      </c>
      <c r="N7" s="1">
        <v>0</v>
      </c>
      <c r="O7" s="1">
        <v>0.02408</v>
      </c>
      <c r="P7" s="1"/>
      <c r="Q7" s="1">
        <v>0</v>
      </c>
      <c r="R7" s="1">
        <v>0.76506</v>
      </c>
      <c r="S7" s="1">
        <v>0</v>
      </c>
      <c r="T7" s="1">
        <v>1.74803</v>
      </c>
      <c r="U7" s="1">
        <v>0.05586</v>
      </c>
      <c r="V7" s="1">
        <v>0.018</v>
      </c>
      <c r="W7" s="1">
        <v>3.10241</v>
      </c>
      <c r="X7" s="1">
        <v>0.8</v>
      </c>
      <c r="Y7" s="1">
        <f t="shared" si="0"/>
        <v>-0.0969100130080564</v>
      </c>
      <c r="Z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>
      <c r="A8" s="1">
        <v>6.08</v>
      </c>
      <c r="B8" s="1">
        <v>78.8</v>
      </c>
      <c r="C8" s="1">
        <v>3.59</v>
      </c>
      <c r="D8" s="1">
        <v>8.51</v>
      </c>
      <c r="E8" s="1">
        <v>0</v>
      </c>
      <c r="F8" s="1">
        <v>3.03</v>
      </c>
      <c r="G8" s="1">
        <v>12.96053</v>
      </c>
      <c r="H8" s="1">
        <v>1.39967</v>
      </c>
      <c r="I8" s="1">
        <v>0.10799</v>
      </c>
      <c r="J8" s="1">
        <v>0</v>
      </c>
      <c r="K8" s="1">
        <v>0.59046</v>
      </c>
      <c r="L8" s="1">
        <v>0.49836</v>
      </c>
      <c r="M8" s="1">
        <v>0.42186</v>
      </c>
      <c r="N8" s="1">
        <v>0</v>
      </c>
      <c r="O8" s="1">
        <v>0.04556</v>
      </c>
      <c r="P8" s="1"/>
      <c r="Q8" s="1">
        <v>0</v>
      </c>
      <c r="R8" s="1">
        <v>0.35605</v>
      </c>
      <c r="S8" s="1">
        <v>0</v>
      </c>
      <c r="T8" s="1">
        <v>1.18482</v>
      </c>
      <c r="U8" s="1">
        <v>0.19201</v>
      </c>
      <c r="V8" s="1">
        <v>0.10799</v>
      </c>
      <c r="W8" s="1">
        <v>1.77791</v>
      </c>
      <c r="X8" s="1">
        <v>0.8</v>
      </c>
      <c r="Y8" s="1">
        <f t="shared" si="0"/>
        <v>-0.0969100130080564</v>
      </c>
      <c r="Z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>
      <c r="A9" s="1">
        <v>1.61</v>
      </c>
      <c r="B9" s="1">
        <v>94.6</v>
      </c>
      <c r="C9" s="1">
        <v>1.42</v>
      </c>
      <c r="D9" s="1">
        <v>0.49</v>
      </c>
      <c r="E9" s="1">
        <v>0</v>
      </c>
      <c r="F9" s="1">
        <v>1.33</v>
      </c>
      <c r="G9" s="1">
        <v>58.75776</v>
      </c>
      <c r="H9" s="1">
        <v>0.30435</v>
      </c>
      <c r="I9" s="1">
        <v>0.00518</v>
      </c>
      <c r="J9" s="1">
        <v>0</v>
      </c>
      <c r="K9" s="1">
        <v>0.88199</v>
      </c>
      <c r="L9" s="1">
        <v>0.82609</v>
      </c>
      <c r="M9" s="1">
        <v>2.89796</v>
      </c>
      <c r="N9" s="1">
        <v>0</v>
      </c>
      <c r="O9" s="1">
        <v>0.01501</v>
      </c>
      <c r="P9" s="1"/>
      <c r="Q9" s="1">
        <v>0</v>
      </c>
      <c r="R9" s="1">
        <v>2.71429</v>
      </c>
      <c r="S9" s="1">
        <v>0</v>
      </c>
      <c r="T9" s="1">
        <v>1.06767</v>
      </c>
      <c r="U9" s="1">
        <v>0.03425</v>
      </c>
      <c r="V9" s="1">
        <v>0.00518</v>
      </c>
      <c r="W9" s="1">
        <v>6.61224</v>
      </c>
      <c r="X9" s="1">
        <v>0.833333333333333</v>
      </c>
      <c r="Y9" s="1">
        <f t="shared" si="0"/>
        <v>-0.079181246047625</v>
      </c>
      <c r="Z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>
      <c r="A10" s="1">
        <v>4.69</v>
      </c>
      <c r="B10" s="1">
        <v>89.8</v>
      </c>
      <c r="C10" s="1">
        <v>2</v>
      </c>
      <c r="D10" s="1">
        <v>3.48</v>
      </c>
      <c r="E10" s="1">
        <v>0</v>
      </c>
      <c r="F10" s="1">
        <v>0</v>
      </c>
      <c r="G10" s="1">
        <v>19.14712</v>
      </c>
      <c r="H10" s="1">
        <v>0.742</v>
      </c>
      <c r="I10" s="1">
        <v>0.03875</v>
      </c>
      <c r="J10" s="1">
        <v>0</v>
      </c>
      <c r="K10" s="1">
        <v>0.42644</v>
      </c>
      <c r="L10" s="1">
        <v>0</v>
      </c>
      <c r="M10" s="1">
        <v>0.57471</v>
      </c>
      <c r="N10" s="1">
        <v>0</v>
      </c>
      <c r="O10" s="1">
        <v>0.02227</v>
      </c>
      <c r="P10" s="1"/>
      <c r="Q10" s="1">
        <v>0</v>
      </c>
      <c r="R10" s="1">
        <v>0</v>
      </c>
      <c r="S10" s="1">
        <v>0</v>
      </c>
      <c r="T10" s="1">
        <v>0</v>
      </c>
      <c r="U10" s="1">
        <v>0.06102</v>
      </c>
      <c r="V10" s="1">
        <v>0.03875</v>
      </c>
      <c r="W10" s="1">
        <v>1.57471</v>
      </c>
      <c r="X10" s="1">
        <v>0.833333333333333</v>
      </c>
      <c r="Y10" s="1">
        <f t="shared" si="0"/>
        <v>-0.079181246047625</v>
      </c>
      <c r="Z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>
      <c r="A11" s="1">
        <v>1.73</v>
      </c>
      <c r="B11" s="1">
        <v>96.3</v>
      </c>
      <c r="C11" s="1">
        <v>0.98</v>
      </c>
      <c r="D11" s="1">
        <v>0</v>
      </c>
      <c r="E11" s="1">
        <v>0</v>
      </c>
      <c r="F11" s="1">
        <v>0.97</v>
      </c>
      <c r="G11" s="1">
        <v>55.66474</v>
      </c>
      <c r="H11" s="1">
        <v>0</v>
      </c>
      <c r="I11" s="1">
        <v>0</v>
      </c>
      <c r="J11" s="1">
        <v>0</v>
      </c>
      <c r="K11" s="1">
        <v>0.56647</v>
      </c>
      <c r="L11" s="1">
        <v>0.56069</v>
      </c>
      <c r="M11" s="1"/>
      <c r="N11" s="1">
        <v>0</v>
      </c>
      <c r="O11" s="1">
        <v>0.01018</v>
      </c>
      <c r="P11" s="1"/>
      <c r="Q11" s="1">
        <v>0</v>
      </c>
      <c r="R11" s="1">
        <v>0</v>
      </c>
      <c r="S11" s="1">
        <v>0</v>
      </c>
      <c r="T11" s="1">
        <v>1.01031</v>
      </c>
      <c r="U11" s="1">
        <v>0.02025</v>
      </c>
      <c r="V11" s="1">
        <v>0</v>
      </c>
      <c r="W11" s="1"/>
      <c r="X11" s="1">
        <v>0.833333333333333</v>
      </c>
      <c r="Y11" s="1">
        <f t="shared" si="0"/>
        <v>-0.079181246047625</v>
      </c>
      <c r="Z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>
      <c r="A12" s="1">
        <v>4.92</v>
      </c>
      <c r="B12" s="1">
        <v>86.9</v>
      </c>
      <c r="C12" s="1">
        <v>2.18</v>
      </c>
      <c r="D12" s="1">
        <v>5.18</v>
      </c>
      <c r="E12" s="1">
        <v>0</v>
      </c>
      <c r="F12" s="1">
        <v>0.78</v>
      </c>
      <c r="G12" s="1">
        <v>17.6626</v>
      </c>
      <c r="H12" s="1">
        <v>1.05285</v>
      </c>
      <c r="I12" s="1">
        <v>0.05961</v>
      </c>
      <c r="J12" s="1">
        <v>0</v>
      </c>
      <c r="K12" s="1">
        <v>0.44309</v>
      </c>
      <c r="L12" s="1">
        <v>0.15854</v>
      </c>
      <c r="M12" s="1">
        <v>0.42085</v>
      </c>
      <c r="N12" s="1">
        <v>0</v>
      </c>
      <c r="O12" s="1">
        <v>0.02509</v>
      </c>
      <c r="P12" s="1"/>
      <c r="Q12" s="1">
        <v>0</v>
      </c>
      <c r="R12" s="1">
        <v>0.15058</v>
      </c>
      <c r="S12" s="1">
        <v>0</v>
      </c>
      <c r="T12" s="1">
        <v>2.79487</v>
      </c>
      <c r="U12" s="1">
        <v>0.09367</v>
      </c>
      <c r="V12" s="1">
        <v>0.05961</v>
      </c>
      <c r="W12" s="1">
        <v>1.57143</v>
      </c>
      <c r="X12" s="1">
        <v>0.846153846153846</v>
      </c>
      <c r="Y12" s="1">
        <f t="shared" si="0"/>
        <v>-0.0725506671486118</v>
      </c>
      <c r="Z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>
      <c r="A13" s="1">
        <v>4.8</v>
      </c>
      <c r="B13" s="1">
        <v>87.8</v>
      </c>
      <c r="C13" s="1">
        <v>2.14</v>
      </c>
      <c r="D13" s="1">
        <v>4.79</v>
      </c>
      <c r="E13" s="1">
        <v>0</v>
      </c>
      <c r="F13" s="1">
        <v>4.51</v>
      </c>
      <c r="G13" s="1">
        <v>18.29167</v>
      </c>
      <c r="H13" s="1">
        <v>0.99792</v>
      </c>
      <c r="I13" s="1">
        <v>0.05456</v>
      </c>
      <c r="J13" s="1">
        <v>0</v>
      </c>
      <c r="K13" s="1">
        <v>0.44583</v>
      </c>
      <c r="L13" s="1">
        <v>0.93958</v>
      </c>
      <c r="M13" s="1">
        <v>0.44676</v>
      </c>
      <c r="N13" s="1">
        <v>0</v>
      </c>
      <c r="O13" s="1">
        <v>0.02437</v>
      </c>
      <c r="P13" s="1"/>
      <c r="Q13" s="1">
        <v>0</v>
      </c>
      <c r="R13" s="1">
        <v>0.94154</v>
      </c>
      <c r="S13" s="1">
        <v>0</v>
      </c>
      <c r="T13" s="1">
        <v>0.4745</v>
      </c>
      <c r="U13" s="1">
        <v>0.1303</v>
      </c>
      <c r="V13" s="1">
        <v>0.05456</v>
      </c>
      <c r="W13" s="1">
        <v>2.38831</v>
      </c>
      <c r="X13" s="1">
        <v>0.866666666666667</v>
      </c>
      <c r="Y13" s="1">
        <f t="shared" si="0"/>
        <v>-0.0621479067488443</v>
      </c>
      <c r="Z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>
      <c r="A14" s="1">
        <v>6.99</v>
      </c>
      <c r="B14" s="1">
        <v>88</v>
      </c>
      <c r="C14" s="1">
        <v>0.898</v>
      </c>
      <c r="D14" s="1">
        <v>2.19</v>
      </c>
      <c r="E14" s="1">
        <v>0</v>
      </c>
      <c r="F14" s="1">
        <v>1.93</v>
      </c>
      <c r="G14" s="1">
        <v>12.58941</v>
      </c>
      <c r="H14" s="1">
        <v>0.3133</v>
      </c>
      <c r="I14" s="1">
        <v>0.02489</v>
      </c>
      <c r="J14" s="1">
        <v>0</v>
      </c>
      <c r="K14" s="1">
        <v>0.12847</v>
      </c>
      <c r="L14" s="1">
        <v>0.27611</v>
      </c>
      <c r="M14" s="1">
        <v>0.41005</v>
      </c>
      <c r="N14" s="1">
        <v>0</v>
      </c>
      <c r="O14" s="1">
        <v>0.0102</v>
      </c>
      <c r="P14" s="1"/>
      <c r="Q14" s="1">
        <v>0</v>
      </c>
      <c r="R14" s="1">
        <v>0.88128</v>
      </c>
      <c r="S14" s="1">
        <v>0</v>
      </c>
      <c r="T14" s="1">
        <v>0.46528</v>
      </c>
      <c r="U14" s="1">
        <v>0.05702</v>
      </c>
      <c r="V14" s="1">
        <v>0.02489</v>
      </c>
      <c r="W14" s="1">
        <v>2.29132</v>
      </c>
      <c r="X14" s="1">
        <v>0.875</v>
      </c>
      <c r="Y14" s="1">
        <f t="shared" si="0"/>
        <v>-0.0579919469776868</v>
      </c>
      <c r="Z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>
      <c r="A15" s="1">
        <v>2.87</v>
      </c>
      <c r="B15" s="1">
        <v>92.2</v>
      </c>
      <c r="C15" s="1">
        <v>2.53</v>
      </c>
      <c r="D15" s="1">
        <v>1.76</v>
      </c>
      <c r="E15" s="1">
        <v>0</v>
      </c>
      <c r="F15" s="1">
        <v>0.6</v>
      </c>
      <c r="G15" s="1">
        <v>32.12544</v>
      </c>
      <c r="H15" s="1">
        <v>0.61324</v>
      </c>
      <c r="I15" s="1">
        <v>0.01909</v>
      </c>
      <c r="J15" s="1">
        <v>0</v>
      </c>
      <c r="K15" s="1">
        <v>0.88153</v>
      </c>
      <c r="L15" s="1">
        <v>0.20906</v>
      </c>
      <c r="M15" s="1">
        <v>1.4375</v>
      </c>
      <c r="N15" s="1">
        <v>0</v>
      </c>
      <c r="O15" s="1">
        <v>0.02744</v>
      </c>
      <c r="P15" s="1"/>
      <c r="Q15" s="1">
        <v>0</v>
      </c>
      <c r="R15" s="1">
        <v>0.34091</v>
      </c>
      <c r="S15" s="1">
        <v>0</v>
      </c>
      <c r="T15" s="1">
        <v>4.21667</v>
      </c>
      <c r="U15" s="1">
        <v>0.05304</v>
      </c>
      <c r="V15" s="1">
        <v>0.01909</v>
      </c>
      <c r="W15" s="1">
        <v>2.77841</v>
      </c>
      <c r="X15" s="1">
        <v>0.88</v>
      </c>
      <c r="Y15" s="1">
        <f t="shared" si="0"/>
        <v>-0.0555173278498314</v>
      </c>
      <c r="Z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>
      <c r="A16" s="1">
        <v>8.5</v>
      </c>
      <c r="B16" s="1">
        <v>67</v>
      </c>
      <c r="C16" s="1">
        <v>2.91</v>
      </c>
      <c r="D16" s="1">
        <v>10.1</v>
      </c>
      <c r="E16" s="1">
        <v>8.72</v>
      </c>
      <c r="F16" s="1">
        <v>2.78</v>
      </c>
      <c r="G16" s="1">
        <v>7.88235</v>
      </c>
      <c r="H16" s="1">
        <v>1.18824</v>
      </c>
      <c r="I16" s="1">
        <v>0.15075</v>
      </c>
      <c r="J16" s="1">
        <v>1.02588</v>
      </c>
      <c r="K16" s="1">
        <v>0.34235</v>
      </c>
      <c r="L16" s="1">
        <v>0.32706</v>
      </c>
      <c r="M16" s="1">
        <v>0.28812</v>
      </c>
      <c r="N16" s="1">
        <v>0.13015</v>
      </c>
      <c r="O16" s="1">
        <v>0.04343</v>
      </c>
      <c r="P16" s="1">
        <v>0.01007</v>
      </c>
      <c r="Q16" s="1">
        <v>0.86337</v>
      </c>
      <c r="R16" s="1">
        <v>0.27525</v>
      </c>
      <c r="S16" s="1">
        <v>0.31881</v>
      </c>
      <c r="T16" s="1">
        <v>1.04676</v>
      </c>
      <c r="U16" s="1">
        <v>0.23567</v>
      </c>
      <c r="V16" s="1">
        <v>0.2809</v>
      </c>
      <c r="W16" s="1">
        <v>0.839</v>
      </c>
      <c r="X16" s="1">
        <v>0.884615384615384</v>
      </c>
      <c r="Y16" s="1">
        <f t="shared" si="0"/>
        <v>-0.0532455119532254</v>
      </c>
      <c r="Z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>
      <c r="A17" s="1">
        <v>7.24</v>
      </c>
      <c r="B17" s="1">
        <v>89.4</v>
      </c>
      <c r="C17" s="1">
        <v>1.13</v>
      </c>
      <c r="D17" s="1">
        <v>1.54</v>
      </c>
      <c r="E17" s="1">
        <v>0</v>
      </c>
      <c r="F17" s="1">
        <v>0.69</v>
      </c>
      <c r="G17" s="1">
        <v>12.34807</v>
      </c>
      <c r="H17" s="1">
        <v>0.21271</v>
      </c>
      <c r="I17" s="1">
        <v>0.01723</v>
      </c>
      <c r="J17" s="1">
        <v>0</v>
      </c>
      <c r="K17" s="1">
        <v>0.15608</v>
      </c>
      <c r="L17" s="1">
        <v>0.0953</v>
      </c>
      <c r="M17" s="1">
        <v>0.73377</v>
      </c>
      <c r="N17" s="1">
        <v>0</v>
      </c>
      <c r="O17" s="1">
        <v>0.01264</v>
      </c>
      <c r="P17" s="1"/>
      <c r="Q17" s="1">
        <v>0</v>
      </c>
      <c r="R17" s="1">
        <v>0.44805</v>
      </c>
      <c r="S17" s="1">
        <v>0</v>
      </c>
      <c r="T17" s="1">
        <v>1.63768</v>
      </c>
      <c r="U17" s="1">
        <v>0.03758</v>
      </c>
      <c r="V17" s="1">
        <v>0.01723</v>
      </c>
      <c r="W17" s="1">
        <v>2.18182</v>
      </c>
      <c r="X17" s="1">
        <v>0.888888888888889</v>
      </c>
      <c r="Y17" s="1">
        <f t="shared" si="0"/>
        <v>-0.0511525224473813</v>
      </c>
      <c r="Z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>
      <c r="A18" s="1">
        <v>2.91</v>
      </c>
      <c r="B18" s="1">
        <v>86.7</v>
      </c>
      <c r="C18" s="1">
        <v>2.56</v>
      </c>
      <c r="D18" s="1">
        <v>4.05</v>
      </c>
      <c r="E18" s="1">
        <v>0</v>
      </c>
      <c r="F18" s="1">
        <v>3.79</v>
      </c>
      <c r="G18" s="1">
        <v>29.79381</v>
      </c>
      <c r="H18" s="1">
        <v>1.39175</v>
      </c>
      <c r="I18" s="1">
        <v>0.04671</v>
      </c>
      <c r="J18" s="1">
        <v>0</v>
      </c>
      <c r="K18" s="1">
        <v>0.87973</v>
      </c>
      <c r="L18" s="1">
        <v>1.30241</v>
      </c>
      <c r="M18" s="1">
        <v>0.6321</v>
      </c>
      <c r="N18" s="1">
        <v>0</v>
      </c>
      <c r="O18" s="1">
        <v>0.02953</v>
      </c>
      <c r="P18" s="1"/>
      <c r="Q18" s="1">
        <v>0</v>
      </c>
      <c r="R18" s="1">
        <v>0.9358</v>
      </c>
      <c r="S18" s="1">
        <v>0</v>
      </c>
      <c r="T18" s="1">
        <v>0.67546</v>
      </c>
      <c r="U18" s="1">
        <v>0.11995</v>
      </c>
      <c r="V18" s="1">
        <v>0.04671</v>
      </c>
      <c r="W18" s="1">
        <v>2.5679</v>
      </c>
      <c r="X18" s="1">
        <v>0.9</v>
      </c>
      <c r="Y18" s="1">
        <f t="shared" si="0"/>
        <v>-0.0457574905606751</v>
      </c>
      <c r="Z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>
      <c r="A19" s="1">
        <v>2.23</v>
      </c>
      <c r="B19" s="1">
        <v>92.4</v>
      </c>
      <c r="C19" s="1">
        <v>2.32</v>
      </c>
      <c r="D19" s="1">
        <v>1.06</v>
      </c>
      <c r="E19" s="1">
        <v>0</v>
      </c>
      <c r="F19" s="1">
        <v>1.98</v>
      </c>
      <c r="G19" s="1">
        <v>41.43498</v>
      </c>
      <c r="H19" s="1">
        <v>0.47534</v>
      </c>
      <c r="I19" s="1">
        <v>0.01147</v>
      </c>
      <c r="J19" s="1">
        <v>0</v>
      </c>
      <c r="K19" s="1">
        <v>1.04036</v>
      </c>
      <c r="L19" s="1">
        <v>0.88789</v>
      </c>
      <c r="M19" s="1">
        <v>2.18868</v>
      </c>
      <c r="N19" s="1">
        <v>0</v>
      </c>
      <c r="O19" s="1">
        <v>0.02511</v>
      </c>
      <c r="P19" s="1"/>
      <c r="Q19" s="1">
        <v>0</v>
      </c>
      <c r="R19" s="1">
        <v>1.86792</v>
      </c>
      <c r="S19" s="1">
        <v>0</v>
      </c>
      <c r="T19" s="1">
        <v>1.17172</v>
      </c>
      <c r="U19" s="1">
        <v>0.05801</v>
      </c>
      <c r="V19" s="1">
        <v>0.01147</v>
      </c>
      <c r="W19" s="1">
        <v>5.0566</v>
      </c>
      <c r="X19" s="1">
        <v>0.9</v>
      </c>
      <c r="Y19" s="1">
        <f t="shared" si="0"/>
        <v>-0.0457574905606751</v>
      </c>
      <c r="Z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>
      <c r="A20" s="1">
        <v>2.53</v>
      </c>
      <c r="B20" s="1">
        <v>91.6</v>
      </c>
      <c r="C20" s="1">
        <v>2.15</v>
      </c>
      <c r="D20" s="1">
        <v>1.56</v>
      </c>
      <c r="E20" s="1">
        <v>0</v>
      </c>
      <c r="F20" s="1">
        <v>2.11</v>
      </c>
      <c r="G20" s="1">
        <v>36.20553</v>
      </c>
      <c r="H20" s="1">
        <v>0.6166</v>
      </c>
      <c r="I20" s="1">
        <v>0.01703</v>
      </c>
      <c r="J20" s="1">
        <v>0</v>
      </c>
      <c r="K20" s="1">
        <v>0.8498</v>
      </c>
      <c r="L20" s="1">
        <v>0.83399</v>
      </c>
      <c r="M20" s="1">
        <v>1.37821</v>
      </c>
      <c r="N20" s="1">
        <v>0</v>
      </c>
      <c r="O20" s="1">
        <v>0.02347</v>
      </c>
      <c r="P20" s="1"/>
      <c r="Q20" s="1">
        <v>0</v>
      </c>
      <c r="R20" s="1">
        <v>1.35256</v>
      </c>
      <c r="S20" s="1">
        <v>0</v>
      </c>
      <c r="T20" s="1">
        <v>1.01896</v>
      </c>
      <c r="U20" s="1">
        <v>0.06354</v>
      </c>
      <c r="V20" s="1">
        <v>0.01703</v>
      </c>
      <c r="W20" s="1">
        <v>3.73077</v>
      </c>
      <c r="X20" s="1">
        <v>0.909090909090909</v>
      </c>
      <c r="Y20" s="1">
        <f t="shared" si="0"/>
        <v>-0.0413926851582251</v>
      </c>
      <c r="Z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>
      <c r="A21" s="1">
        <v>3.89</v>
      </c>
      <c r="B21" s="1">
        <v>89.5</v>
      </c>
      <c r="C21" s="1">
        <v>1.82</v>
      </c>
      <c r="D21" s="1">
        <v>2.48</v>
      </c>
      <c r="E21" s="1">
        <v>0</v>
      </c>
      <c r="F21" s="1">
        <v>2.23</v>
      </c>
      <c r="G21" s="1">
        <v>23.00771</v>
      </c>
      <c r="H21" s="1">
        <v>0.63753</v>
      </c>
      <c r="I21" s="1">
        <v>0.02771</v>
      </c>
      <c r="J21" s="1">
        <v>0</v>
      </c>
      <c r="K21" s="1">
        <v>0.46787</v>
      </c>
      <c r="L21" s="1">
        <v>0.57326</v>
      </c>
      <c r="M21" s="1">
        <v>0.73387</v>
      </c>
      <c r="N21" s="1">
        <v>0</v>
      </c>
      <c r="O21" s="1">
        <v>0.02034</v>
      </c>
      <c r="P21" s="1"/>
      <c r="Q21" s="1">
        <v>0</v>
      </c>
      <c r="R21" s="1">
        <v>0.89919</v>
      </c>
      <c r="S21" s="1">
        <v>0</v>
      </c>
      <c r="T21" s="1">
        <v>0.81614</v>
      </c>
      <c r="U21" s="1">
        <v>0.07296</v>
      </c>
      <c r="V21" s="1">
        <v>0.02771</v>
      </c>
      <c r="W21" s="1">
        <v>2.63306</v>
      </c>
      <c r="X21" s="1">
        <v>0.909090909090909</v>
      </c>
      <c r="Y21" s="1">
        <f t="shared" si="0"/>
        <v>-0.0413926851582251</v>
      </c>
      <c r="Z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>
      <c r="A22" s="1">
        <v>2.15</v>
      </c>
      <c r="B22" s="1">
        <v>96</v>
      </c>
      <c r="C22" s="1">
        <v>1.05</v>
      </c>
      <c r="D22" s="1">
        <v>0.36</v>
      </c>
      <c r="E22" s="1">
        <v>0</v>
      </c>
      <c r="F22" s="1">
        <v>0.28</v>
      </c>
      <c r="G22" s="1">
        <v>44.65116</v>
      </c>
      <c r="H22" s="1">
        <v>0.16744</v>
      </c>
      <c r="I22" s="1">
        <v>0.00375</v>
      </c>
      <c r="J22" s="1">
        <v>0</v>
      </c>
      <c r="K22" s="1">
        <v>0.48837</v>
      </c>
      <c r="L22" s="1">
        <v>0.13023</v>
      </c>
      <c r="M22" s="1">
        <v>2.91667</v>
      </c>
      <c r="N22" s="1">
        <v>0</v>
      </c>
      <c r="O22" s="1">
        <v>0.01094</v>
      </c>
      <c r="P22" s="1">
        <v>0.00292</v>
      </c>
      <c r="Q22" s="1">
        <v>0</v>
      </c>
      <c r="R22" s="1">
        <v>0.77778</v>
      </c>
      <c r="S22" s="1">
        <v>0</v>
      </c>
      <c r="T22" s="1">
        <v>3.75</v>
      </c>
      <c r="U22" s="1">
        <v>0.0176</v>
      </c>
      <c r="V22" s="1">
        <v>0.00375</v>
      </c>
      <c r="W22" s="1">
        <v>4.69444</v>
      </c>
      <c r="X22" s="1">
        <v>0.909090909090909</v>
      </c>
      <c r="Y22" s="1">
        <f t="shared" si="0"/>
        <v>-0.0413926851582251</v>
      </c>
      <c r="Z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>
      <c r="A23" s="1">
        <v>6.6</v>
      </c>
      <c r="B23" s="1">
        <v>89.8</v>
      </c>
      <c r="C23" s="1">
        <v>1.52</v>
      </c>
      <c r="D23" s="1">
        <v>1.77</v>
      </c>
      <c r="E23" s="1">
        <v>0</v>
      </c>
      <c r="F23" s="1">
        <v>0.28</v>
      </c>
      <c r="G23" s="1">
        <v>13.60606</v>
      </c>
      <c r="H23" s="1">
        <v>0.26818</v>
      </c>
      <c r="I23" s="1">
        <v>0.01971</v>
      </c>
      <c r="J23" s="1">
        <v>0</v>
      </c>
      <c r="K23" s="1">
        <v>0.2303</v>
      </c>
      <c r="L23" s="1">
        <v>0.04242</v>
      </c>
      <c r="M23" s="1">
        <v>0.85876</v>
      </c>
      <c r="N23" s="1">
        <v>0</v>
      </c>
      <c r="O23" s="1">
        <v>0.01693</v>
      </c>
      <c r="P23" s="1"/>
      <c r="Q23" s="1">
        <v>0</v>
      </c>
      <c r="R23" s="1">
        <v>0.15819</v>
      </c>
      <c r="S23" s="1">
        <v>0</v>
      </c>
      <c r="T23" s="1">
        <v>5.42857</v>
      </c>
      <c r="U23" s="1">
        <v>0.03976</v>
      </c>
      <c r="V23" s="1">
        <v>0.01971</v>
      </c>
      <c r="W23" s="1">
        <v>2.01695</v>
      </c>
      <c r="X23" s="1">
        <v>0.933333333333333</v>
      </c>
      <c r="Y23" s="1">
        <f t="shared" si="0"/>
        <v>-0.0299632233774434</v>
      </c>
      <c r="Z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>
      <c r="A24" s="1">
        <v>2</v>
      </c>
      <c r="B24" s="1">
        <v>90.9</v>
      </c>
      <c r="C24" s="1">
        <v>2.64</v>
      </c>
      <c r="D24" s="1">
        <v>1.17</v>
      </c>
      <c r="E24" s="1">
        <v>0</v>
      </c>
      <c r="F24" s="1">
        <v>3.34</v>
      </c>
      <c r="G24" s="1">
        <v>45.45</v>
      </c>
      <c r="H24" s="1">
        <v>0.585</v>
      </c>
      <c r="I24" s="1">
        <v>0.01287</v>
      </c>
      <c r="J24" s="1">
        <v>0</v>
      </c>
      <c r="K24" s="1">
        <v>1.32</v>
      </c>
      <c r="L24" s="1">
        <v>1.67</v>
      </c>
      <c r="M24" s="1">
        <v>2.25641</v>
      </c>
      <c r="N24" s="1">
        <v>0</v>
      </c>
      <c r="O24" s="1">
        <v>0.02904</v>
      </c>
      <c r="P24" s="1">
        <v>0.00898</v>
      </c>
      <c r="Q24" s="1">
        <v>0</v>
      </c>
      <c r="R24" s="1">
        <v>2.8547</v>
      </c>
      <c r="S24" s="1">
        <v>0</v>
      </c>
      <c r="T24" s="1">
        <v>0.79042</v>
      </c>
      <c r="U24" s="1">
        <v>0.07866</v>
      </c>
      <c r="V24" s="1">
        <v>0.01287</v>
      </c>
      <c r="W24" s="1">
        <v>6.11111</v>
      </c>
      <c r="X24" s="1">
        <v>0.96</v>
      </c>
      <c r="Y24" s="1">
        <f t="shared" si="0"/>
        <v>-0.0177287669604316</v>
      </c>
      <c r="Z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>
      <c r="A25" s="1">
        <v>3.89</v>
      </c>
      <c r="B25" s="1">
        <v>81.8</v>
      </c>
      <c r="C25" s="1">
        <v>4.2</v>
      </c>
      <c r="D25" s="1">
        <v>4.05</v>
      </c>
      <c r="E25" s="1">
        <v>0</v>
      </c>
      <c r="F25" s="1">
        <v>6.05</v>
      </c>
      <c r="G25" s="1">
        <v>21.02828</v>
      </c>
      <c r="H25" s="1">
        <v>1.04113</v>
      </c>
      <c r="I25" s="1">
        <v>0.04951</v>
      </c>
      <c r="J25" s="1">
        <v>0</v>
      </c>
      <c r="K25" s="1">
        <v>1.07969</v>
      </c>
      <c r="L25" s="1">
        <v>1.55527</v>
      </c>
      <c r="M25" s="1">
        <v>1.03704</v>
      </c>
      <c r="N25" s="1">
        <v>0</v>
      </c>
      <c r="O25" s="1">
        <v>0.05134</v>
      </c>
      <c r="P25" s="1"/>
      <c r="Q25" s="1">
        <v>0</v>
      </c>
      <c r="R25" s="1">
        <v>1.49383</v>
      </c>
      <c r="S25" s="1">
        <v>0</v>
      </c>
      <c r="T25" s="1">
        <v>0.69421</v>
      </c>
      <c r="U25" s="1">
        <v>0.17482</v>
      </c>
      <c r="V25" s="1">
        <v>0.04951</v>
      </c>
      <c r="W25" s="1">
        <v>3.53086</v>
      </c>
      <c r="X25" s="1">
        <v>1</v>
      </c>
      <c r="Y25" s="1">
        <f t="shared" si="0"/>
        <v>0</v>
      </c>
      <c r="Z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>
      <c r="A26" s="1">
        <v>3.27</v>
      </c>
      <c r="B26" s="1">
        <v>88.6</v>
      </c>
      <c r="C26" s="1">
        <v>3.19</v>
      </c>
      <c r="D26" s="1">
        <v>3.19</v>
      </c>
      <c r="E26" s="1">
        <v>0</v>
      </c>
      <c r="F26" s="1">
        <v>1.72</v>
      </c>
      <c r="G26" s="1">
        <v>27.0948</v>
      </c>
      <c r="H26" s="1">
        <v>0.97554</v>
      </c>
      <c r="I26" s="1">
        <v>0.036</v>
      </c>
      <c r="J26" s="1">
        <v>0</v>
      </c>
      <c r="K26" s="1">
        <v>0.97554</v>
      </c>
      <c r="L26" s="1">
        <v>0.52599</v>
      </c>
      <c r="M26" s="1">
        <v>1</v>
      </c>
      <c r="N26" s="1">
        <v>0</v>
      </c>
      <c r="O26" s="1">
        <v>0.036</v>
      </c>
      <c r="P26" s="1"/>
      <c r="Q26" s="1">
        <v>0</v>
      </c>
      <c r="R26" s="1">
        <v>0.53918</v>
      </c>
      <c r="S26" s="1">
        <v>0</v>
      </c>
      <c r="T26" s="1">
        <v>1.85465</v>
      </c>
      <c r="U26" s="1">
        <v>0.09142</v>
      </c>
      <c r="V26" s="1">
        <v>0.036</v>
      </c>
      <c r="W26" s="1">
        <v>2.53918</v>
      </c>
      <c r="X26" s="1">
        <v>1</v>
      </c>
      <c r="Y26" s="1">
        <f t="shared" si="0"/>
        <v>0</v>
      </c>
      <c r="Z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>
      <c r="A27" s="1">
        <v>2.64</v>
      </c>
      <c r="B27" s="1">
        <v>77.5</v>
      </c>
      <c r="C27" s="1">
        <v>2.12</v>
      </c>
      <c r="D27" s="1">
        <v>5.76</v>
      </c>
      <c r="E27" s="1">
        <v>4.22</v>
      </c>
      <c r="F27" s="1">
        <v>7.73</v>
      </c>
      <c r="G27" s="1">
        <v>29.35606</v>
      </c>
      <c r="H27" s="1">
        <v>2.18182</v>
      </c>
      <c r="I27" s="1">
        <v>0.07432</v>
      </c>
      <c r="J27" s="1">
        <v>1.59848</v>
      </c>
      <c r="K27" s="1">
        <v>0.80303</v>
      </c>
      <c r="L27" s="1">
        <v>2.92803</v>
      </c>
      <c r="M27" s="1">
        <v>0.36806</v>
      </c>
      <c r="N27" s="1">
        <v>0.05445</v>
      </c>
      <c r="O27" s="1">
        <v>0.02735</v>
      </c>
      <c r="P27" s="1">
        <v>0.01941</v>
      </c>
      <c r="Q27" s="1">
        <v>0.73264</v>
      </c>
      <c r="R27" s="1">
        <v>1.34201</v>
      </c>
      <c r="S27" s="1">
        <v>1.83175</v>
      </c>
      <c r="T27" s="1">
        <v>0.27426</v>
      </c>
      <c r="U27" s="1">
        <v>0.20142</v>
      </c>
      <c r="V27" s="1">
        <v>0.12877</v>
      </c>
      <c r="W27" s="1">
        <v>1.56413</v>
      </c>
      <c r="X27" s="1">
        <v>1.2</v>
      </c>
      <c r="Y27" s="1">
        <f t="shared" si="0"/>
        <v>0.0791812460476248</v>
      </c>
      <c r="Z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>
      <c r="A28" s="1">
        <v>2.34</v>
      </c>
      <c r="B28" s="1">
        <v>92.8</v>
      </c>
      <c r="C28" s="1">
        <v>1.3</v>
      </c>
      <c r="D28" s="1">
        <v>0.4</v>
      </c>
      <c r="E28" s="1">
        <v>0</v>
      </c>
      <c r="F28" s="1">
        <v>3.2</v>
      </c>
      <c r="G28" s="1">
        <v>39.65812</v>
      </c>
      <c r="H28" s="1">
        <v>0.17094</v>
      </c>
      <c r="I28" s="1">
        <v>0.00431</v>
      </c>
      <c r="J28" s="1">
        <v>0</v>
      </c>
      <c r="K28" s="1">
        <v>0.55556</v>
      </c>
      <c r="L28" s="1">
        <v>1.36752</v>
      </c>
      <c r="M28" s="1">
        <v>3.25</v>
      </c>
      <c r="N28" s="1">
        <v>0</v>
      </c>
      <c r="O28" s="1">
        <v>0.01401</v>
      </c>
      <c r="P28" s="1"/>
      <c r="Q28" s="1">
        <v>0</v>
      </c>
      <c r="R28" s="1">
        <v>8</v>
      </c>
      <c r="S28" s="1">
        <v>0</v>
      </c>
      <c r="T28" s="1">
        <v>0.40625</v>
      </c>
      <c r="U28" s="1">
        <v>0.0528</v>
      </c>
      <c r="V28" s="1">
        <v>0.00431</v>
      </c>
      <c r="W28" s="1">
        <v>12.25</v>
      </c>
      <c r="X28" s="1">
        <v>1.4</v>
      </c>
      <c r="Y28" s="1">
        <f t="shared" si="0"/>
        <v>0.146128035678238</v>
      </c>
      <c r="Z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>
      <c r="A29" s="1">
        <v>3.26</v>
      </c>
      <c r="B29" s="1">
        <v>83.1</v>
      </c>
      <c r="C29" s="1">
        <v>3.5</v>
      </c>
      <c r="D29" s="1">
        <v>3.65</v>
      </c>
      <c r="E29" s="1">
        <v>0</v>
      </c>
      <c r="F29" s="1">
        <v>6.48</v>
      </c>
      <c r="G29" s="1">
        <v>25.4908</v>
      </c>
      <c r="H29" s="1">
        <v>1.11963</v>
      </c>
      <c r="I29" s="1">
        <v>0.04392</v>
      </c>
      <c r="J29" s="1">
        <v>0</v>
      </c>
      <c r="K29" s="1">
        <v>1.07362</v>
      </c>
      <c r="L29" s="1">
        <v>1.98773</v>
      </c>
      <c r="M29" s="1">
        <v>0.9589</v>
      </c>
      <c r="N29" s="1">
        <v>0</v>
      </c>
      <c r="O29" s="1">
        <v>0.04212</v>
      </c>
      <c r="P29" s="1">
        <v>0.03845</v>
      </c>
      <c r="Q29" s="1">
        <v>0</v>
      </c>
      <c r="R29" s="1">
        <v>1.77534</v>
      </c>
      <c r="S29" s="1">
        <v>0</v>
      </c>
      <c r="T29" s="1">
        <v>0.54012</v>
      </c>
      <c r="U29" s="1">
        <v>0.16402</v>
      </c>
      <c r="V29" s="1">
        <v>0.04392</v>
      </c>
      <c r="W29" s="1">
        <v>3.73425</v>
      </c>
      <c r="X29" s="1">
        <v>1.5</v>
      </c>
      <c r="Y29" s="1">
        <f t="shared" si="0"/>
        <v>0.176091259055681</v>
      </c>
      <c r="Z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>
      <c r="A30" s="1">
        <v>2.87</v>
      </c>
      <c r="B30" s="1">
        <v>90.7</v>
      </c>
      <c r="C30" s="1">
        <v>3.36</v>
      </c>
      <c r="D30" s="1">
        <v>2.5</v>
      </c>
      <c r="E30" s="1">
        <v>0</v>
      </c>
      <c r="F30" s="1">
        <v>0.59</v>
      </c>
      <c r="G30" s="1">
        <v>31.60279</v>
      </c>
      <c r="H30" s="1">
        <v>0.87108</v>
      </c>
      <c r="I30" s="1">
        <v>0.02756</v>
      </c>
      <c r="J30" s="1">
        <v>0</v>
      </c>
      <c r="K30" s="1">
        <v>1.17073</v>
      </c>
      <c r="L30" s="1">
        <v>0.20557</v>
      </c>
      <c r="M30" s="1">
        <v>1.344</v>
      </c>
      <c r="N30" s="1">
        <v>0</v>
      </c>
      <c r="O30" s="1">
        <v>0.03705</v>
      </c>
      <c r="P30" s="1"/>
      <c r="Q30" s="1">
        <v>0</v>
      </c>
      <c r="R30" s="1">
        <v>0.236</v>
      </c>
      <c r="S30" s="1">
        <v>0</v>
      </c>
      <c r="T30" s="1">
        <v>5.69492</v>
      </c>
      <c r="U30" s="1">
        <v>0.07111</v>
      </c>
      <c r="V30" s="1">
        <v>0.02756</v>
      </c>
      <c r="W30" s="1">
        <v>2.58</v>
      </c>
      <c r="X30" s="1">
        <v>1.5</v>
      </c>
      <c r="Y30" s="1">
        <f t="shared" si="0"/>
        <v>0.176091259055681</v>
      </c>
      <c r="Z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>
      <c r="A31" s="1">
        <v>8.86</v>
      </c>
      <c r="B31" s="1">
        <v>77</v>
      </c>
      <c r="C31" s="1">
        <v>0</v>
      </c>
      <c r="D31" s="1">
        <v>5.42</v>
      </c>
      <c r="E31" s="1">
        <v>8.73</v>
      </c>
      <c r="F31" s="1">
        <v>0</v>
      </c>
      <c r="G31" s="1">
        <v>8.69074</v>
      </c>
      <c r="H31" s="1">
        <v>0.61174</v>
      </c>
      <c r="I31" s="1">
        <v>0.07039</v>
      </c>
      <c r="J31" s="1">
        <v>0.98533</v>
      </c>
      <c r="K31" s="1">
        <v>0</v>
      </c>
      <c r="L31" s="1">
        <v>0</v>
      </c>
      <c r="M31" s="1">
        <v>0</v>
      </c>
      <c r="N31" s="1">
        <v>0.11338</v>
      </c>
      <c r="O31" s="1">
        <v>0</v>
      </c>
      <c r="P31" s="1">
        <v>0</v>
      </c>
      <c r="Q31" s="1">
        <v>1.6107</v>
      </c>
      <c r="R31" s="1">
        <v>0</v>
      </c>
      <c r="S31" s="1">
        <v>0</v>
      </c>
      <c r="T31" s="1">
        <v>0</v>
      </c>
      <c r="U31" s="1">
        <v>0.07039</v>
      </c>
      <c r="V31" s="1">
        <v>0.18377</v>
      </c>
      <c r="W31" s="1">
        <v>0.38304</v>
      </c>
      <c r="X31" s="1">
        <v>1.5</v>
      </c>
      <c r="Y31" s="1">
        <f t="shared" si="0"/>
        <v>0.176091259055681</v>
      </c>
      <c r="Z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>
      <c r="A32" s="1">
        <v>8.47</v>
      </c>
      <c r="B32" s="1">
        <v>81.3</v>
      </c>
      <c r="C32" s="1">
        <v>0</v>
      </c>
      <c r="D32" s="1">
        <v>5.56</v>
      </c>
      <c r="E32" s="1">
        <v>4.64</v>
      </c>
      <c r="F32" s="1">
        <v>0</v>
      </c>
      <c r="G32" s="1">
        <v>9.59858</v>
      </c>
      <c r="H32" s="1">
        <v>0.65643</v>
      </c>
      <c r="I32" s="1">
        <v>0.06839</v>
      </c>
      <c r="J32" s="1">
        <v>0.54782</v>
      </c>
      <c r="K32" s="1">
        <v>0</v>
      </c>
      <c r="L32" s="1">
        <v>0</v>
      </c>
      <c r="M32" s="1">
        <v>0</v>
      </c>
      <c r="N32" s="1">
        <v>0.05707</v>
      </c>
      <c r="O32" s="1">
        <v>0</v>
      </c>
      <c r="P32" s="1">
        <v>0</v>
      </c>
      <c r="Q32" s="1">
        <v>0.83453</v>
      </c>
      <c r="R32" s="1">
        <v>0</v>
      </c>
      <c r="S32" s="1">
        <v>0</v>
      </c>
      <c r="T32" s="1">
        <v>0</v>
      </c>
      <c r="U32" s="1">
        <v>0.06839</v>
      </c>
      <c r="V32" s="1">
        <v>0.12546</v>
      </c>
      <c r="W32" s="1">
        <v>0.5451</v>
      </c>
      <c r="X32" s="1">
        <v>2.4</v>
      </c>
      <c r="Y32" s="1">
        <f t="shared" si="0"/>
        <v>0.380211241711606</v>
      </c>
      <c r="Z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>
      <c r="A33" s="1">
        <v>3.13</v>
      </c>
      <c r="B33" s="1">
        <v>90.2</v>
      </c>
      <c r="C33" s="1">
        <v>3.53</v>
      </c>
      <c r="D33" s="1">
        <v>2.45</v>
      </c>
      <c r="E33" s="1">
        <v>0</v>
      </c>
      <c r="F33" s="1">
        <v>0.73</v>
      </c>
      <c r="G33" s="1">
        <v>28.81789</v>
      </c>
      <c r="H33" s="1">
        <v>0.78275</v>
      </c>
      <c r="I33" s="1">
        <v>0.02716</v>
      </c>
      <c r="J33" s="1">
        <v>0</v>
      </c>
      <c r="K33" s="1">
        <v>1.1278</v>
      </c>
      <c r="L33" s="1">
        <v>0.23323</v>
      </c>
      <c r="M33" s="1">
        <v>1.44082</v>
      </c>
      <c r="N33" s="1">
        <v>0</v>
      </c>
      <c r="O33" s="1">
        <v>0.03914</v>
      </c>
      <c r="P33" s="1">
        <v>0.00809</v>
      </c>
      <c r="Q33" s="1">
        <v>0</v>
      </c>
      <c r="R33" s="1">
        <v>0.29796</v>
      </c>
      <c r="S33" s="1">
        <v>0</v>
      </c>
      <c r="T33" s="1">
        <v>4.83562</v>
      </c>
      <c r="U33" s="1">
        <v>0.07439</v>
      </c>
      <c r="V33" s="1">
        <v>0.02716</v>
      </c>
      <c r="W33" s="1">
        <v>2.73878</v>
      </c>
      <c r="X33" s="1">
        <v>2.8</v>
      </c>
      <c r="Y33" s="1">
        <f t="shared" si="0"/>
        <v>0.447158031342219</v>
      </c>
      <c r="Z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>
      <c r="A34" s="1">
        <v>14.3</v>
      </c>
      <c r="B34" s="1">
        <v>60.8</v>
      </c>
      <c r="C34" s="1">
        <v>0</v>
      </c>
      <c r="D34" s="1">
        <v>19.5</v>
      </c>
      <c r="E34" s="1">
        <v>0.76</v>
      </c>
      <c r="F34" s="1">
        <v>0</v>
      </c>
      <c r="G34" s="1">
        <v>4.25175</v>
      </c>
      <c r="H34" s="1">
        <v>1.36364</v>
      </c>
      <c r="I34" s="1">
        <v>0.32072</v>
      </c>
      <c r="J34" s="1">
        <v>0.05315</v>
      </c>
      <c r="K34" s="1">
        <v>0</v>
      </c>
      <c r="L34" s="1">
        <v>0</v>
      </c>
      <c r="M34" s="1">
        <v>0</v>
      </c>
      <c r="N34" s="1">
        <v>0.0125</v>
      </c>
      <c r="O34" s="1">
        <v>0</v>
      </c>
      <c r="P34" s="1">
        <v>0</v>
      </c>
      <c r="Q34" s="1">
        <v>0.03897</v>
      </c>
      <c r="R34" s="1">
        <v>0</v>
      </c>
      <c r="S34" s="1">
        <v>0</v>
      </c>
      <c r="T34" s="1">
        <v>0</v>
      </c>
      <c r="U34" s="1">
        <v>0.32072</v>
      </c>
      <c r="V34" s="1">
        <v>0.33322</v>
      </c>
      <c r="W34" s="1">
        <v>0.96249</v>
      </c>
      <c r="X34" s="1">
        <v>3.33333333333333</v>
      </c>
      <c r="Y34" s="1">
        <f t="shared" si="0"/>
        <v>0.522878745280337</v>
      </c>
      <c r="Z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>
      <c r="A35" s="1">
        <v>13.5</v>
      </c>
      <c r="B35" s="1">
        <v>69.2</v>
      </c>
      <c r="C35" s="1">
        <v>0</v>
      </c>
      <c r="D35" s="1">
        <v>16.5</v>
      </c>
      <c r="E35" s="1">
        <v>0.79</v>
      </c>
      <c r="F35" s="1">
        <v>0</v>
      </c>
      <c r="G35" s="1">
        <v>5.12593</v>
      </c>
      <c r="H35" s="1">
        <v>1.22222</v>
      </c>
      <c r="I35" s="1">
        <v>0.23844</v>
      </c>
      <c r="J35" s="1">
        <v>0.05852</v>
      </c>
      <c r="K35" s="1">
        <v>0</v>
      </c>
      <c r="L35" s="1">
        <v>0</v>
      </c>
      <c r="M35" s="1">
        <v>0</v>
      </c>
      <c r="N35" s="1">
        <v>0.01142</v>
      </c>
      <c r="O35" s="1">
        <v>0</v>
      </c>
      <c r="P35" s="1">
        <v>0</v>
      </c>
      <c r="Q35" s="1">
        <v>0.04788</v>
      </c>
      <c r="R35" s="1">
        <v>0</v>
      </c>
      <c r="S35" s="1">
        <v>0</v>
      </c>
      <c r="T35" s="1">
        <v>0</v>
      </c>
      <c r="U35" s="1">
        <v>0.23844</v>
      </c>
      <c r="V35" s="1">
        <v>0.24986</v>
      </c>
      <c r="W35" s="1">
        <v>0.95431</v>
      </c>
      <c r="X35" s="1">
        <v>3.5</v>
      </c>
      <c r="Y35" s="1">
        <f t="shared" ref="Y35:Y66" si="1">LOG(X35)</f>
        <v>0.544068044350276</v>
      </c>
      <c r="Z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>
      <c r="A36" s="1">
        <v>17.4</v>
      </c>
      <c r="B36" s="1">
        <v>53.1</v>
      </c>
      <c r="C36" s="1">
        <v>0</v>
      </c>
      <c r="D36" s="1">
        <v>22.9</v>
      </c>
      <c r="E36" s="1">
        <v>6.53</v>
      </c>
      <c r="F36" s="1">
        <v>0</v>
      </c>
      <c r="G36" s="1">
        <v>3.05172</v>
      </c>
      <c r="H36" s="1">
        <v>1.31609</v>
      </c>
      <c r="I36" s="1">
        <v>0.43126</v>
      </c>
      <c r="J36" s="1">
        <v>0.37529</v>
      </c>
      <c r="K36" s="1">
        <v>0</v>
      </c>
      <c r="L36" s="1">
        <v>0</v>
      </c>
      <c r="M36" s="1">
        <v>0</v>
      </c>
      <c r="N36" s="1">
        <v>0.12298</v>
      </c>
      <c r="O36" s="1">
        <v>0</v>
      </c>
      <c r="P36" s="1">
        <v>0</v>
      </c>
      <c r="Q36" s="1">
        <v>0.28515</v>
      </c>
      <c r="R36" s="1">
        <v>0</v>
      </c>
      <c r="S36" s="1">
        <v>0</v>
      </c>
      <c r="T36" s="1">
        <v>0</v>
      </c>
      <c r="U36" s="1">
        <v>0.43126</v>
      </c>
      <c r="V36" s="1">
        <v>0.55424</v>
      </c>
      <c r="W36" s="1">
        <v>0.77812</v>
      </c>
      <c r="X36" s="1">
        <v>3.75</v>
      </c>
      <c r="Y36" s="1">
        <f t="shared" si="1"/>
        <v>0.574031267727719</v>
      </c>
      <c r="Z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>
      <c r="A37" s="1">
        <v>11</v>
      </c>
      <c r="B37" s="1">
        <v>73.2</v>
      </c>
      <c r="C37" s="1">
        <v>0</v>
      </c>
      <c r="D37" s="1">
        <v>14.4</v>
      </c>
      <c r="E37" s="1">
        <v>1.36</v>
      </c>
      <c r="F37" s="1">
        <v>0</v>
      </c>
      <c r="G37" s="1">
        <v>6.65455</v>
      </c>
      <c r="H37" s="1">
        <v>1.30909</v>
      </c>
      <c r="I37" s="1">
        <v>0.19672</v>
      </c>
      <c r="J37" s="1">
        <v>0.12364</v>
      </c>
      <c r="K37" s="1">
        <v>0</v>
      </c>
      <c r="L37" s="1">
        <v>0</v>
      </c>
      <c r="M37" s="1">
        <v>0</v>
      </c>
      <c r="N37" s="1">
        <v>0.01858</v>
      </c>
      <c r="O37" s="1">
        <v>0</v>
      </c>
      <c r="P37" s="1">
        <v>0</v>
      </c>
      <c r="Q37" s="1">
        <v>0.09444</v>
      </c>
      <c r="R37" s="1">
        <v>0</v>
      </c>
      <c r="S37" s="1">
        <v>0</v>
      </c>
      <c r="T37" s="1">
        <v>0</v>
      </c>
      <c r="U37" s="1">
        <v>0.19672</v>
      </c>
      <c r="V37" s="1">
        <v>0.2153</v>
      </c>
      <c r="W37" s="1">
        <v>0.91371</v>
      </c>
      <c r="X37" s="1">
        <v>4.375</v>
      </c>
      <c r="Y37" s="1">
        <f t="shared" si="1"/>
        <v>0.640978057358332</v>
      </c>
      <c r="Z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>
      <c r="A38" s="1">
        <v>9.94</v>
      </c>
      <c r="B38" s="1">
        <v>75.2</v>
      </c>
      <c r="C38" s="1">
        <v>0</v>
      </c>
      <c r="D38" s="1">
        <v>12.9</v>
      </c>
      <c r="E38" s="1">
        <v>1.92</v>
      </c>
      <c r="F38" s="1">
        <v>0</v>
      </c>
      <c r="G38" s="1">
        <v>7.56539</v>
      </c>
      <c r="H38" s="1">
        <v>1.29779</v>
      </c>
      <c r="I38" s="1">
        <v>0.17154</v>
      </c>
      <c r="J38" s="1">
        <v>0.19316</v>
      </c>
      <c r="K38" s="1">
        <v>0</v>
      </c>
      <c r="L38" s="1">
        <v>0</v>
      </c>
      <c r="M38" s="1">
        <v>0</v>
      </c>
      <c r="N38" s="1">
        <v>0.02553</v>
      </c>
      <c r="O38" s="1">
        <v>0</v>
      </c>
      <c r="P38" s="1">
        <v>0</v>
      </c>
      <c r="Q38" s="1">
        <v>0.14884</v>
      </c>
      <c r="R38" s="1">
        <v>0</v>
      </c>
      <c r="S38" s="1">
        <v>0</v>
      </c>
      <c r="T38" s="1">
        <v>0</v>
      </c>
      <c r="U38" s="1">
        <v>0.17154</v>
      </c>
      <c r="V38" s="1">
        <v>0.19707</v>
      </c>
      <c r="W38" s="1">
        <v>0.87045</v>
      </c>
      <c r="X38" s="1">
        <v>4.44444444444444</v>
      </c>
      <c r="Y38" s="1">
        <f t="shared" si="1"/>
        <v>0.647817481888637</v>
      </c>
      <c r="Z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>
      <c r="A39" s="1">
        <v>14.1</v>
      </c>
      <c r="B39" s="1">
        <v>67.9</v>
      </c>
      <c r="C39" s="1">
        <v>0</v>
      </c>
      <c r="D39" s="1">
        <v>17.3</v>
      </c>
      <c r="E39" s="1">
        <v>0.67</v>
      </c>
      <c r="F39" s="1">
        <v>0</v>
      </c>
      <c r="G39" s="1">
        <v>4.8156</v>
      </c>
      <c r="H39" s="1">
        <v>1.22695</v>
      </c>
      <c r="I39" s="1">
        <v>0.25479</v>
      </c>
      <c r="J39" s="1">
        <v>0.04752</v>
      </c>
      <c r="K39" s="1">
        <v>0</v>
      </c>
      <c r="L39" s="1">
        <v>0</v>
      </c>
      <c r="M39" s="1">
        <v>0</v>
      </c>
      <c r="N39" s="1">
        <v>0.00987</v>
      </c>
      <c r="O39" s="1">
        <v>0</v>
      </c>
      <c r="P39" s="1">
        <v>0</v>
      </c>
      <c r="Q39" s="1">
        <v>0.03873</v>
      </c>
      <c r="R39" s="1">
        <v>0</v>
      </c>
      <c r="S39" s="1">
        <v>0</v>
      </c>
      <c r="T39" s="1">
        <v>0</v>
      </c>
      <c r="U39" s="1">
        <v>0.25479</v>
      </c>
      <c r="V39" s="1">
        <v>0.26465</v>
      </c>
      <c r="W39" s="1">
        <v>0.96272</v>
      </c>
      <c r="X39" s="1">
        <v>4.5</v>
      </c>
      <c r="Y39" s="1">
        <f t="shared" si="1"/>
        <v>0.653212513775344</v>
      </c>
      <c r="Z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>
      <c r="A40" s="1">
        <v>7.56</v>
      </c>
      <c r="B40" s="1">
        <v>86.9</v>
      </c>
      <c r="C40" s="1">
        <v>0</v>
      </c>
      <c r="D40" s="1">
        <v>3.78</v>
      </c>
      <c r="E40" s="1">
        <v>1.72</v>
      </c>
      <c r="F40" s="1">
        <v>0</v>
      </c>
      <c r="G40" s="1">
        <v>11.49471</v>
      </c>
      <c r="H40" s="1">
        <v>0.5</v>
      </c>
      <c r="I40" s="1">
        <v>0.0435</v>
      </c>
      <c r="J40" s="1">
        <v>0.22751</v>
      </c>
      <c r="K40" s="1">
        <v>0</v>
      </c>
      <c r="L40" s="1">
        <v>0</v>
      </c>
      <c r="M40" s="1">
        <v>0</v>
      </c>
      <c r="N40" s="1">
        <v>0.01979</v>
      </c>
      <c r="O40" s="1">
        <v>0</v>
      </c>
      <c r="P40" s="1">
        <v>0</v>
      </c>
      <c r="Q40" s="1">
        <v>0.45503</v>
      </c>
      <c r="R40" s="1">
        <v>0</v>
      </c>
      <c r="S40" s="1">
        <v>0</v>
      </c>
      <c r="T40" s="1">
        <v>0</v>
      </c>
      <c r="U40" s="1">
        <v>0.0435</v>
      </c>
      <c r="V40" s="1">
        <v>0.06329</v>
      </c>
      <c r="W40" s="1">
        <v>0.68727</v>
      </c>
      <c r="X40" s="1">
        <v>5</v>
      </c>
      <c r="Y40" s="1">
        <f t="shared" si="1"/>
        <v>0.698970004336019</v>
      </c>
      <c r="Z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>
      <c r="A41" s="1">
        <v>2.53</v>
      </c>
      <c r="B41" s="1">
        <v>91.6</v>
      </c>
      <c r="C41" s="1">
        <v>2.67</v>
      </c>
      <c r="D41" s="1">
        <v>2.15</v>
      </c>
      <c r="E41" s="1">
        <v>0</v>
      </c>
      <c r="F41" s="1">
        <v>1.09</v>
      </c>
      <c r="G41" s="1">
        <v>36.20553</v>
      </c>
      <c r="H41" s="1">
        <v>0.8498</v>
      </c>
      <c r="I41" s="1">
        <v>0.02347</v>
      </c>
      <c r="J41" s="1">
        <v>0</v>
      </c>
      <c r="K41" s="1">
        <v>1.05534</v>
      </c>
      <c r="L41" s="1">
        <v>0.43083</v>
      </c>
      <c r="M41" s="1">
        <v>1.24186</v>
      </c>
      <c r="N41" s="1">
        <v>0</v>
      </c>
      <c r="O41" s="1">
        <v>0.02915</v>
      </c>
      <c r="P41" s="1">
        <v>0.0119</v>
      </c>
      <c r="Q41" s="1">
        <v>0</v>
      </c>
      <c r="R41" s="1">
        <v>0.50698</v>
      </c>
      <c r="S41" s="1">
        <v>0</v>
      </c>
      <c r="T41" s="1">
        <v>2.44954</v>
      </c>
      <c r="U41" s="1">
        <v>0.06452</v>
      </c>
      <c r="V41" s="1">
        <v>0.02347</v>
      </c>
      <c r="W41" s="1">
        <v>2.74884</v>
      </c>
      <c r="X41" s="1">
        <v>5</v>
      </c>
      <c r="Y41" s="1">
        <f t="shared" si="1"/>
        <v>0.698970004336019</v>
      </c>
      <c r="Z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>
      <c r="A42" s="1">
        <v>1.6</v>
      </c>
      <c r="B42" s="1">
        <v>96.5</v>
      </c>
      <c r="C42" s="1">
        <v>1.3</v>
      </c>
      <c r="D42" s="1">
        <v>0</v>
      </c>
      <c r="E42" s="1">
        <v>0</v>
      </c>
      <c r="F42" s="1">
        <v>0.55</v>
      </c>
      <c r="G42" s="1">
        <v>60.3125</v>
      </c>
      <c r="H42" s="1">
        <v>0</v>
      </c>
      <c r="I42" s="1">
        <v>0</v>
      </c>
      <c r="J42" s="1">
        <v>0</v>
      </c>
      <c r="K42" s="1">
        <v>0.8125</v>
      </c>
      <c r="L42" s="1">
        <v>0.34375</v>
      </c>
      <c r="M42" s="1"/>
      <c r="N42" s="1">
        <v>0</v>
      </c>
      <c r="O42" s="1">
        <v>0.01347</v>
      </c>
      <c r="P42" s="1">
        <v>0.0057</v>
      </c>
      <c r="Q42" s="1">
        <v>0</v>
      </c>
      <c r="R42" s="1">
        <v>0</v>
      </c>
      <c r="S42" s="1">
        <v>0</v>
      </c>
      <c r="T42" s="1">
        <v>2.36364</v>
      </c>
      <c r="U42" s="1">
        <v>0.01917</v>
      </c>
      <c r="V42" s="1">
        <v>0</v>
      </c>
      <c r="W42" s="1"/>
      <c r="X42" s="1">
        <v>5.55555555555556</v>
      </c>
      <c r="Y42" s="1">
        <f t="shared" si="1"/>
        <v>0.744727494896694</v>
      </c>
      <c r="Z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>
      <c r="A43" s="1">
        <v>8.19</v>
      </c>
      <c r="B43" s="1">
        <v>84.3</v>
      </c>
      <c r="C43" s="1">
        <v>0</v>
      </c>
      <c r="D43" s="1">
        <v>4.23</v>
      </c>
      <c r="E43" s="1">
        <v>3.28</v>
      </c>
      <c r="F43" s="1">
        <v>0</v>
      </c>
      <c r="G43" s="1">
        <v>10.29304</v>
      </c>
      <c r="H43" s="1">
        <v>0.51648</v>
      </c>
      <c r="I43" s="1">
        <v>0.05018</v>
      </c>
      <c r="J43" s="1">
        <v>0.40049</v>
      </c>
      <c r="K43" s="1">
        <v>0</v>
      </c>
      <c r="L43" s="1">
        <v>0</v>
      </c>
      <c r="M43" s="1">
        <v>0</v>
      </c>
      <c r="N43" s="1">
        <v>0.03891</v>
      </c>
      <c r="O43" s="1">
        <v>0</v>
      </c>
      <c r="P43" s="1">
        <v>0</v>
      </c>
      <c r="Q43" s="1">
        <v>0.77541</v>
      </c>
      <c r="R43" s="1">
        <v>0</v>
      </c>
      <c r="S43" s="1">
        <v>0</v>
      </c>
      <c r="T43" s="1">
        <v>0</v>
      </c>
      <c r="U43" s="1">
        <v>0.05018</v>
      </c>
      <c r="V43" s="1">
        <v>0.08909</v>
      </c>
      <c r="W43" s="1">
        <v>0.56325</v>
      </c>
      <c r="X43" s="1">
        <v>6.66666666666667</v>
      </c>
      <c r="Y43" s="1">
        <f t="shared" si="1"/>
        <v>0.823908740944319</v>
      </c>
      <c r="Z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>
      <c r="A44" s="1">
        <v>14.1</v>
      </c>
      <c r="B44" s="1">
        <v>72.1</v>
      </c>
      <c r="C44" s="1">
        <v>0</v>
      </c>
      <c r="D44" s="1">
        <v>6.46</v>
      </c>
      <c r="E44" s="1">
        <v>2.86</v>
      </c>
      <c r="F44" s="1">
        <v>0</v>
      </c>
      <c r="G44" s="1">
        <v>5.11348</v>
      </c>
      <c r="H44" s="1">
        <v>0.45816</v>
      </c>
      <c r="I44" s="1">
        <v>0.0896</v>
      </c>
      <c r="J44" s="1">
        <v>0.20284</v>
      </c>
      <c r="K44" s="1">
        <v>0</v>
      </c>
      <c r="L44" s="1">
        <v>0</v>
      </c>
      <c r="M44" s="1">
        <v>0</v>
      </c>
      <c r="N44" s="1">
        <v>0.03967</v>
      </c>
      <c r="O44" s="1">
        <v>0</v>
      </c>
      <c r="P44" s="1">
        <v>0</v>
      </c>
      <c r="Q44" s="1">
        <v>0.44272</v>
      </c>
      <c r="R44" s="1">
        <v>0</v>
      </c>
      <c r="S44" s="1">
        <v>0</v>
      </c>
      <c r="T44" s="1">
        <v>0</v>
      </c>
      <c r="U44" s="1">
        <v>0.0896</v>
      </c>
      <c r="V44" s="1">
        <v>0.12926</v>
      </c>
      <c r="W44" s="1">
        <v>0.69313</v>
      </c>
      <c r="X44" s="1">
        <v>7.77777777777778</v>
      </c>
      <c r="Y44" s="1">
        <f t="shared" si="1"/>
        <v>0.890855530574932</v>
      </c>
      <c r="Z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>
      <c r="A45" s="1">
        <v>5.97</v>
      </c>
      <c r="B45" s="1">
        <v>90.8</v>
      </c>
      <c r="C45" s="1">
        <v>0</v>
      </c>
      <c r="D45" s="1">
        <v>1.71</v>
      </c>
      <c r="E45" s="1">
        <v>1.56</v>
      </c>
      <c r="F45" s="1">
        <v>0</v>
      </c>
      <c r="G45" s="1">
        <v>15.20938</v>
      </c>
      <c r="H45" s="1">
        <v>0.28643</v>
      </c>
      <c r="I45" s="1">
        <v>0.01883</v>
      </c>
      <c r="J45" s="1">
        <v>0.26131</v>
      </c>
      <c r="K45" s="1">
        <v>0</v>
      </c>
      <c r="L45" s="1">
        <v>0</v>
      </c>
      <c r="M45" s="1">
        <v>0</v>
      </c>
      <c r="N45" s="1">
        <v>0.01718</v>
      </c>
      <c r="O45" s="1">
        <v>0</v>
      </c>
      <c r="P45" s="1">
        <v>0</v>
      </c>
      <c r="Q45" s="1">
        <v>0.91228</v>
      </c>
      <c r="R45" s="1">
        <v>0</v>
      </c>
      <c r="S45" s="1">
        <v>0</v>
      </c>
      <c r="T45" s="1">
        <v>0</v>
      </c>
      <c r="U45" s="1">
        <v>0.01883</v>
      </c>
      <c r="V45" s="1">
        <v>0.03601</v>
      </c>
      <c r="W45" s="1">
        <v>0.52294</v>
      </c>
      <c r="X45" s="1">
        <v>8.18181818181818</v>
      </c>
      <c r="Y45" s="1">
        <f t="shared" si="1"/>
        <v>0.9128498242811</v>
      </c>
      <c r="Z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>
      <c r="A46" s="1">
        <v>14.9</v>
      </c>
      <c r="B46" s="1">
        <v>60.2</v>
      </c>
      <c r="C46" s="1">
        <v>0</v>
      </c>
      <c r="D46" s="1">
        <v>24.2</v>
      </c>
      <c r="E46" s="1">
        <v>0.63</v>
      </c>
      <c r="F46" s="1">
        <v>0</v>
      </c>
      <c r="G46" s="1">
        <v>4.04027</v>
      </c>
      <c r="H46" s="1">
        <v>1.62416</v>
      </c>
      <c r="I46" s="1">
        <v>0.40199</v>
      </c>
      <c r="J46" s="1">
        <v>0.04228</v>
      </c>
      <c r="K46" s="1">
        <v>0</v>
      </c>
      <c r="L46" s="1">
        <v>0</v>
      </c>
      <c r="M46" s="1">
        <v>0</v>
      </c>
      <c r="N46" s="1">
        <v>0.01047</v>
      </c>
      <c r="O46" s="1">
        <v>0</v>
      </c>
      <c r="P46" s="1">
        <v>0</v>
      </c>
      <c r="Q46" s="1">
        <v>0.02603</v>
      </c>
      <c r="R46" s="1">
        <v>0</v>
      </c>
      <c r="S46" s="1">
        <v>0</v>
      </c>
      <c r="T46" s="1">
        <v>0</v>
      </c>
      <c r="U46" s="1">
        <v>0.40199</v>
      </c>
      <c r="V46" s="1">
        <v>0.41246</v>
      </c>
      <c r="W46" s="1">
        <v>0.97463</v>
      </c>
      <c r="X46" s="1">
        <v>10</v>
      </c>
      <c r="Y46" s="1">
        <f t="shared" si="1"/>
        <v>1</v>
      </c>
      <c r="Z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>
      <c r="A47" s="1">
        <v>5.66</v>
      </c>
      <c r="B47" s="1">
        <v>89.6</v>
      </c>
      <c r="C47" s="1">
        <v>0</v>
      </c>
      <c r="D47" s="1">
        <v>4.12</v>
      </c>
      <c r="E47" s="1">
        <v>0</v>
      </c>
      <c r="F47" s="1">
        <v>0</v>
      </c>
      <c r="G47" s="1">
        <v>15.83039</v>
      </c>
      <c r="H47" s="1">
        <v>0.72792</v>
      </c>
      <c r="I47" s="1">
        <v>0.04598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0.04598</v>
      </c>
      <c r="V47" s="1">
        <v>0.04598</v>
      </c>
      <c r="W47" s="1">
        <v>1</v>
      </c>
      <c r="X47" s="1">
        <v>11.0769230769231</v>
      </c>
      <c r="Y47" s="1">
        <f t="shared" si="1"/>
        <v>1.04441913978841</v>
      </c>
      <c r="Z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>
      <c r="A48" s="1">
        <v>6.85</v>
      </c>
      <c r="B48" s="1">
        <v>88.8</v>
      </c>
      <c r="C48" s="1">
        <v>0</v>
      </c>
      <c r="D48" s="1">
        <v>3.92</v>
      </c>
      <c r="E48" s="1">
        <v>0.4</v>
      </c>
      <c r="F48" s="1">
        <v>0</v>
      </c>
      <c r="G48" s="1">
        <v>12.9635</v>
      </c>
      <c r="H48" s="1">
        <v>0.57226</v>
      </c>
      <c r="I48" s="1">
        <v>0.04414</v>
      </c>
      <c r="J48" s="1">
        <v>0.05839</v>
      </c>
      <c r="K48" s="1">
        <v>0</v>
      </c>
      <c r="L48" s="1">
        <v>0</v>
      </c>
      <c r="M48" s="1">
        <v>0</v>
      </c>
      <c r="N48" s="1">
        <v>0.0045</v>
      </c>
      <c r="O48" s="1">
        <v>0</v>
      </c>
      <c r="P48" s="1">
        <v>0</v>
      </c>
      <c r="Q48" s="1">
        <v>0.10204</v>
      </c>
      <c r="R48" s="1">
        <v>0</v>
      </c>
      <c r="S48" s="1">
        <v>0</v>
      </c>
      <c r="T48" s="1">
        <v>0</v>
      </c>
      <c r="U48" s="1">
        <v>0.04414</v>
      </c>
      <c r="V48" s="1">
        <v>0.04865</v>
      </c>
      <c r="W48" s="1">
        <v>0.90741</v>
      </c>
      <c r="X48" s="1">
        <v>11.1111111111111</v>
      </c>
      <c r="Y48" s="1">
        <f t="shared" si="1"/>
        <v>1.04575749056067</v>
      </c>
      <c r="Z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>
      <c r="A49" s="1">
        <v>2.21</v>
      </c>
      <c r="B49" s="1">
        <v>96.1</v>
      </c>
      <c r="C49" s="1">
        <v>0</v>
      </c>
      <c r="D49" s="1">
        <v>1.58</v>
      </c>
      <c r="E49" s="1">
        <v>0</v>
      </c>
      <c r="F49" s="1">
        <v>0</v>
      </c>
      <c r="G49" s="1">
        <v>43.48416</v>
      </c>
      <c r="H49" s="1">
        <v>0.71493</v>
      </c>
      <c r="I49" s="1">
        <v>0.01644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0.01644</v>
      </c>
      <c r="V49" s="1">
        <v>0.01644</v>
      </c>
      <c r="W49" s="1">
        <v>1</v>
      </c>
      <c r="X49" s="1">
        <v>12</v>
      </c>
      <c r="Y49" s="1">
        <f t="shared" si="1"/>
        <v>1.07918124604762</v>
      </c>
      <c r="Z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>
      <c r="A50" s="1">
        <v>2.7</v>
      </c>
      <c r="B50" s="1">
        <v>95.7</v>
      </c>
      <c r="C50" s="1">
        <v>0</v>
      </c>
      <c r="D50" s="1">
        <v>14.1</v>
      </c>
      <c r="E50" s="1">
        <v>0</v>
      </c>
      <c r="F50" s="1">
        <v>0</v>
      </c>
      <c r="G50" s="1">
        <v>35.44444</v>
      </c>
      <c r="H50" s="1">
        <v>5.22222</v>
      </c>
      <c r="I50" s="1">
        <v>0.14734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0.14734</v>
      </c>
      <c r="V50" s="1">
        <v>0.14734</v>
      </c>
      <c r="W50" s="1">
        <v>1</v>
      </c>
      <c r="X50" s="1">
        <v>12.5</v>
      </c>
      <c r="Y50" s="1">
        <f t="shared" si="1"/>
        <v>1.09691001300806</v>
      </c>
      <c r="Z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>
      <c r="A51" s="1">
        <v>2.35</v>
      </c>
      <c r="B51" s="1">
        <v>95.4</v>
      </c>
      <c r="C51" s="1">
        <v>0</v>
      </c>
      <c r="D51" s="1">
        <v>2.15</v>
      </c>
      <c r="E51" s="1">
        <v>0</v>
      </c>
      <c r="F51" s="1">
        <v>0</v>
      </c>
      <c r="G51" s="1">
        <v>40.59574</v>
      </c>
      <c r="H51" s="1">
        <v>0.91489</v>
      </c>
      <c r="I51" s="1">
        <v>0.02254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0.02254</v>
      </c>
      <c r="V51" s="1">
        <v>0.02254</v>
      </c>
      <c r="W51" s="1">
        <v>1</v>
      </c>
      <c r="X51" s="1">
        <v>15</v>
      </c>
      <c r="Y51" s="1">
        <f t="shared" si="1"/>
        <v>1.17609125905568</v>
      </c>
      <c r="Z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25">
      <c r="A52" s="1">
        <v>9.56</v>
      </c>
      <c r="B52" s="1">
        <v>88.4</v>
      </c>
      <c r="C52" s="1">
        <v>0</v>
      </c>
      <c r="D52" s="1">
        <v>1.23</v>
      </c>
      <c r="E52" s="1">
        <v>0.76</v>
      </c>
      <c r="F52" s="1">
        <v>0</v>
      </c>
      <c r="G52" s="1">
        <v>9.24686</v>
      </c>
      <c r="H52" s="1">
        <v>0.12866</v>
      </c>
      <c r="I52" s="1">
        <v>0.01391</v>
      </c>
      <c r="J52" s="1">
        <v>0.0795</v>
      </c>
      <c r="K52" s="1">
        <v>0</v>
      </c>
      <c r="L52" s="1">
        <v>0</v>
      </c>
      <c r="M52" s="1">
        <v>0</v>
      </c>
      <c r="N52" s="1">
        <v>0.0086</v>
      </c>
      <c r="O52" s="1">
        <v>0</v>
      </c>
      <c r="P52" s="1">
        <v>0</v>
      </c>
      <c r="Q52" s="1">
        <v>0.61789</v>
      </c>
      <c r="R52" s="1">
        <v>0</v>
      </c>
      <c r="S52" s="1">
        <v>0</v>
      </c>
      <c r="T52" s="1">
        <v>0</v>
      </c>
      <c r="U52" s="1">
        <v>0.01391</v>
      </c>
      <c r="V52" s="1">
        <v>0.02251</v>
      </c>
      <c r="W52" s="1">
        <v>0.61809</v>
      </c>
      <c r="X52" s="1">
        <v>15</v>
      </c>
      <c r="Y52" s="1">
        <f t="shared" si="1"/>
        <v>1.17609125905568</v>
      </c>
    </row>
    <row r="53" spans="1:25">
      <c r="A53" s="1">
        <v>2.72</v>
      </c>
      <c r="B53" s="1">
        <v>94.9</v>
      </c>
      <c r="C53" s="1">
        <v>0</v>
      </c>
      <c r="D53" s="1">
        <v>2.33</v>
      </c>
      <c r="E53" s="1">
        <v>0</v>
      </c>
      <c r="F53" s="1">
        <v>0</v>
      </c>
      <c r="G53" s="1">
        <v>34.88971</v>
      </c>
      <c r="H53" s="1">
        <v>0.85662</v>
      </c>
      <c r="I53" s="1">
        <v>0.02455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0.02455</v>
      </c>
      <c r="V53" s="1">
        <v>0.02455</v>
      </c>
      <c r="W53" s="1">
        <v>1</v>
      </c>
      <c r="X53" s="1">
        <v>15.7894736842105</v>
      </c>
      <c r="Y53" s="1">
        <f t="shared" si="1"/>
        <v>1.19836765376683</v>
      </c>
    </row>
    <row r="54" spans="1:25">
      <c r="A54" s="1">
        <v>1.87</v>
      </c>
      <c r="B54" s="1">
        <v>95.3</v>
      </c>
      <c r="C54" s="1">
        <v>0</v>
      </c>
      <c r="D54" s="1">
        <v>2.51</v>
      </c>
      <c r="E54" s="1">
        <v>0</v>
      </c>
      <c r="F54" s="1">
        <v>0</v>
      </c>
      <c r="G54" s="1">
        <v>50.96257</v>
      </c>
      <c r="H54" s="1">
        <v>1.34225</v>
      </c>
      <c r="I54" s="1">
        <v>0.02634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0.02634</v>
      </c>
      <c r="V54" s="1">
        <v>0.02634</v>
      </c>
      <c r="W54" s="1">
        <v>1</v>
      </c>
      <c r="X54" s="1">
        <v>17.1111111111111</v>
      </c>
      <c r="Y54" s="1">
        <f t="shared" si="1"/>
        <v>1.23327821139714</v>
      </c>
    </row>
    <row r="55" spans="1:25">
      <c r="A55" s="1">
        <v>6.5</v>
      </c>
      <c r="B55" s="1">
        <v>92.3</v>
      </c>
      <c r="C55" s="1">
        <v>0</v>
      </c>
      <c r="D55" s="1">
        <v>0.39</v>
      </c>
      <c r="E55" s="1">
        <v>0.8</v>
      </c>
      <c r="F55" s="1">
        <v>0</v>
      </c>
      <c r="G55" s="1">
        <v>14.2</v>
      </c>
      <c r="H55" s="1">
        <v>0.06</v>
      </c>
      <c r="I55" s="1">
        <v>0.00423</v>
      </c>
      <c r="J55" s="1">
        <v>0.12308</v>
      </c>
      <c r="K55" s="1">
        <v>0</v>
      </c>
      <c r="L55" s="1">
        <v>0</v>
      </c>
      <c r="M55" s="1">
        <v>0</v>
      </c>
      <c r="N55" s="1">
        <v>0.00867</v>
      </c>
      <c r="O55" s="1">
        <v>0</v>
      </c>
      <c r="P55" s="1">
        <v>0</v>
      </c>
      <c r="Q55" s="1">
        <v>2.05128</v>
      </c>
      <c r="R55" s="1">
        <v>0</v>
      </c>
      <c r="S55" s="1">
        <v>0</v>
      </c>
      <c r="T55" s="1">
        <v>0</v>
      </c>
      <c r="U55" s="1">
        <v>0.00423</v>
      </c>
      <c r="V55" s="1">
        <v>0.01289</v>
      </c>
      <c r="W55" s="1">
        <v>0.32773</v>
      </c>
      <c r="X55" s="1">
        <v>17.1428571428571</v>
      </c>
      <c r="Y55" s="1">
        <f t="shared" si="1"/>
        <v>1.23408320603337</v>
      </c>
    </row>
    <row r="56" spans="1:25">
      <c r="A56" s="1">
        <v>1.04</v>
      </c>
      <c r="B56" s="1">
        <v>96.4</v>
      </c>
      <c r="C56" s="1">
        <v>0.76</v>
      </c>
      <c r="D56" s="1">
        <v>0</v>
      </c>
      <c r="E56" s="1">
        <v>0</v>
      </c>
      <c r="F56" s="1">
        <v>1.34</v>
      </c>
      <c r="G56" s="1">
        <v>92.69231</v>
      </c>
      <c r="H56" s="1">
        <v>0</v>
      </c>
      <c r="I56" s="1">
        <v>0</v>
      </c>
      <c r="J56" s="1">
        <v>0</v>
      </c>
      <c r="K56" s="1">
        <v>0.73077</v>
      </c>
      <c r="L56" s="1">
        <v>1.28846</v>
      </c>
      <c r="M56" s="1"/>
      <c r="N56" s="1">
        <v>0</v>
      </c>
      <c r="O56" s="1">
        <v>0.00788</v>
      </c>
      <c r="P56" s="1">
        <v>0.0139</v>
      </c>
      <c r="Q56" s="1">
        <v>0</v>
      </c>
      <c r="R56" s="1">
        <v>0</v>
      </c>
      <c r="S56" s="1">
        <v>0</v>
      </c>
      <c r="T56" s="1">
        <v>0.56716</v>
      </c>
      <c r="U56" s="1">
        <v>0.02178</v>
      </c>
      <c r="V56" s="1">
        <v>0</v>
      </c>
      <c r="W56" s="1"/>
      <c r="X56" s="1">
        <v>24.2424242424242</v>
      </c>
      <c r="Y56" s="1">
        <f t="shared" si="1"/>
        <v>1.38457604711406</v>
      </c>
    </row>
    <row r="57" spans="1:25">
      <c r="A57" s="1">
        <v>7.13</v>
      </c>
      <c r="B57" s="1">
        <v>90.8</v>
      </c>
      <c r="C57" s="1">
        <v>0</v>
      </c>
      <c r="D57" s="1">
        <v>1.18</v>
      </c>
      <c r="E57" s="1">
        <v>0.89</v>
      </c>
      <c r="F57" s="1">
        <v>0</v>
      </c>
      <c r="G57" s="1">
        <v>12.73492</v>
      </c>
      <c r="H57" s="1">
        <v>0.1655</v>
      </c>
      <c r="I57" s="1">
        <v>0.013</v>
      </c>
      <c r="J57" s="1">
        <v>0.12482</v>
      </c>
      <c r="K57" s="1">
        <v>0</v>
      </c>
      <c r="L57" s="1">
        <v>0</v>
      </c>
      <c r="M57" s="1">
        <v>0</v>
      </c>
      <c r="N57" s="1">
        <v>0.0098</v>
      </c>
      <c r="O57" s="1">
        <v>0</v>
      </c>
      <c r="P57" s="1">
        <v>0</v>
      </c>
      <c r="Q57" s="1">
        <v>0.75424</v>
      </c>
      <c r="R57" s="1">
        <v>0</v>
      </c>
      <c r="S57" s="1">
        <v>0</v>
      </c>
      <c r="T57" s="1">
        <v>0</v>
      </c>
      <c r="U57" s="1">
        <v>0.013</v>
      </c>
      <c r="V57" s="1">
        <v>0.0228</v>
      </c>
      <c r="W57" s="1">
        <v>0.57005</v>
      </c>
      <c r="X57" s="1">
        <v>24.2857142857143</v>
      </c>
      <c r="Y57" s="1">
        <f t="shared" si="1"/>
        <v>1.38535088136402</v>
      </c>
    </row>
    <row r="58" spans="1:25">
      <c r="A58" s="1">
        <v>7.23</v>
      </c>
      <c r="B58" s="1">
        <v>88.1</v>
      </c>
      <c r="C58" s="1">
        <v>0</v>
      </c>
      <c r="D58" s="1">
        <v>4.25</v>
      </c>
      <c r="E58" s="1">
        <v>0.46</v>
      </c>
      <c r="F58" s="1">
        <v>0</v>
      </c>
      <c r="G58" s="1">
        <v>12.18534</v>
      </c>
      <c r="H58" s="1">
        <v>0.58783</v>
      </c>
      <c r="I58" s="1">
        <v>0.04824</v>
      </c>
      <c r="J58" s="1">
        <v>0.06362</v>
      </c>
      <c r="K58" s="1">
        <v>0</v>
      </c>
      <c r="L58" s="1">
        <v>0</v>
      </c>
      <c r="M58" s="1">
        <v>0</v>
      </c>
      <c r="N58" s="1">
        <v>0.00522</v>
      </c>
      <c r="O58" s="1">
        <v>0</v>
      </c>
      <c r="P58" s="1">
        <v>0</v>
      </c>
      <c r="Q58" s="1">
        <v>0.10824</v>
      </c>
      <c r="R58" s="1">
        <v>0</v>
      </c>
      <c r="S58" s="1">
        <v>0</v>
      </c>
      <c r="T58" s="1">
        <v>0</v>
      </c>
      <c r="U58" s="1">
        <v>0.04824</v>
      </c>
      <c r="V58" s="1">
        <v>0.05346</v>
      </c>
      <c r="W58" s="1">
        <v>0.90234</v>
      </c>
      <c r="X58" s="1">
        <v>25</v>
      </c>
      <c r="Y58" s="1">
        <f t="shared" si="1"/>
        <v>1.39794000867204</v>
      </c>
    </row>
    <row r="59" spans="1:25">
      <c r="A59" s="1">
        <v>3.15</v>
      </c>
      <c r="B59" s="1">
        <v>93.5</v>
      </c>
      <c r="C59" s="1">
        <v>0</v>
      </c>
      <c r="D59" s="1">
        <v>2.77</v>
      </c>
      <c r="E59" s="1">
        <v>0.51</v>
      </c>
      <c r="F59" s="1">
        <v>0</v>
      </c>
      <c r="G59" s="1">
        <v>29.68254</v>
      </c>
      <c r="H59" s="1">
        <v>0.87937</v>
      </c>
      <c r="I59" s="1">
        <v>0.02963</v>
      </c>
      <c r="J59" s="1">
        <v>0.1619</v>
      </c>
      <c r="K59" s="1">
        <v>0</v>
      </c>
      <c r="L59" s="1">
        <v>0</v>
      </c>
      <c r="M59" s="1">
        <v>0</v>
      </c>
      <c r="N59" s="1">
        <v>0.00545</v>
      </c>
      <c r="O59" s="1">
        <v>0</v>
      </c>
      <c r="P59" s="1">
        <v>0</v>
      </c>
      <c r="Q59" s="1">
        <v>0.18412</v>
      </c>
      <c r="R59" s="1">
        <v>0</v>
      </c>
      <c r="S59" s="1">
        <v>0</v>
      </c>
      <c r="T59" s="1">
        <v>0</v>
      </c>
      <c r="U59" s="1">
        <v>0.02963</v>
      </c>
      <c r="V59" s="1">
        <v>0.03508</v>
      </c>
      <c r="W59" s="1">
        <v>0.84451</v>
      </c>
      <c r="X59" s="1">
        <v>26.6666666666667</v>
      </c>
      <c r="Y59" s="1">
        <f t="shared" si="1"/>
        <v>1.42596873227228</v>
      </c>
    </row>
    <row r="60" spans="1:25">
      <c r="A60" s="1">
        <v>6.5</v>
      </c>
      <c r="B60" s="1">
        <v>85.5</v>
      </c>
      <c r="C60" s="1">
        <v>0</v>
      </c>
      <c r="D60" s="1">
        <v>7.39</v>
      </c>
      <c r="E60" s="1">
        <v>0</v>
      </c>
      <c r="F60" s="1">
        <v>0</v>
      </c>
      <c r="G60" s="1">
        <v>13.15385</v>
      </c>
      <c r="H60" s="1">
        <v>1.13692</v>
      </c>
      <c r="I60" s="1">
        <v>0.08643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0.08643</v>
      </c>
      <c r="V60" s="1">
        <v>0.08643</v>
      </c>
      <c r="W60" s="1">
        <v>1</v>
      </c>
      <c r="X60" s="1">
        <v>27.5</v>
      </c>
      <c r="Y60" s="1">
        <f t="shared" si="1"/>
        <v>1.43933269383026</v>
      </c>
    </row>
    <row r="61" spans="1:25">
      <c r="A61" s="1">
        <v>1.96</v>
      </c>
      <c r="B61" s="1">
        <v>96</v>
      </c>
      <c r="C61" s="1">
        <v>0</v>
      </c>
      <c r="D61" s="1">
        <v>1.2</v>
      </c>
      <c r="E61" s="1">
        <v>0.89</v>
      </c>
      <c r="F61" s="1">
        <v>0</v>
      </c>
      <c r="G61" s="1">
        <v>48.97959</v>
      </c>
      <c r="H61" s="1">
        <v>0.61224</v>
      </c>
      <c r="I61" s="1">
        <v>0.0125</v>
      </c>
      <c r="J61" s="1">
        <v>0.45408</v>
      </c>
      <c r="K61" s="1">
        <v>0</v>
      </c>
      <c r="L61" s="1">
        <v>0</v>
      </c>
      <c r="M61" s="1">
        <v>0</v>
      </c>
      <c r="N61" s="1">
        <v>0.00927</v>
      </c>
      <c r="O61" s="1">
        <v>0</v>
      </c>
      <c r="P61" s="1">
        <v>0</v>
      </c>
      <c r="Q61" s="1">
        <v>0.74167</v>
      </c>
      <c r="R61" s="1">
        <v>0</v>
      </c>
      <c r="S61" s="1">
        <v>0</v>
      </c>
      <c r="T61" s="1">
        <v>0</v>
      </c>
      <c r="U61" s="1">
        <v>0.0125</v>
      </c>
      <c r="V61" s="1">
        <v>0.02177</v>
      </c>
      <c r="W61" s="1">
        <v>0.57416</v>
      </c>
      <c r="X61" s="1">
        <v>30.3571428571429</v>
      </c>
      <c r="Y61" s="1">
        <f t="shared" si="1"/>
        <v>1.48226089437207</v>
      </c>
    </row>
    <row r="62" spans="1:25">
      <c r="A62" s="1">
        <v>2.21</v>
      </c>
      <c r="B62" s="1">
        <v>96.1</v>
      </c>
      <c r="C62" s="1">
        <v>0</v>
      </c>
      <c r="D62" s="1">
        <v>1.14</v>
      </c>
      <c r="E62" s="1">
        <v>0.58</v>
      </c>
      <c r="F62" s="1">
        <v>0</v>
      </c>
      <c r="G62" s="1">
        <v>43.48416</v>
      </c>
      <c r="H62" s="1">
        <v>0.51584</v>
      </c>
      <c r="I62" s="1">
        <v>0.01186</v>
      </c>
      <c r="J62" s="1">
        <v>0.26244</v>
      </c>
      <c r="K62" s="1">
        <v>0</v>
      </c>
      <c r="L62" s="1">
        <v>0</v>
      </c>
      <c r="M62" s="1">
        <v>0</v>
      </c>
      <c r="N62" s="1">
        <v>0.00604</v>
      </c>
      <c r="O62" s="1">
        <v>0</v>
      </c>
      <c r="P62" s="1">
        <v>0</v>
      </c>
      <c r="Q62" s="1">
        <v>0.50877</v>
      </c>
      <c r="R62" s="1">
        <v>0</v>
      </c>
      <c r="S62" s="1">
        <v>0</v>
      </c>
      <c r="T62" s="1">
        <v>0</v>
      </c>
      <c r="U62" s="1">
        <v>0.01186</v>
      </c>
      <c r="V62" s="1">
        <v>0.0179</v>
      </c>
      <c r="W62" s="1">
        <v>0.66279</v>
      </c>
      <c r="X62" s="1">
        <v>30.7692307692308</v>
      </c>
      <c r="Y62" s="1">
        <f t="shared" si="1"/>
        <v>1.48811663902113</v>
      </c>
    </row>
    <row r="63" spans="1:25">
      <c r="A63" s="1">
        <v>7.02</v>
      </c>
      <c r="B63" s="1">
        <v>89.6</v>
      </c>
      <c r="C63" s="1">
        <v>0</v>
      </c>
      <c r="D63" s="1">
        <v>1.86</v>
      </c>
      <c r="E63" s="1">
        <v>1.53</v>
      </c>
      <c r="F63" s="1">
        <v>0</v>
      </c>
      <c r="G63" s="1">
        <v>12.76353</v>
      </c>
      <c r="H63" s="1">
        <v>0.26496</v>
      </c>
      <c r="I63" s="1">
        <v>0.02076</v>
      </c>
      <c r="J63" s="1">
        <v>0.21795</v>
      </c>
      <c r="K63" s="1">
        <v>0</v>
      </c>
      <c r="L63" s="1">
        <v>0</v>
      </c>
      <c r="M63" s="1">
        <v>0</v>
      </c>
      <c r="N63" s="1">
        <v>0.01708</v>
      </c>
      <c r="O63" s="1">
        <v>0</v>
      </c>
      <c r="P63" s="1">
        <v>0</v>
      </c>
      <c r="Q63" s="1">
        <v>0.82258</v>
      </c>
      <c r="R63" s="1">
        <v>0</v>
      </c>
      <c r="S63" s="1">
        <v>0</v>
      </c>
      <c r="T63" s="1">
        <v>0</v>
      </c>
      <c r="U63" s="1">
        <v>0.02076</v>
      </c>
      <c r="V63" s="1">
        <v>0.03783</v>
      </c>
      <c r="W63" s="1">
        <v>0.54867</v>
      </c>
      <c r="X63" s="1">
        <v>35</v>
      </c>
      <c r="Y63" s="1">
        <f t="shared" si="1"/>
        <v>1.54406804435028</v>
      </c>
    </row>
    <row r="64" spans="1:25">
      <c r="A64" s="1">
        <v>1.77</v>
      </c>
      <c r="B64" s="1">
        <v>96.9</v>
      </c>
      <c r="C64" s="1">
        <v>0</v>
      </c>
      <c r="D64" s="1">
        <v>0.58</v>
      </c>
      <c r="E64" s="1">
        <v>0.67</v>
      </c>
      <c r="F64" s="1">
        <v>0</v>
      </c>
      <c r="G64" s="1">
        <v>54.74576</v>
      </c>
      <c r="H64" s="1">
        <v>0.32768</v>
      </c>
      <c r="I64" s="1">
        <v>0.00599</v>
      </c>
      <c r="J64" s="1">
        <v>0.37853</v>
      </c>
      <c r="K64" s="1">
        <v>0</v>
      </c>
      <c r="L64" s="1">
        <v>0</v>
      </c>
      <c r="M64" s="1">
        <v>0</v>
      </c>
      <c r="N64" s="1">
        <v>0.00691</v>
      </c>
      <c r="O64" s="1">
        <v>0</v>
      </c>
      <c r="P64" s="1">
        <v>0</v>
      </c>
      <c r="Q64" s="1">
        <v>1.15517</v>
      </c>
      <c r="R64" s="1">
        <v>0</v>
      </c>
      <c r="S64" s="1">
        <v>0</v>
      </c>
      <c r="T64" s="1">
        <v>0</v>
      </c>
      <c r="U64" s="1">
        <v>0.00599</v>
      </c>
      <c r="V64" s="1">
        <v>0.0129</v>
      </c>
      <c r="W64" s="1">
        <v>0.464</v>
      </c>
      <c r="X64" s="1">
        <v>35.2</v>
      </c>
      <c r="Y64" s="1">
        <f t="shared" si="1"/>
        <v>1.54654266347813</v>
      </c>
    </row>
    <row r="65" spans="1:25">
      <c r="A65" s="1">
        <v>7</v>
      </c>
      <c r="B65" s="1">
        <v>89.9</v>
      </c>
      <c r="C65" s="1">
        <v>0</v>
      </c>
      <c r="D65" s="1">
        <v>2.36</v>
      </c>
      <c r="E65" s="1">
        <v>0.72</v>
      </c>
      <c r="F65" s="1">
        <v>0</v>
      </c>
      <c r="G65" s="1">
        <v>12.84286</v>
      </c>
      <c r="H65" s="1">
        <v>0.33714</v>
      </c>
      <c r="I65" s="1">
        <v>0.02625</v>
      </c>
      <c r="J65" s="1">
        <v>0.10286</v>
      </c>
      <c r="K65" s="1">
        <v>0</v>
      </c>
      <c r="L65" s="1">
        <v>0</v>
      </c>
      <c r="M65" s="1">
        <v>0</v>
      </c>
      <c r="N65" s="1">
        <v>0.00801</v>
      </c>
      <c r="O65" s="1">
        <v>0</v>
      </c>
      <c r="P65" s="1">
        <v>0</v>
      </c>
      <c r="Q65" s="1">
        <v>0.30508</v>
      </c>
      <c r="R65" s="1">
        <v>0</v>
      </c>
      <c r="S65" s="1">
        <v>0</v>
      </c>
      <c r="T65" s="1">
        <v>0</v>
      </c>
      <c r="U65" s="1">
        <v>0.02625</v>
      </c>
      <c r="V65" s="1">
        <v>0.03426</v>
      </c>
      <c r="W65" s="1">
        <v>0.76623</v>
      </c>
      <c r="X65" s="1">
        <v>36</v>
      </c>
      <c r="Y65" s="1">
        <f t="shared" si="1"/>
        <v>1.55630250076729</v>
      </c>
    </row>
    <row r="66" spans="1:25">
      <c r="A66" s="1">
        <v>0.88</v>
      </c>
      <c r="B66" s="1">
        <v>97.5</v>
      </c>
      <c r="C66" s="1">
        <v>0.4</v>
      </c>
      <c r="D66" s="1">
        <v>0</v>
      </c>
      <c r="E66" s="1">
        <v>0</v>
      </c>
      <c r="F66" s="1">
        <v>0.826</v>
      </c>
      <c r="G66" s="1">
        <v>110.79545</v>
      </c>
      <c r="H66" s="1">
        <v>0</v>
      </c>
      <c r="I66" s="1">
        <v>0</v>
      </c>
      <c r="J66" s="1">
        <v>0</v>
      </c>
      <c r="K66" s="1">
        <v>0.45455</v>
      </c>
      <c r="L66" s="1">
        <v>0.93864</v>
      </c>
      <c r="M66" s="1"/>
      <c r="N66" s="1">
        <v>0</v>
      </c>
      <c r="O66" s="1">
        <v>0.0041</v>
      </c>
      <c r="P66" s="1">
        <v>0.00847</v>
      </c>
      <c r="Q66" s="1">
        <v>0</v>
      </c>
      <c r="R66" s="1">
        <v>0</v>
      </c>
      <c r="S66" s="1">
        <v>0</v>
      </c>
      <c r="T66" s="1">
        <v>0.48426</v>
      </c>
      <c r="U66" s="1">
        <v>0.01257</v>
      </c>
      <c r="V66" s="1">
        <v>0</v>
      </c>
      <c r="W66" s="1"/>
      <c r="X66" s="1">
        <v>42.5</v>
      </c>
      <c r="Y66" s="1">
        <f t="shared" si="1"/>
        <v>1.62838893005031</v>
      </c>
    </row>
    <row r="67" spans="1:25">
      <c r="A67" s="1">
        <v>2.89</v>
      </c>
      <c r="B67" s="1">
        <v>93.7</v>
      </c>
      <c r="C67" s="1">
        <v>0</v>
      </c>
      <c r="D67" s="1">
        <v>2.83</v>
      </c>
      <c r="E67" s="1">
        <v>0.61</v>
      </c>
      <c r="F67" s="1">
        <v>0</v>
      </c>
      <c r="G67" s="1">
        <v>32.42215</v>
      </c>
      <c r="H67" s="1">
        <v>0.97924</v>
      </c>
      <c r="I67" s="1">
        <v>0.0302</v>
      </c>
      <c r="J67" s="1">
        <v>0.21107</v>
      </c>
      <c r="K67" s="1">
        <v>0</v>
      </c>
      <c r="L67" s="1">
        <v>0</v>
      </c>
      <c r="M67" s="1">
        <v>0</v>
      </c>
      <c r="N67" s="1">
        <v>0.00651</v>
      </c>
      <c r="O67" s="1">
        <v>0</v>
      </c>
      <c r="P67" s="1">
        <v>0</v>
      </c>
      <c r="Q67" s="1">
        <v>0.21555</v>
      </c>
      <c r="R67" s="1">
        <v>0</v>
      </c>
      <c r="S67" s="1">
        <v>0</v>
      </c>
      <c r="T67" s="1">
        <v>0</v>
      </c>
      <c r="U67" s="1">
        <v>0.0302</v>
      </c>
      <c r="V67" s="1">
        <v>0.03671</v>
      </c>
      <c r="W67" s="1">
        <v>0.82267</v>
      </c>
      <c r="X67" s="1">
        <v>43.1818181818182</v>
      </c>
      <c r="Y67" s="1">
        <f>LOG(X67)</f>
        <v>1.63530092446664</v>
      </c>
    </row>
    <row r="68" spans="1:25">
      <c r="A68" s="1">
        <v>3.23</v>
      </c>
      <c r="B68" s="1">
        <v>93.8</v>
      </c>
      <c r="C68" s="1">
        <v>0</v>
      </c>
      <c r="D68" s="1">
        <v>2.43</v>
      </c>
      <c r="E68" s="1">
        <v>0.56</v>
      </c>
      <c r="F68" s="1">
        <v>0</v>
      </c>
      <c r="G68" s="1">
        <v>29.04025</v>
      </c>
      <c r="H68" s="1">
        <v>0.75232</v>
      </c>
      <c r="I68" s="1">
        <v>0.02591</v>
      </c>
      <c r="J68" s="1">
        <v>0.17337</v>
      </c>
      <c r="K68" s="1">
        <v>0</v>
      </c>
      <c r="L68" s="1">
        <v>0</v>
      </c>
      <c r="M68" s="1">
        <v>0</v>
      </c>
      <c r="N68" s="1">
        <v>0.00597</v>
      </c>
      <c r="O68" s="1">
        <v>0</v>
      </c>
      <c r="P68" s="1">
        <v>0</v>
      </c>
      <c r="Q68" s="1">
        <v>0.23045</v>
      </c>
      <c r="R68" s="1">
        <v>0</v>
      </c>
      <c r="S68" s="1">
        <v>0</v>
      </c>
      <c r="T68" s="1">
        <v>0</v>
      </c>
      <c r="U68" s="1">
        <v>0.02591</v>
      </c>
      <c r="V68" s="1">
        <v>0.03188</v>
      </c>
      <c r="W68" s="1">
        <v>0.81271</v>
      </c>
      <c r="X68" s="1">
        <v>49.6</v>
      </c>
      <c r="Y68" s="1">
        <f>LOG(X68)</f>
        <v>1.6954816764902</v>
      </c>
    </row>
    <row r="69" spans="1:25">
      <c r="A69" s="1">
        <v>2.4</v>
      </c>
      <c r="B69" s="1">
        <v>87.2</v>
      </c>
      <c r="C69" s="1">
        <v>1.8</v>
      </c>
      <c r="D69" s="1">
        <v>2.46</v>
      </c>
      <c r="E69" s="1">
        <v>0</v>
      </c>
      <c r="F69" s="1">
        <v>3.76</v>
      </c>
      <c r="G69" s="1">
        <v>36.33333</v>
      </c>
      <c r="H69" s="1">
        <v>1.025</v>
      </c>
      <c r="I69" s="1">
        <v>0.02821</v>
      </c>
      <c r="J69" s="1">
        <v>0</v>
      </c>
      <c r="K69" s="1">
        <v>0.75</v>
      </c>
      <c r="L69" s="1">
        <v>1.56667</v>
      </c>
      <c r="M69" s="1">
        <v>0.73171</v>
      </c>
      <c r="N69" s="1">
        <v>0</v>
      </c>
      <c r="O69" s="1">
        <v>0.02064</v>
      </c>
      <c r="P69" s="1">
        <v>0.04312</v>
      </c>
      <c r="Q69" s="1">
        <v>0</v>
      </c>
      <c r="R69" s="1">
        <v>1.52846</v>
      </c>
      <c r="S69" s="1">
        <v>0</v>
      </c>
      <c r="T69" s="1">
        <v>0.47872</v>
      </c>
      <c r="U69" s="1">
        <v>0.09197</v>
      </c>
      <c r="V69" s="1">
        <v>0.02821</v>
      </c>
      <c r="W69" s="1">
        <v>3.26016</v>
      </c>
      <c r="X69" s="1">
        <v>55</v>
      </c>
      <c r="Y69" s="1">
        <f>LOG(X69)</f>
        <v>1.74036268949424</v>
      </c>
    </row>
  </sheetData>
  <sortState ref="A2:X69">
    <sortCondition ref="X2"/>
  </sortState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02654867256637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GWD_data</vt:lpstr>
      <vt:lpstr>GDS_data</vt:lpstr>
      <vt:lpstr>all</vt:lpstr>
      <vt:lpstr>GWD_CDL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史磊</cp:lastModifiedBy>
  <dcterms:created xsi:type="dcterms:W3CDTF">2023-05-12T11:15:00Z</dcterms:created>
  <dcterms:modified xsi:type="dcterms:W3CDTF">2024-04-24T12:14:16Z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2052-12.1.0.16417</vt:lpwstr>
  </property>
</Properties>
</file>