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go\Desktop\DataScience\Springboard\Capstone-Project-1\"/>
    </mc:Choice>
  </mc:AlternateContent>
  <xr:revisionPtr revIDLastSave="0" documentId="13_ncr:1_{24DCC78D-E252-4490-8C8D-1BF23247B902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tems" sheetId="1" r:id="rId1"/>
    <sheet name="Sheet2" sheetId="3" r:id="rId2"/>
    <sheet name="Sheet1" sheetId="2" r:id="rId3"/>
  </sheets>
  <definedNames>
    <definedName name="_xlnm._FilterDatabase" localSheetId="2" hidden="1">Sheet1!$A$1:$C$48</definedName>
    <definedName name="_xlnm._FilterDatabase" localSheetId="1" hidden="1">Sheet2!$A$1:$B$85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" i="1" l="1"/>
  <c r="D32" i="1"/>
</calcChain>
</file>

<file path=xl/sharedStrings.xml><?xml version="1.0" encoding="utf-8"?>
<sst xmlns="http://schemas.openxmlformats.org/spreadsheetml/2006/main" count="505" uniqueCount="145">
  <si>
    <t>npi</t>
  </si>
  <si>
    <t>nppes_provider_last_org_name</t>
  </si>
  <si>
    <t>ENKESHAFI</t>
  </si>
  <si>
    <t>KHALIL</t>
  </si>
  <si>
    <t>VOGES</t>
  </si>
  <si>
    <t>ESCOBAR</t>
  </si>
  <si>
    <t>BLAKEMORE</t>
  </si>
  <si>
    <t>nppes_provider_first_name</t>
  </si>
  <si>
    <t>ARDALAN</t>
  </si>
  <si>
    <t>RASHID</t>
  </si>
  <si>
    <t>MARSHA</t>
  </si>
  <si>
    <t>JULIO</t>
  </si>
  <si>
    <t>ROSIE</t>
  </si>
  <si>
    <t>nppes_provider_mi</t>
  </si>
  <si>
    <t>S</t>
  </si>
  <si>
    <t>E</t>
  </si>
  <si>
    <t>K</t>
  </si>
  <si>
    <t>nppes_credentials</t>
  </si>
  <si>
    <t>M.D.</t>
  </si>
  <si>
    <t>FNP</t>
  </si>
  <si>
    <t>DDS</t>
  </si>
  <si>
    <t>nppes_provider_gender</t>
  </si>
  <si>
    <t>M</t>
  </si>
  <si>
    <t>F</t>
  </si>
  <si>
    <t>nppes_entity_code</t>
  </si>
  <si>
    <t>I</t>
  </si>
  <si>
    <t>nppes_provider_street1</t>
  </si>
  <si>
    <t>900 SETON DR</t>
  </si>
  <si>
    <t>4126 N HOLLAND SYLVANIA RD</t>
  </si>
  <si>
    <t>4115 DORCHESTER ROAD</t>
  </si>
  <si>
    <t>5 PINE CONE RD</t>
  </si>
  <si>
    <t>TENNESSEE PRISON FOR WOMEN</t>
  </si>
  <si>
    <t>nppes_provider_street2</t>
  </si>
  <si>
    <t>SUITE 220</t>
  </si>
  <si>
    <t>CONCENTRA MEDICAL CENTER</t>
  </si>
  <si>
    <t>3881 STEWARTS LANE</t>
  </si>
  <si>
    <t>nppes_provider_city</t>
  </si>
  <si>
    <t>CUMBERLAND</t>
  </si>
  <si>
    <t>TOLEDO</t>
  </si>
  <si>
    <t>CHARLESTON</t>
  </si>
  <si>
    <t>DAYTON</t>
  </si>
  <si>
    <t>NASHVILLE</t>
  </si>
  <si>
    <t>nppes_provider_zip5</t>
  </si>
  <si>
    <t>nppes_provider_zip4</t>
  </si>
  <si>
    <t>nppes_provider_state</t>
  </si>
  <si>
    <t>MD</t>
  </si>
  <si>
    <t>OH</t>
  </si>
  <si>
    <t>SC</t>
  </si>
  <si>
    <t>NV</t>
  </si>
  <si>
    <t>TN</t>
  </si>
  <si>
    <t>nppes_provider_country</t>
  </si>
  <si>
    <t>US</t>
  </si>
  <si>
    <t>specialty_description</t>
  </si>
  <si>
    <t>Internal Medicine</t>
  </si>
  <si>
    <t>Anesthesiology</t>
  </si>
  <si>
    <t>Nurse Practitioner</t>
  </si>
  <si>
    <t>Dentist</t>
  </si>
  <si>
    <t>description_flag</t>
  </si>
  <si>
    <t>T</t>
  </si>
  <si>
    <t>medicare_prvdr_enroll_status</t>
  </si>
  <si>
    <t>N</t>
  </si>
  <si>
    <t>total_claim_count</t>
  </si>
  <si>
    <t>total_30_day_fill_count</t>
  </si>
  <si>
    <t>total_drug_cost</t>
  </si>
  <si>
    <t>total_day_supply</t>
  </si>
  <si>
    <t>bene_count</t>
  </si>
  <si>
    <t>ge65_suppress_flag</t>
  </si>
  <si>
    <t>#</t>
  </si>
  <si>
    <t>total_claim_count_ge65</t>
  </si>
  <si>
    <t>total_30_day_fill_count_ge65</t>
  </si>
  <si>
    <t>total_drug_cost_ge65</t>
  </si>
  <si>
    <t>total_day_supply_ge65</t>
  </si>
  <si>
    <t>bene_count_ge65_suppress_flag</t>
  </si>
  <si>
    <t>bene_count_ge65</t>
  </si>
  <si>
    <t>brand_suppress_flag</t>
  </si>
  <si>
    <t>*</t>
  </si>
  <si>
    <t>brand_claim_count</t>
  </si>
  <si>
    <t>brand_drug_cost</t>
  </si>
  <si>
    <t>generic_suppress_flag</t>
  </si>
  <si>
    <t>generic_claim_count</t>
  </si>
  <si>
    <t>generic_drug_cost</t>
  </si>
  <si>
    <t>other_suppress_flag</t>
  </si>
  <si>
    <t>other_claim_count</t>
  </si>
  <si>
    <t>other_drug_cost</t>
  </si>
  <si>
    <t>mapd_suppress_flag</t>
  </si>
  <si>
    <t>mapd_claim_count</t>
  </si>
  <si>
    <t>mapd_drug_cost</t>
  </si>
  <si>
    <t>pdp_suppress_flag</t>
  </si>
  <si>
    <t>pdp_claim_count</t>
  </si>
  <si>
    <t>pdp_drug_cost</t>
  </si>
  <si>
    <t>lis_suppress_flag</t>
  </si>
  <si>
    <t>lis_claim_count</t>
  </si>
  <si>
    <t>lis_drug_cost</t>
  </si>
  <si>
    <t>nonlis_suppress_flag</t>
  </si>
  <si>
    <t>nonlis_claim_count</t>
  </si>
  <si>
    <t>nonlis_drug_cost</t>
  </si>
  <si>
    <t>opioid_claim_count</t>
  </si>
  <si>
    <t>opioid_drug_cost</t>
  </si>
  <si>
    <t>opioid_day_supply</t>
  </si>
  <si>
    <t>opioid_bene_count</t>
  </si>
  <si>
    <t>opioid_prescriber_rate</t>
  </si>
  <si>
    <t>la_opioid_claim_count</t>
  </si>
  <si>
    <t>la_opioid_drug_cost</t>
  </si>
  <si>
    <t>la_opioid_day_supply</t>
  </si>
  <si>
    <t>la_opioid_bene_count</t>
  </si>
  <si>
    <t>la_opioid_prescriber_rate</t>
  </si>
  <si>
    <t>antibiotic_claim_count</t>
  </si>
  <si>
    <t>antibiotic_drug_cost</t>
  </si>
  <si>
    <t>antibiotic_bene_count</t>
  </si>
  <si>
    <t>antipsych_ge65_suppress_flag</t>
  </si>
  <si>
    <t>antipsych_claim_count_ge65</t>
  </si>
  <si>
    <t>antipsych_drug_cost_ge65</t>
  </si>
  <si>
    <t>antipsych_bene_ge65_suppress_flg</t>
  </si>
  <si>
    <t>antipsych_bene_count_ge65</t>
  </si>
  <si>
    <t>average_age_of_beneficiaries</t>
  </si>
  <si>
    <t>beneficiary_age_less_65_count</t>
  </si>
  <si>
    <t>beneficiary_age_65_74_count</t>
  </si>
  <si>
    <t>beneficiary_age_75_84_count</t>
  </si>
  <si>
    <t>beneficiary_age_greater_84_count</t>
  </si>
  <si>
    <t>beneficiary_female_count</t>
  </si>
  <si>
    <t>beneficiary_male_count</t>
  </si>
  <si>
    <t>beneficiary_race_white_count</t>
  </si>
  <si>
    <t>beneficiary_race_black_count</t>
  </si>
  <si>
    <t>beneficiary_race_asian_pi_count</t>
  </si>
  <si>
    <t>beneficiary_race_hispanic_count</t>
  </si>
  <si>
    <t>beneficiary_race_nat_ind_count</t>
  </si>
  <si>
    <t>beneficiary_race_other_count</t>
  </si>
  <si>
    <t>beneficiary_nondual_count</t>
  </si>
  <si>
    <t>beneficiary_dual_count</t>
  </si>
  <si>
    <t>beneficiary_average_risk_score</t>
  </si>
  <si>
    <t>Delete</t>
  </si>
  <si>
    <t>Replace non-US with 'non-US'</t>
  </si>
  <si>
    <t>fillna(5)</t>
  </si>
  <si>
    <t>Impute Method</t>
  </si>
  <si>
    <t xml:space="preserve">total_claim_count </t>
  </si>
  <si>
    <t xml:space="preserve">total_drug_cost </t>
  </si>
  <si>
    <t xml:space="preserve">total_day_supply </t>
  </si>
  <si>
    <t xml:space="preserve">total_bene_count </t>
  </si>
  <si>
    <t>mean</t>
  </si>
  <si>
    <t>Column</t>
  </si>
  <si>
    <t>Keep</t>
  </si>
  <si>
    <t>multiplier</t>
  </si>
  <si>
    <t>column_name</t>
  </si>
  <si>
    <t>total_count</t>
  </si>
  <si>
    <t xml:space="preserve">bene_count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</si>
</sst>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right"/>
    </xf>
    <xf numFmtId="0" fontId="0" fillId="3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horizontal="right"/>
    </xf>
    <xf numFmtId="0" fontId="0" fillId="0" borderId="0" xfId="0" quotePrefix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A3" sqref="A3"/>
    </sheetView>
  </sheetViews>
  <sheetFormatPr defaultRowHeight="15" x14ac:dyDescent="0.25"/>
  <cols>
    <col min="1" max="1" width="33.7109375" style="3" customWidth="1"/>
    <col min="2" max="2" width="21.28515625" style="1" customWidth="1"/>
    <col min="3" max="3" width="15.85546875" style="1" customWidth="1"/>
    <col min="4" max="4" width="18.7109375" style="1" customWidth="1"/>
    <col min="5" max="5" width="15.28515625" style="1" customWidth="1"/>
    <col min="6" max="6" width="22.85546875" style="1" customWidth="1"/>
    <col min="7" max="7" width="32.85546875" style="3" customWidth="1"/>
    <col min="8" max="8" width="16.85546875" customWidth="1"/>
  </cols>
  <sheetData>
    <row r="1" spans="1:7" x14ac:dyDescent="0.25">
      <c r="B1" s="1">
        <v>2014</v>
      </c>
      <c r="C1" s="1">
        <v>2014</v>
      </c>
      <c r="D1" s="1">
        <v>2014</v>
      </c>
      <c r="E1" s="1">
        <v>2014</v>
      </c>
      <c r="F1" s="1">
        <v>2014</v>
      </c>
      <c r="G1" s="3" t="s">
        <v>133</v>
      </c>
    </row>
    <row r="2" spans="1:7" x14ac:dyDescent="0.25">
      <c r="A2" s="3" t="s">
        <v>0</v>
      </c>
      <c r="B2" s="1">
        <v>1003000126</v>
      </c>
      <c r="C2" s="1">
        <v>1003000142</v>
      </c>
      <c r="D2" s="1">
        <v>1003000159</v>
      </c>
      <c r="E2" s="1">
        <v>1003000167</v>
      </c>
      <c r="F2" s="1">
        <v>1003000282</v>
      </c>
    </row>
    <row r="3" spans="1:7" s="4" customFormat="1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3" t="s">
        <v>130</v>
      </c>
    </row>
    <row r="4" spans="1:7" s="4" customFormat="1" x14ac:dyDescent="0.25">
      <c r="A4" s="3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3" t="s">
        <v>130</v>
      </c>
    </row>
    <row r="5" spans="1:7" s="4" customFormat="1" x14ac:dyDescent="0.25">
      <c r="A5" s="3" t="s">
        <v>13</v>
      </c>
      <c r="B5" s="1"/>
      <c r="C5" s="1"/>
      <c r="D5" s="1" t="s">
        <v>14</v>
      </c>
      <c r="E5" s="1" t="s">
        <v>15</v>
      </c>
      <c r="F5" s="1" t="s">
        <v>16</v>
      </c>
      <c r="G5" s="3" t="s">
        <v>130</v>
      </c>
    </row>
    <row r="6" spans="1:7" s="4" customFormat="1" x14ac:dyDescent="0.25">
      <c r="A6" s="3" t="s">
        <v>17</v>
      </c>
      <c r="B6" s="1" t="s">
        <v>18</v>
      </c>
      <c r="C6" s="1" t="s">
        <v>18</v>
      </c>
      <c r="D6" s="1" t="s">
        <v>19</v>
      </c>
      <c r="E6" s="1" t="s">
        <v>20</v>
      </c>
      <c r="F6" s="1" t="s">
        <v>19</v>
      </c>
      <c r="G6" s="3" t="s">
        <v>130</v>
      </c>
    </row>
    <row r="7" spans="1:7" s="4" customFormat="1" x14ac:dyDescent="0.25">
      <c r="A7" s="3" t="s">
        <v>21</v>
      </c>
      <c r="B7" s="1" t="s">
        <v>22</v>
      </c>
      <c r="C7" s="1" t="s">
        <v>22</v>
      </c>
      <c r="D7" s="1" t="s">
        <v>23</v>
      </c>
      <c r="E7" s="1" t="s">
        <v>22</v>
      </c>
      <c r="F7" s="1" t="s">
        <v>23</v>
      </c>
      <c r="G7" s="3" t="s">
        <v>130</v>
      </c>
    </row>
    <row r="8" spans="1:7" s="4" customFormat="1" x14ac:dyDescent="0.25">
      <c r="A8" s="3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3" t="s">
        <v>130</v>
      </c>
    </row>
    <row r="9" spans="1:7" s="4" customFormat="1" x14ac:dyDescent="0.25">
      <c r="A9" s="3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3" t="s">
        <v>130</v>
      </c>
    </row>
    <row r="10" spans="1:7" s="4" customFormat="1" x14ac:dyDescent="0.25">
      <c r="A10" s="3" t="s">
        <v>32</v>
      </c>
      <c r="B10" s="1"/>
      <c r="C10" s="1" t="s">
        <v>33</v>
      </c>
      <c r="D10" s="1" t="s">
        <v>34</v>
      </c>
      <c r="E10" s="1"/>
      <c r="F10" s="1" t="s">
        <v>35</v>
      </c>
      <c r="G10" s="3" t="s">
        <v>130</v>
      </c>
    </row>
    <row r="11" spans="1:7" s="4" customFormat="1" x14ac:dyDescent="0.25">
      <c r="A11" s="3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3" t="s">
        <v>130</v>
      </c>
    </row>
    <row r="12" spans="1:7" s="4" customFormat="1" x14ac:dyDescent="0.25">
      <c r="A12" s="3" t="s">
        <v>42</v>
      </c>
      <c r="B12" s="1">
        <v>21502</v>
      </c>
      <c r="C12" s="1">
        <v>43623</v>
      </c>
      <c r="D12" s="1">
        <v>29405</v>
      </c>
      <c r="E12" s="1">
        <v>89403</v>
      </c>
      <c r="F12" s="1">
        <v>37243</v>
      </c>
      <c r="G12" s="3"/>
    </row>
    <row r="13" spans="1:7" s="4" customFormat="1" x14ac:dyDescent="0.25">
      <c r="A13" s="3" t="s">
        <v>43</v>
      </c>
      <c r="B13" s="1">
        <v>1854</v>
      </c>
      <c r="C13" s="1">
        <v>3536</v>
      </c>
      <c r="D13" s="1"/>
      <c r="E13" s="1">
        <v>7482</v>
      </c>
      <c r="F13" s="1">
        <v>1</v>
      </c>
      <c r="G13" s="3" t="s">
        <v>130</v>
      </c>
    </row>
    <row r="14" spans="1:7" x14ac:dyDescent="0.25">
      <c r="A14" s="3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7" s="4" customFormat="1" x14ac:dyDescent="0.25">
      <c r="A15" s="3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3" t="s">
        <v>131</v>
      </c>
    </row>
    <row r="16" spans="1:7" x14ac:dyDescent="0.25">
      <c r="A16" s="3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55</v>
      </c>
    </row>
    <row r="17" spans="1:8" x14ac:dyDescent="0.25">
      <c r="A17" s="3" t="s">
        <v>57</v>
      </c>
      <c r="B17" s="1" t="s">
        <v>14</v>
      </c>
      <c r="C17" s="1" t="s">
        <v>14</v>
      </c>
      <c r="D17" s="1" t="s">
        <v>14</v>
      </c>
      <c r="E17" s="1" t="s">
        <v>58</v>
      </c>
      <c r="F17" s="1" t="s">
        <v>14</v>
      </c>
      <c r="G17" s="3" t="s">
        <v>130</v>
      </c>
    </row>
    <row r="18" spans="1:8" x14ac:dyDescent="0.25">
      <c r="A18" s="3" t="s">
        <v>59</v>
      </c>
      <c r="B18" s="1" t="s">
        <v>15</v>
      </c>
      <c r="C18" s="1" t="s">
        <v>15</v>
      </c>
      <c r="D18" s="1" t="s">
        <v>15</v>
      </c>
      <c r="E18" s="1" t="s">
        <v>60</v>
      </c>
      <c r="F18" s="1" t="s">
        <v>60</v>
      </c>
    </row>
    <row r="19" spans="1:8" s="2" customFormat="1" x14ac:dyDescent="0.25">
      <c r="A19" s="3" t="s">
        <v>61</v>
      </c>
      <c r="B19" s="1">
        <v>675</v>
      </c>
      <c r="C19" s="1">
        <v>937</v>
      </c>
      <c r="D19" s="1">
        <v>18</v>
      </c>
      <c r="E19" s="1">
        <v>58</v>
      </c>
      <c r="F19" s="1">
        <v>14</v>
      </c>
      <c r="G19" s="3"/>
    </row>
    <row r="20" spans="1:8" x14ac:dyDescent="0.25">
      <c r="A20" s="3" t="s">
        <v>62</v>
      </c>
      <c r="B20" s="1">
        <v>700.3</v>
      </c>
      <c r="C20" s="1">
        <v>973.6</v>
      </c>
      <c r="D20" s="1">
        <v>18</v>
      </c>
      <c r="E20" s="1">
        <v>58.7</v>
      </c>
      <c r="F20" s="1">
        <v>14</v>
      </c>
    </row>
    <row r="21" spans="1:8" x14ac:dyDescent="0.25">
      <c r="A21" s="3" t="s">
        <v>63</v>
      </c>
      <c r="B21" s="1">
        <v>34683.660000000003</v>
      </c>
      <c r="C21" s="1">
        <v>51586.7</v>
      </c>
      <c r="D21" s="1">
        <v>150.02000000000001</v>
      </c>
      <c r="E21" s="1">
        <v>395.17</v>
      </c>
      <c r="F21" s="1">
        <v>135.93</v>
      </c>
    </row>
    <row r="22" spans="1:8" x14ac:dyDescent="0.25">
      <c r="A22" s="3" t="s">
        <v>64</v>
      </c>
      <c r="B22" s="1">
        <v>15068</v>
      </c>
      <c r="C22" s="1">
        <v>27520</v>
      </c>
      <c r="D22" s="1">
        <v>421</v>
      </c>
      <c r="E22" s="1">
        <v>693</v>
      </c>
      <c r="F22" s="1">
        <v>420</v>
      </c>
    </row>
    <row r="23" spans="1:8" x14ac:dyDescent="0.25">
      <c r="A23" s="3" t="s">
        <v>65</v>
      </c>
      <c r="B23" s="1">
        <v>238</v>
      </c>
      <c r="C23" s="1">
        <v>146</v>
      </c>
      <c r="E23" s="1">
        <v>26</v>
      </c>
      <c r="G23" s="3" t="s">
        <v>132</v>
      </c>
    </row>
    <row r="24" spans="1:8" x14ac:dyDescent="0.25">
      <c r="A24" s="3" t="s">
        <v>66</v>
      </c>
      <c r="D24" s="1" t="s">
        <v>67</v>
      </c>
      <c r="F24" s="1" t="s">
        <v>67</v>
      </c>
    </row>
    <row r="25" spans="1:8" x14ac:dyDescent="0.25">
      <c r="A25" s="3" t="s">
        <v>68</v>
      </c>
      <c r="B25" s="1">
        <v>517</v>
      </c>
      <c r="C25" s="1">
        <v>346</v>
      </c>
      <c r="E25" s="1">
        <v>37</v>
      </c>
      <c r="G25" s="3" t="s">
        <v>132</v>
      </c>
    </row>
    <row r="26" spans="1:8" x14ac:dyDescent="0.25">
      <c r="A26" s="3" t="s">
        <v>69</v>
      </c>
      <c r="B26" s="1">
        <v>539.9</v>
      </c>
      <c r="C26" s="1">
        <v>363.7</v>
      </c>
      <c r="E26" s="1">
        <v>37.700000000000003</v>
      </c>
      <c r="G26" s="3" t="s">
        <v>132</v>
      </c>
    </row>
    <row r="27" spans="1:8" x14ac:dyDescent="0.25">
      <c r="A27" s="3" t="s">
        <v>70</v>
      </c>
      <c r="B27" s="1">
        <v>26897.15</v>
      </c>
      <c r="C27" s="1">
        <v>20778.740000000002</v>
      </c>
      <c r="E27" s="1">
        <v>259.72000000000003</v>
      </c>
      <c r="G27" s="3" t="s">
        <v>132</v>
      </c>
    </row>
    <row r="28" spans="1:8" x14ac:dyDescent="0.25">
      <c r="A28" s="3" t="s">
        <v>71</v>
      </c>
      <c r="B28" s="1">
        <v>11881</v>
      </c>
      <c r="C28" s="1">
        <v>10265</v>
      </c>
      <c r="E28" s="1">
        <v>571</v>
      </c>
      <c r="G28" s="3" t="s">
        <v>132</v>
      </c>
    </row>
    <row r="29" spans="1:8" x14ac:dyDescent="0.25">
      <c r="A29" s="3" t="s">
        <v>72</v>
      </c>
      <c r="D29" s="1" t="s">
        <v>67</v>
      </c>
      <c r="E29" s="1" t="s">
        <v>67</v>
      </c>
      <c r="F29" s="1" t="s">
        <v>67</v>
      </c>
    </row>
    <row r="30" spans="1:8" x14ac:dyDescent="0.25">
      <c r="A30" s="3" t="s">
        <v>73</v>
      </c>
      <c r="B30" s="1">
        <v>183</v>
      </c>
      <c r="C30" s="1">
        <v>61</v>
      </c>
      <c r="G30" s="3" t="s">
        <v>132</v>
      </c>
    </row>
    <row r="31" spans="1:8" x14ac:dyDescent="0.25">
      <c r="A31" s="3" t="s">
        <v>74</v>
      </c>
      <c r="D31" s="1" t="s">
        <v>75</v>
      </c>
    </row>
    <row r="32" spans="1:8" x14ac:dyDescent="0.25">
      <c r="A32" s="3" t="s">
        <v>76</v>
      </c>
      <c r="B32" s="1">
        <v>124</v>
      </c>
      <c r="C32" s="1">
        <v>116</v>
      </c>
      <c r="D32" s="5">
        <f>D19/2</f>
        <v>9</v>
      </c>
      <c r="E32" s="1">
        <v>0</v>
      </c>
      <c r="F32" s="1">
        <v>0</v>
      </c>
      <c r="G32" s="6" t="s">
        <v>134</v>
      </c>
      <c r="H32">
        <v>0.19768314340737836</v>
      </c>
    </row>
    <row r="33" spans="1:8" x14ac:dyDescent="0.25">
      <c r="A33" s="3" t="s">
        <v>77</v>
      </c>
      <c r="B33" s="1">
        <v>25445.55</v>
      </c>
      <c r="C33" s="1">
        <v>31794.97</v>
      </c>
      <c r="E33" s="1">
        <v>0</v>
      </c>
      <c r="F33" s="1">
        <v>0</v>
      </c>
      <c r="G33" s="6" t="s">
        <v>135</v>
      </c>
      <c r="H33">
        <v>0.73267004473002439</v>
      </c>
    </row>
    <row r="34" spans="1:8" x14ac:dyDescent="0.25">
      <c r="A34" s="3" t="s">
        <v>78</v>
      </c>
      <c r="D34" s="1" t="s">
        <v>67</v>
      </c>
    </row>
    <row r="35" spans="1:8" x14ac:dyDescent="0.25">
      <c r="A35" s="3" t="s">
        <v>79</v>
      </c>
      <c r="B35" s="1">
        <v>538</v>
      </c>
      <c r="C35" s="1">
        <v>821</v>
      </c>
      <c r="D35" s="1">
        <f>D19/2</f>
        <v>9</v>
      </c>
      <c r="E35" s="1">
        <v>41</v>
      </c>
      <c r="F35" s="1">
        <v>14</v>
      </c>
      <c r="G35" s="6" t="s">
        <v>134</v>
      </c>
      <c r="H35">
        <v>0.79416454757751187</v>
      </c>
    </row>
    <row r="36" spans="1:8" x14ac:dyDescent="0.25">
      <c r="A36" s="3" t="s">
        <v>80</v>
      </c>
      <c r="B36" s="1">
        <v>8972.3700000000008</v>
      </c>
      <c r="C36" s="1">
        <v>19791.73</v>
      </c>
      <c r="E36" s="1">
        <v>261.49</v>
      </c>
      <c r="F36" s="1">
        <v>135.93</v>
      </c>
      <c r="G36" s="6" t="s">
        <v>135</v>
      </c>
      <c r="H36">
        <v>0.2629229499377691</v>
      </c>
    </row>
    <row r="37" spans="1:8" x14ac:dyDescent="0.25">
      <c r="A37" s="3" t="s">
        <v>81</v>
      </c>
    </row>
    <row r="38" spans="1:8" x14ac:dyDescent="0.25">
      <c r="A38" s="3" t="s">
        <v>82</v>
      </c>
      <c r="B38" s="1">
        <v>13</v>
      </c>
      <c r="C38" s="1">
        <v>0</v>
      </c>
      <c r="D38" s="1">
        <v>0</v>
      </c>
      <c r="E38" s="1">
        <v>17</v>
      </c>
      <c r="F38" s="1">
        <v>0</v>
      </c>
      <c r="G38" s="6" t="s">
        <v>134</v>
      </c>
      <c r="H38">
        <v>8.1523090151097502E-3</v>
      </c>
    </row>
    <row r="39" spans="1:8" x14ac:dyDescent="0.25">
      <c r="A39" s="3" t="s">
        <v>83</v>
      </c>
      <c r="B39" s="1">
        <v>265.74</v>
      </c>
      <c r="C39" s="1">
        <v>0</v>
      </c>
      <c r="D39" s="1">
        <v>0</v>
      </c>
      <c r="E39" s="1">
        <v>133.68</v>
      </c>
      <c r="F39" s="1">
        <v>0</v>
      </c>
      <c r="G39" s="6" t="s">
        <v>135</v>
      </c>
      <c r="H39">
        <v>4.4070053322072039E-3</v>
      </c>
    </row>
    <row r="40" spans="1:8" x14ac:dyDescent="0.25">
      <c r="A40" s="3" t="s">
        <v>84</v>
      </c>
      <c r="D40" s="1" t="s">
        <v>67</v>
      </c>
    </row>
    <row r="41" spans="1:8" x14ac:dyDescent="0.25">
      <c r="A41" s="3" t="s">
        <v>85</v>
      </c>
      <c r="B41" s="1">
        <v>55</v>
      </c>
      <c r="C41" s="1">
        <v>249</v>
      </c>
      <c r="E41" s="1">
        <v>20</v>
      </c>
      <c r="F41" s="1">
        <v>0</v>
      </c>
      <c r="G41" s="6" t="s">
        <v>134</v>
      </c>
      <c r="H41">
        <v>0.41908777781514717</v>
      </c>
    </row>
    <row r="42" spans="1:8" x14ac:dyDescent="0.25">
      <c r="A42" s="3" t="s">
        <v>86</v>
      </c>
      <c r="B42" s="1">
        <v>3960.66</v>
      </c>
      <c r="C42" s="1">
        <v>10542.82</v>
      </c>
      <c r="E42" s="1">
        <v>103.08</v>
      </c>
      <c r="F42" s="1">
        <v>0</v>
      </c>
      <c r="G42" s="6" t="s">
        <v>135</v>
      </c>
      <c r="H42">
        <v>0.37555094300779418</v>
      </c>
    </row>
    <row r="43" spans="1:8" x14ac:dyDescent="0.25">
      <c r="A43" s="3" t="s">
        <v>87</v>
      </c>
      <c r="D43" s="1" t="s">
        <v>75</v>
      </c>
    </row>
    <row r="44" spans="1:8" x14ac:dyDescent="0.25">
      <c r="A44" s="3" t="s">
        <v>88</v>
      </c>
      <c r="B44" s="1">
        <v>620</v>
      </c>
      <c r="C44" s="1">
        <v>688</v>
      </c>
      <c r="E44" s="1">
        <v>38</v>
      </c>
      <c r="F44" s="1">
        <v>14</v>
      </c>
      <c r="G44" s="6" t="s">
        <v>134</v>
      </c>
      <c r="H44">
        <v>0.58091222218485283</v>
      </c>
    </row>
    <row r="45" spans="1:8" x14ac:dyDescent="0.25">
      <c r="A45" s="3" t="s">
        <v>89</v>
      </c>
      <c r="B45" s="1">
        <v>30723</v>
      </c>
      <c r="C45" s="1">
        <v>41043.879999999997</v>
      </c>
      <c r="E45" s="1">
        <v>292.08999999999997</v>
      </c>
      <c r="F45" s="1">
        <v>135.93</v>
      </c>
      <c r="G45" s="6" t="s">
        <v>135</v>
      </c>
      <c r="H45">
        <v>0.6244490569922071</v>
      </c>
    </row>
    <row r="46" spans="1:8" x14ac:dyDescent="0.25">
      <c r="A46" s="3" t="s">
        <v>90</v>
      </c>
      <c r="D46" s="1" t="s">
        <v>75</v>
      </c>
      <c r="F46" s="1" t="s">
        <v>67</v>
      </c>
    </row>
    <row r="47" spans="1:8" x14ac:dyDescent="0.25">
      <c r="A47" s="3" t="s">
        <v>91</v>
      </c>
      <c r="B47" s="1">
        <v>351</v>
      </c>
      <c r="C47" s="1">
        <v>628</v>
      </c>
      <c r="E47" s="1">
        <v>14</v>
      </c>
      <c r="G47" s="6" t="s">
        <v>134</v>
      </c>
      <c r="H47">
        <v>0.51835839195862332</v>
      </c>
    </row>
    <row r="48" spans="1:8" x14ac:dyDescent="0.25">
      <c r="A48" s="3" t="s">
        <v>92</v>
      </c>
      <c r="B48" s="1">
        <v>15295.86</v>
      </c>
      <c r="C48" s="1">
        <v>33275.89</v>
      </c>
      <c r="E48" s="1">
        <v>78.459999999999994</v>
      </c>
      <c r="G48" s="6" t="s">
        <v>135</v>
      </c>
      <c r="H48">
        <v>0.55257334448787154</v>
      </c>
    </row>
    <row r="49" spans="1:8" x14ac:dyDescent="0.25">
      <c r="A49" s="3" t="s">
        <v>93</v>
      </c>
      <c r="D49" s="1" t="s">
        <v>67</v>
      </c>
      <c r="F49" s="1" t="s">
        <v>75</v>
      </c>
    </row>
    <row r="50" spans="1:8" x14ac:dyDescent="0.25">
      <c r="A50" s="3" t="s">
        <v>94</v>
      </c>
      <c r="B50" s="1">
        <v>324</v>
      </c>
      <c r="C50" s="1">
        <v>309</v>
      </c>
      <c r="E50" s="1">
        <v>44</v>
      </c>
      <c r="G50" s="6" t="s">
        <v>134</v>
      </c>
      <c r="H50">
        <v>0.48164160804137673</v>
      </c>
    </row>
    <row r="51" spans="1:8" x14ac:dyDescent="0.25">
      <c r="A51" s="3" t="s">
        <v>95</v>
      </c>
      <c r="B51" s="1">
        <v>19387.8</v>
      </c>
      <c r="C51" s="1">
        <v>18310.810000000001</v>
      </c>
      <c r="E51" s="1">
        <v>316.70999999999998</v>
      </c>
      <c r="G51" s="6" t="s">
        <v>135</v>
      </c>
      <c r="H51">
        <v>0.44742665551212768</v>
      </c>
    </row>
    <row r="52" spans="1:8" x14ac:dyDescent="0.25">
      <c r="A52" s="3" t="s">
        <v>96</v>
      </c>
      <c r="B52" s="1">
        <v>37</v>
      </c>
      <c r="C52" s="1">
        <v>425</v>
      </c>
      <c r="E52" s="1">
        <v>18</v>
      </c>
      <c r="F52" s="1">
        <v>0</v>
      </c>
      <c r="G52" s="6" t="s">
        <v>134</v>
      </c>
      <c r="H52">
        <v>3.9227612109442971E-2</v>
      </c>
    </row>
    <row r="53" spans="1:8" x14ac:dyDescent="0.25">
      <c r="A53" s="3" t="s">
        <v>97</v>
      </c>
      <c r="B53" s="1">
        <v>762.08</v>
      </c>
      <c r="C53" s="1">
        <v>11469.7</v>
      </c>
      <c r="E53" s="1">
        <v>80.400000000000006</v>
      </c>
      <c r="F53" s="1">
        <v>0</v>
      </c>
      <c r="G53" s="6" t="s">
        <v>135</v>
      </c>
      <c r="H53">
        <v>2.5419801212508242E-2</v>
      </c>
    </row>
    <row r="54" spans="1:8" x14ac:dyDescent="0.25">
      <c r="A54" s="3" t="s">
        <v>98</v>
      </c>
      <c r="B54" s="1">
        <v>291</v>
      </c>
      <c r="C54" s="1">
        <v>11770</v>
      </c>
      <c r="E54" s="1">
        <v>39</v>
      </c>
      <c r="F54" s="1">
        <v>0</v>
      </c>
      <c r="G54" s="6" t="s">
        <v>136</v>
      </c>
      <c r="H54">
        <v>2.1787587459428475E-2</v>
      </c>
    </row>
    <row r="55" spans="1:8" x14ac:dyDescent="0.25">
      <c r="A55" s="3" t="s">
        <v>99</v>
      </c>
      <c r="B55" s="1">
        <v>29</v>
      </c>
      <c r="C55" s="1">
        <v>90</v>
      </c>
      <c r="E55" s="1">
        <v>11</v>
      </c>
      <c r="F55" s="1">
        <v>0</v>
      </c>
      <c r="G55" s="6" t="s">
        <v>137</v>
      </c>
      <c r="H55">
        <v>0.1575989193372116</v>
      </c>
    </row>
    <row r="56" spans="1:8" x14ac:dyDescent="0.25">
      <c r="A56" s="3" t="s">
        <v>100</v>
      </c>
      <c r="B56" s="1">
        <v>5.48</v>
      </c>
      <c r="C56" s="1">
        <v>45.36</v>
      </c>
      <c r="E56" s="1">
        <v>31.03</v>
      </c>
      <c r="F56" s="1">
        <v>0</v>
      </c>
      <c r="G56" s="3" t="s">
        <v>100</v>
      </c>
      <c r="H56" t="s">
        <v>138</v>
      </c>
    </row>
    <row r="57" spans="1:8" x14ac:dyDescent="0.25">
      <c r="A57" s="3" t="s">
        <v>101</v>
      </c>
      <c r="C57" s="1">
        <v>36</v>
      </c>
      <c r="D57" s="1">
        <v>0</v>
      </c>
      <c r="E57" s="1">
        <v>0</v>
      </c>
      <c r="F57" s="1">
        <v>0</v>
      </c>
      <c r="G57" s="6" t="s">
        <v>134</v>
      </c>
      <c r="H57">
        <v>4.6775633423653566E-3</v>
      </c>
    </row>
    <row r="58" spans="1:8" x14ac:dyDescent="0.25">
      <c r="A58" s="3" t="s">
        <v>102</v>
      </c>
      <c r="C58" s="1">
        <v>2534.4299999999998</v>
      </c>
      <c r="D58" s="1">
        <v>0</v>
      </c>
      <c r="E58" s="1">
        <v>0</v>
      </c>
      <c r="F58" s="1">
        <v>0</v>
      </c>
      <c r="G58" s="6" t="s">
        <v>135</v>
      </c>
      <c r="H58">
        <v>1.2648791439315476E-2</v>
      </c>
    </row>
    <row r="59" spans="1:8" x14ac:dyDescent="0.25">
      <c r="A59" s="3" t="s">
        <v>103</v>
      </c>
      <c r="C59" s="1">
        <v>979</v>
      </c>
      <c r="D59" s="1">
        <v>0</v>
      </c>
      <c r="E59" s="1">
        <v>0</v>
      </c>
      <c r="F59" s="1">
        <v>0</v>
      </c>
      <c r="G59" s="6" t="s">
        <v>136</v>
      </c>
      <c r="H59">
        <v>3.0835469847996064E-3</v>
      </c>
    </row>
    <row r="60" spans="1:8" x14ac:dyDescent="0.25">
      <c r="A60" s="3" t="s">
        <v>104</v>
      </c>
      <c r="D60" s="1">
        <v>0</v>
      </c>
      <c r="E60" s="1">
        <v>0</v>
      </c>
      <c r="F60" s="1">
        <v>0</v>
      </c>
      <c r="G60" s="6" t="s">
        <v>137</v>
      </c>
      <c r="H60">
        <v>1.2695072530665165E-2</v>
      </c>
    </row>
    <row r="61" spans="1:8" x14ac:dyDescent="0.25">
      <c r="A61" s="3" t="s">
        <v>105</v>
      </c>
      <c r="C61" s="1">
        <v>8.4700000000000006</v>
      </c>
      <c r="D61" s="1">
        <v>0</v>
      </c>
      <c r="E61" s="1">
        <v>0</v>
      </c>
      <c r="G61" s="3" t="s">
        <v>105</v>
      </c>
      <c r="H61" t="s">
        <v>138</v>
      </c>
    </row>
    <row r="62" spans="1:8" x14ac:dyDescent="0.25">
      <c r="A62" s="3" t="s">
        <v>106</v>
      </c>
      <c r="B62" s="1">
        <v>134</v>
      </c>
      <c r="E62" s="1">
        <v>19</v>
      </c>
      <c r="F62" s="1">
        <v>0</v>
      </c>
      <c r="G62" s="6" t="s">
        <v>134</v>
      </c>
      <c r="H62">
        <v>3.5203871243216847E-2</v>
      </c>
    </row>
    <row r="63" spans="1:8" x14ac:dyDescent="0.25">
      <c r="A63" s="3" t="s">
        <v>107</v>
      </c>
      <c r="B63" s="1">
        <v>8050.71</v>
      </c>
      <c r="E63" s="1">
        <v>114.38</v>
      </c>
      <c r="F63" s="1">
        <v>0</v>
      </c>
      <c r="G63" s="6" t="s">
        <v>135</v>
      </c>
      <c r="H63">
        <v>1.3760638824077869E-2</v>
      </c>
    </row>
    <row r="64" spans="1:8" x14ac:dyDescent="0.25">
      <c r="A64" s="3" t="s">
        <v>108</v>
      </c>
      <c r="B64" s="1">
        <v>114</v>
      </c>
      <c r="E64" s="1">
        <v>16</v>
      </c>
      <c r="F64" s="1">
        <v>0</v>
      </c>
      <c r="G64" s="6" t="s">
        <v>137</v>
      </c>
      <c r="H64">
        <v>4.5115016648986778E-4</v>
      </c>
    </row>
    <row r="65" spans="1:8" x14ac:dyDescent="0.25">
      <c r="A65" s="3" t="s">
        <v>109</v>
      </c>
      <c r="B65" s="1" t="s">
        <v>75</v>
      </c>
    </row>
    <row r="66" spans="1:8" x14ac:dyDescent="0.25">
      <c r="A66" s="3" t="s">
        <v>110</v>
      </c>
      <c r="C66" s="1">
        <v>0</v>
      </c>
      <c r="D66" s="1">
        <v>0</v>
      </c>
      <c r="E66" s="1">
        <v>0</v>
      </c>
      <c r="F66" s="1">
        <v>0</v>
      </c>
      <c r="G66" s="6" t="s">
        <v>134</v>
      </c>
      <c r="H66">
        <v>9.4302513807590117E-3</v>
      </c>
    </row>
    <row r="67" spans="1:8" x14ac:dyDescent="0.25">
      <c r="A67" s="3" t="s">
        <v>111</v>
      </c>
      <c r="C67" s="1">
        <v>0</v>
      </c>
      <c r="D67" s="1">
        <v>0</v>
      </c>
      <c r="E67" s="1">
        <v>0</v>
      </c>
      <c r="F67" s="1">
        <v>0</v>
      </c>
      <c r="G67" s="6" t="s">
        <v>135</v>
      </c>
      <c r="H67">
        <v>1.0419604932026788E-2</v>
      </c>
    </row>
    <row r="68" spans="1:8" x14ac:dyDescent="0.25">
      <c r="A68" s="3" t="s">
        <v>112</v>
      </c>
      <c r="B68" s="1" t="s">
        <v>75</v>
      </c>
    </row>
    <row r="69" spans="1:8" x14ac:dyDescent="0.25">
      <c r="A69" s="3" t="s">
        <v>113</v>
      </c>
      <c r="C69" s="1">
        <v>0</v>
      </c>
      <c r="D69" s="1">
        <v>0</v>
      </c>
      <c r="E69" s="1">
        <v>0</v>
      </c>
      <c r="F69" s="1">
        <v>0</v>
      </c>
      <c r="G69" s="6" t="s">
        <v>137</v>
      </c>
      <c r="H69">
        <v>3.9347660792835605E-5</v>
      </c>
    </row>
    <row r="70" spans="1:8" x14ac:dyDescent="0.25">
      <c r="A70" s="3" t="s">
        <v>114</v>
      </c>
      <c r="B70" s="1">
        <v>71</v>
      </c>
      <c r="C70" s="1">
        <v>61</v>
      </c>
      <c r="E70" s="1">
        <v>67</v>
      </c>
      <c r="G70" s="3" t="s">
        <v>114</v>
      </c>
      <c r="H70" t="s">
        <v>138</v>
      </c>
    </row>
    <row r="71" spans="1:8" x14ac:dyDescent="0.25">
      <c r="A71" s="3" t="s">
        <v>115</v>
      </c>
      <c r="B71" s="1">
        <v>55</v>
      </c>
      <c r="C71" s="1">
        <v>85</v>
      </c>
      <c r="G71" s="6" t="s">
        <v>137</v>
      </c>
      <c r="H71">
        <v>0.13015470040796376</v>
      </c>
    </row>
    <row r="72" spans="1:8" x14ac:dyDescent="0.25">
      <c r="A72" s="3" t="s">
        <v>116</v>
      </c>
      <c r="B72" s="1">
        <v>84</v>
      </c>
      <c r="C72" s="1">
        <v>41</v>
      </c>
      <c r="G72" s="6" t="s">
        <v>137</v>
      </c>
      <c r="H72">
        <v>0.41483196100925218</v>
      </c>
    </row>
    <row r="73" spans="1:8" x14ac:dyDescent="0.25">
      <c r="A73" s="3" t="s">
        <v>117</v>
      </c>
      <c r="B73" s="1">
        <v>68</v>
      </c>
      <c r="G73" s="6" t="s">
        <v>137</v>
      </c>
      <c r="H73">
        <v>0.30126869268312551</v>
      </c>
    </row>
    <row r="74" spans="1:8" x14ac:dyDescent="0.25">
      <c r="A74" s="3" t="s">
        <v>118</v>
      </c>
      <c r="B74" s="1">
        <v>31</v>
      </c>
      <c r="G74" s="6" t="s">
        <v>137</v>
      </c>
      <c r="H74">
        <v>0.15374464589965856</v>
      </c>
    </row>
    <row r="75" spans="1:8" x14ac:dyDescent="0.25">
      <c r="A75" s="3" t="s">
        <v>119</v>
      </c>
      <c r="B75" s="1">
        <v>134</v>
      </c>
      <c r="C75" s="1">
        <v>81</v>
      </c>
      <c r="G75" s="6" t="s">
        <v>137</v>
      </c>
      <c r="H75">
        <v>0.55466646754957005</v>
      </c>
    </row>
    <row r="76" spans="1:8" x14ac:dyDescent="0.25">
      <c r="A76" s="3" t="s">
        <v>120</v>
      </c>
      <c r="B76" s="1">
        <v>104</v>
      </c>
      <c r="C76" s="1">
        <v>65</v>
      </c>
      <c r="G76" s="6" t="s">
        <v>137</v>
      </c>
      <c r="H76">
        <v>0.44533353245043</v>
      </c>
    </row>
    <row r="77" spans="1:8" x14ac:dyDescent="0.25">
      <c r="A77" s="3" t="s">
        <v>121</v>
      </c>
      <c r="B77" s="1">
        <v>227</v>
      </c>
      <c r="C77" s="1">
        <v>95</v>
      </c>
      <c r="G77" s="6" t="s">
        <v>137</v>
      </c>
      <c r="H77">
        <v>0.59925331088740608</v>
      </c>
    </row>
    <row r="78" spans="1:8" x14ac:dyDescent="0.25">
      <c r="A78" s="3" t="s">
        <v>122</v>
      </c>
      <c r="E78" s="1">
        <v>0</v>
      </c>
      <c r="G78" s="6" t="s">
        <v>137</v>
      </c>
      <c r="H78">
        <v>0.12065681489576899</v>
      </c>
    </row>
    <row r="79" spans="1:8" x14ac:dyDescent="0.25">
      <c r="A79" s="3" t="s">
        <v>123</v>
      </c>
      <c r="C79" s="1">
        <v>0</v>
      </c>
      <c r="E79" s="1">
        <v>0</v>
      </c>
      <c r="G79" s="6" t="s">
        <v>137</v>
      </c>
      <c r="H79">
        <v>9.3002165398426512E-2</v>
      </c>
    </row>
    <row r="80" spans="1:8" x14ac:dyDescent="0.25">
      <c r="A80" s="3" t="s">
        <v>124</v>
      </c>
      <c r="G80" s="6" t="s">
        <v>137</v>
      </c>
      <c r="H80">
        <v>0.15896739683811101</v>
      </c>
    </row>
    <row r="81" spans="1:8" x14ac:dyDescent="0.25">
      <c r="A81" s="3" t="s">
        <v>125</v>
      </c>
      <c r="B81" s="1">
        <v>0</v>
      </c>
      <c r="C81" s="1">
        <v>0</v>
      </c>
      <c r="E81" s="1">
        <v>0</v>
      </c>
      <c r="G81" s="6" t="s">
        <v>137</v>
      </c>
      <c r="H81">
        <v>2.0228486868453742E-3</v>
      </c>
    </row>
    <row r="82" spans="1:8" x14ac:dyDescent="0.25">
      <c r="A82" s="3" t="s">
        <v>126</v>
      </c>
      <c r="E82" s="1">
        <v>0</v>
      </c>
      <c r="G82" s="6" t="s">
        <v>137</v>
      </c>
      <c r="H82">
        <v>2.6097463293442032E-2</v>
      </c>
    </row>
    <row r="83" spans="1:8" x14ac:dyDescent="0.25">
      <c r="A83" s="3" t="s">
        <v>127</v>
      </c>
      <c r="B83" s="1">
        <v>144</v>
      </c>
      <c r="C83" s="1">
        <v>64</v>
      </c>
      <c r="G83" s="6" t="s">
        <v>137</v>
      </c>
      <c r="H83">
        <v>0.68253901450613297</v>
      </c>
    </row>
    <row r="84" spans="1:8" x14ac:dyDescent="0.25">
      <c r="A84" s="3" t="s">
        <v>128</v>
      </c>
      <c r="B84" s="1">
        <v>94</v>
      </c>
      <c r="C84" s="1">
        <v>82</v>
      </c>
      <c r="G84" s="6" t="s">
        <v>137</v>
      </c>
      <c r="H84">
        <v>0.31746098549386698</v>
      </c>
    </row>
    <row r="85" spans="1:8" x14ac:dyDescent="0.25">
      <c r="A85" s="3" t="s">
        <v>129</v>
      </c>
      <c r="B85" s="1">
        <v>2.0266000000000002</v>
      </c>
      <c r="C85" s="1">
        <v>1.6537999999999999</v>
      </c>
      <c r="E85" s="1">
        <v>1.3362000000000001</v>
      </c>
      <c r="G85" s="6" t="s">
        <v>129</v>
      </c>
      <c r="H85" t="s">
        <v>138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CFC6-CC7A-4A7E-AA02-0024FFFC1374}">
  <dimension ref="A1:C85"/>
  <sheetViews>
    <sheetView workbookViewId="0">
      <selection sqref="A1:C1048576"/>
    </sheetView>
  </sheetViews>
  <sheetFormatPr defaultRowHeight="15" x14ac:dyDescent="0.25"/>
  <cols>
    <col min="1" max="1" width="32.28515625" style="3" customWidth="1"/>
    <col min="2" max="2" width="29" style="3" customWidth="1"/>
    <col min="3" max="3" width="16.85546875" customWidth="1"/>
  </cols>
  <sheetData>
    <row r="1" spans="1:3" x14ac:dyDescent="0.25">
      <c r="A1" s="3" t="s">
        <v>139</v>
      </c>
      <c r="B1" s="3" t="s">
        <v>133</v>
      </c>
    </row>
    <row r="2" spans="1:3" x14ac:dyDescent="0.25">
      <c r="A2" s="3" t="s">
        <v>0</v>
      </c>
      <c r="B2" s="3" t="s">
        <v>140</v>
      </c>
    </row>
    <row r="3" spans="1:3" x14ac:dyDescent="0.25">
      <c r="A3" s="3" t="s">
        <v>1</v>
      </c>
      <c r="B3" s="3" t="s">
        <v>130</v>
      </c>
      <c r="C3" s="4"/>
    </row>
    <row r="4" spans="1:3" x14ac:dyDescent="0.25">
      <c r="A4" s="3" t="s">
        <v>7</v>
      </c>
      <c r="B4" s="3" t="s">
        <v>130</v>
      </c>
      <c r="C4" s="4"/>
    </row>
    <row r="5" spans="1:3" x14ac:dyDescent="0.25">
      <c r="A5" s="3" t="s">
        <v>13</v>
      </c>
      <c r="B5" s="3" t="s">
        <v>130</v>
      </c>
      <c r="C5" s="4"/>
    </row>
    <row r="6" spans="1:3" x14ac:dyDescent="0.25">
      <c r="A6" s="3" t="s">
        <v>17</v>
      </c>
      <c r="B6" s="3" t="s">
        <v>130</v>
      </c>
      <c r="C6" s="4"/>
    </row>
    <row r="7" spans="1:3" x14ac:dyDescent="0.25">
      <c r="A7" s="3" t="s">
        <v>21</v>
      </c>
      <c r="B7" s="3" t="s">
        <v>140</v>
      </c>
      <c r="C7" s="4"/>
    </row>
    <row r="8" spans="1:3" x14ac:dyDescent="0.25">
      <c r="A8" s="3" t="s">
        <v>24</v>
      </c>
      <c r="B8" s="3" t="s">
        <v>130</v>
      </c>
      <c r="C8" s="4"/>
    </row>
    <row r="9" spans="1:3" x14ac:dyDescent="0.25">
      <c r="A9" s="3" t="s">
        <v>26</v>
      </c>
      <c r="B9" s="3" t="s">
        <v>130</v>
      </c>
      <c r="C9" s="4"/>
    </row>
    <row r="10" spans="1:3" x14ac:dyDescent="0.25">
      <c r="A10" s="3" t="s">
        <v>32</v>
      </c>
      <c r="B10" s="3" t="s">
        <v>130</v>
      </c>
      <c r="C10" s="4"/>
    </row>
    <row r="11" spans="1:3" x14ac:dyDescent="0.25">
      <c r="A11" s="3" t="s">
        <v>36</v>
      </c>
      <c r="B11" s="3" t="s">
        <v>130</v>
      </c>
      <c r="C11" s="4"/>
    </row>
    <row r="12" spans="1:3" x14ac:dyDescent="0.25">
      <c r="A12" s="3" t="s">
        <v>42</v>
      </c>
      <c r="B12" s="3" t="s">
        <v>140</v>
      </c>
      <c r="C12" s="4"/>
    </row>
    <row r="13" spans="1:3" x14ac:dyDescent="0.25">
      <c r="A13" s="3" t="s">
        <v>43</v>
      </c>
      <c r="B13" s="3" t="s">
        <v>130</v>
      </c>
      <c r="C13" s="4"/>
    </row>
    <row r="14" spans="1:3" x14ac:dyDescent="0.25">
      <c r="A14" s="3" t="s">
        <v>44</v>
      </c>
      <c r="B14" s="3" t="s">
        <v>140</v>
      </c>
    </row>
    <row r="15" spans="1:3" x14ac:dyDescent="0.25">
      <c r="A15" s="3" t="s">
        <v>50</v>
      </c>
      <c r="B15" s="3" t="s">
        <v>131</v>
      </c>
      <c r="C15" s="4"/>
    </row>
    <row r="16" spans="1:3" x14ac:dyDescent="0.25">
      <c r="A16" s="3" t="s">
        <v>52</v>
      </c>
      <c r="B16" s="3" t="s">
        <v>140</v>
      </c>
    </row>
    <row r="17" spans="1:3" x14ac:dyDescent="0.25">
      <c r="A17" s="3" t="s">
        <v>57</v>
      </c>
      <c r="B17" s="3" t="s">
        <v>130</v>
      </c>
    </row>
    <row r="18" spans="1:3" x14ac:dyDescent="0.25">
      <c r="A18" s="3" t="s">
        <v>59</v>
      </c>
      <c r="B18" s="3" t="s">
        <v>140</v>
      </c>
    </row>
    <row r="19" spans="1:3" x14ac:dyDescent="0.25">
      <c r="A19" s="3" t="s">
        <v>61</v>
      </c>
      <c r="B19" s="3" t="s">
        <v>140</v>
      </c>
      <c r="C19" s="4"/>
    </row>
    <row r="20" spans="1:3" x14ac:dyDescent="0.25">
      <c r="A20" s="3" t="s">
        <v>62</v>
      </c>
      <c r="B20" s="3" t="s">
        <v>140</v>
      </c>
    </row>
    <row r="21" spans="1:3" x14ac:dyDescent="0.25">
      <c r="A21" s="3" t="s">
        <v>63</v>
      </c>
      <c r="B21" s="3" t="s">
        <v>140</v>
      </c>
    </row>
    <row r="22" spans="1:3" x14ac:dyDescent="0.25">
      <c r="A22" s="3" t="s">
        <v>64</v>
      </c>
      <c r="B22" s="3" t="s">
        <v>140</v>
      </c>
    </row>
    <row r="23" spans="1:3" x14ac:dyDescent="0.25">
      <c r="A23" s="3" t="s">
        <v>65</v>
      </c>
      <c r="B23" s="3" t="s">
        <v>132</v>
      </c>
    </row>
    <row r="24" spans="1:3" x14ac:dyDescent="0.25">
      <c r="A24" s="3" t="s">
        <v>66</v>
      </c>
      <c r="B24" s="3" t="s">
        <v>130</v>
      </c>
    </row>
    <row r="25" spans="1:3" x14ac:dyDescent="0.25">
      <c r="A25" s="3" t="s">
        <v>68</v>
      </c>
      <c r="B25" s="3" t="s">
        <v>132</v>
      </c>
    </row>
    <row r="26" spans="1:3" x14ac:dyDescent="0.25">
      <c r="A26" s="3" t="s">
        <v>69</v>
      </c>
      <c r="B26" s="3" t="s">
        <v>132</v>
      </c>
    </row>
    <row r="27" spans="1:3" x14ac:dyDescent="0.25">
      <c r="A27" s="3" t="s">
        <v>70</v>
      </c>
      <c r="B27" s="3" t="s">
        <v>132</v>
      </c>
    </row>
    <row r="28" spans="1:3" x14ac:dyDescent="0.25">
      <c r="A28" s="3" t="s">
        <v>71</v>
      </c>
      <c r="B28" s="3" t="s">
        <v>132</v>
      </c>
    </row>
    <row r="29" spans="1:3" x14ac:dyDescent="0.25">
      <c r="A29" s="3" t="s">
        <v>72</v>
      </c>
      <c r="B29" s="3" t="s">
        <v>130</v>
      </c>
    </row>
    <row r="30" spans="1:3" x14ac:dyDescent="0.25">
      <c r="A30" s="3" t="s">
        <v>73</v>
      </c>
      <c r="B30" s="3" t="s">
        <v>132</v>
      </c>
    </row>
    <row r="31" spans="1:3" x14ac:dyDescent="0.25">
      <c r="A31" s="3" t="s">
        <v>74</v>
      </c>
      <c r="B31" s="3" t="s">
        <v>130</v>
      </c>
    </row>
    <row r="32" spans="1:3" x14ac:dyDescent="0.25">
      <c r="A32" s="3" t="s">
        <v>76</v>
      </c>
      <c r="B32" s="6" t="s">
        <v>134</v>
      </c>
      <c r="C32">
        <v>0.19768314340737836</v>
      </c>
    </row>
    <row r="33" spans="1:3" x14ac:dyDescent="0.25">
      <c r="A33" s="3" t="s">
        <v>77</v>
      </c>
      <c r="B33" s="6" t="s">
        <v>135</v>
      </c>
      <c r="C33">
        <v>0.73267004473002439</v>
      </c>
    </row>
    <row r="34" spans="1:3" x14ac:dyDescent="0.25">
      <c r="A34" s="3" t="s">
        <v>78</v>
      </c>
      <c r="B34" s="3" t="s">
        <v>130</v>
      </c>
    </row>
    <row r="35" spans="1:3" x14ac:dyDescent="0.25">
      <c r="A35" s="3" t="s">
        <v>79</v>
      </c>
      <c r="B35" s="6" t="s">
        <v>134</v>
      </c>
      <c r="C35">
        <v>0.79416454757751187</v>
      </c>
    </row>
    <row r="36" spans="1:3" x14ac:dyDescent="0.25">
      <c r="A36" s="3" t="s">
        <v>80</v>
      </c>
      <c r="B36" s="6" t="s">
        <v>135</v>
      </c>
      <c r="C36">
        <v>0.2629229499377691</v>
      </c>
    </row>
    <row r="37" spans="1:3" x14ac:dyDescent="0.25">
      <c r="A37" s="3" t="s">
        <v>81</v>
      </c>
      <c r="B37" s="3" t="s">
        <v>130</v>
      </c>
    </row>
    <row r="38" spans="1:3" x14ac:dyDescent="0.25">
      <c r="A38" s="3" t="s">
        <v>82</v>
      </c>
      <c r="B38" s="6" t="s">
        <v>134</v>
      </c>
      <c r="C38">
        <v>8.1523090151097502E-3</v>
      </c>
    </row>
    <row r="39" spans="1:3" x14ac:dyDescent="0.25">
      <c r="A39" s="3" t="s">
        <v>83</v>
      </c>
      <c r="B39" s="6" t="s">
        <v>135</v>
      </c>
      <c r="C39">
        <v>4.4070053322072039E-3</v>
      </c>
    </row>
    <row r="40" spans="1:3" x14ac:dyDescent="0.25">
      <c r="A40" s="3" t="s">
        <v>84</v>
      </c>
      <c r="B40" s="3" t="s">
        <v>130</v>
      </c>
    </row>
    <row r="41" spans="1:3" x14ac:dyDescent="0.25">
      <c r="A41" s="3" t="s">
        <v>85</v>
      </c>
      <c r="B41" s="6" t="s">
        <v>134</v>
      </c>
      <c r="C41">
        <v>0.41908777781514717</v>
      </c>
    </row>
    <row r="42" spans="1:3" x14ac:dyDescent="0.25">
      <c r="A42" s="3" t="s">
        <v>86</v>
      </c>
      <c r="B42" s="6" t="s">
        <v>135</v>
      </c>
      <c r="C42">
        <v>0.37555094300779418</v>
      </c>
    </row>
    <row r="43" spans="1:3" x14ac:dyDescent="0.25">
      <c r="A43" s="3" t="s">
        <v>87</v>
      </c>
      <c r="B43" s="3" t="s">
        <v>130</v>
      </c>
    </row>
    <row r="44" spans="1:3" x14ac:dyDescent="0.25">
      <c r="A44" s="3" t="s">
        <v>88</v>
      </c>
      <c r="B44" s="6" t="s">
        <v>134</v>
      </c>
      <c r="C44">
        <v>0.58091222218485283</v>
      </c>
    </row>
    <row r="45" spans="1:3" x14ac:dyDescent="0.25">
      <c r="A45" s="3" t="s">
        <v>89</v>
      </c>
      <c r="B45" s="6" t="s">
        <v>135</v>
      </c>
      <c r="C45">
        <v>0.6244490569922071</v>
      </c>
    </row>
    <row r="46" spans="1:3" x14ac:dyDescent="0.25">
      <c r="A46" s="3" t="s">
        <v>90</v>
      </c>
      <c r="B46" s="3" t="s">
        <v>130</v>
      </c>
    </row>
    <row r="47" spans="1:3" x14ac:dyDescent="0.25">
      <c r="A47" s="3" t="s">
        <v>91</v>
      </c>
      <c r="B47" s="6" t="s">
        <v>134</v>
      </c>
      <c r="C47">
        <v>0.51835839195862332</v>
      </c>
    </row>
    <row r="48" spans="1:3" x14ac:dyDescent="0.25">
      <c r="A48" s="3" t="s">
        <v>92</v>
      </c>
      <c r="B48" s="6" t="s">
        <v>135</v>
      </c>
      <c r="C48">
        <v>0.55257334448787154</v>
      </c>
    </row>
    <row r="49" spans="1:3" x14ac:dyDescent="0.25">
      <c r="A49" s="3" t="s">
        <v>93</v>
      </c>
      <c r="B49" s="3" t="s">
        <v>130</v>
      </c>
    </row>
    <row r="50" spans="1:3" x14ac:dyDescent="0.25">
      <c r="A50" s="3" t="s">
        <v>94</v>
      </c>
      <c r="B50" s="6" t="s">
        <v>134</v>
      </c>
      <c r="C50">
        <v>0.48164160804137673</v>
      </c>
    </row>
    <row r="51" spans="1:3" x14ac:dyDescent="0.25">
      <c r="A51" s="3" t="s">
        <v>95</v>
      </c>
      <c r="B51" s="6" t="s">
        <v>135</v>
      </c>
      <c r="C51">
        <v>0.44742665551212768</v>
      </c>
    </row>
    <row r="52" spans="1:3" x14ac:dyDescent="0.25">
      <c r="A52" s="3" t="s">
        <v>96</v>
      </c>
      <c r="B52" s="6" t="s">
        <v>134</v>
      </c>
      <c r="C52">
        <v>3.9227612109442971E-2</v>
      </c>
    </row>
    <row r="53" spans="1:3" x14ac:dyDescent="0.25">
      <c r="A53" s="3" t="s">
        <v>97</v>
      </c>
      <c r="B53" s="6" t="s">
        <v>135</v>
      </c>
      <c r="C53">
        <v>2.5419801212508242E-2</v>
      </c>
    </row>
    <row r="54" spans="1:3" x14ac:dyDescent="0.25">
      <c r="A54" s="3" t="s">
        <v>98</v>
      </c>
      <c r="B54" s="6" t="s">
        <v>136</v>
      </c>
      <c r="C54">
        <v>2.1787587459428475E-2</v>
      </c>
    </row>
    <row r="55" spans="1:3" x14ac:dyDescent="0.25">
      <c r="A55" s="3" t="s">
        <v>99</v>
      </c>
      <c r="B55" s="6" t="s">
        <v>137</v>
      </c>
      <c r="C55">
        <v>0.1575989193372116</v>
      </c>
    </row>
    <row r="56" spans="1:3" x14ac:dyDescent="0.25">
      <c r="A56" s="3" t="s">
        <v>100</v>
      </c>
      <c r="B56" s="3" t="s">
        <v>100</v>
      </c>
      <c r="C56" t="s">
        <v>138</v>
      </c>
    </row>
    <row r="57" spans="1:3" x14ac:dyDescent="0.25">
      <c r="A57" s="3" t="s">
        <v>101</v>
      </c>
      <c r="B57" s="6" t="s">
        <v>134</v>
      </c>
      <c r="C57">
        <v>4.6775633423653566E-3</v>
      </c>
    </row>
    <row r="58" spans="1:3" x14ac:dyDescent="0.25">
      <c r="A58" s="3" t="s">
        <v>102</v>
      </c>
      <c r="B58" s="6" t="s">
        <v>135</v>
      </c>
      <c r="C58">
        <v>1.2648791439315476E-2</v>
      </c>
    </row>
    <row r="59" spans="1:3" x14ac:dyDescent="0.25">
      <c r="A59" s="3" t="s">
        <v>103</v>
      </c>
      <c r="B59" s="6" t="s">
        <v>136</v>
      </c>
      <c r="C59">
        <v>3.0835469847996064E-3</v>
      </c>
    </row>
    <row r="60" spans="1:3" x14ac:dyDescent="0.25">
      <c r="A60" s="3" t="s">
        <v>104</v>
      </c>
      <c r="B60" s="6" t="s">
        <v>137</v>
      </c>
      <c r="C60">
        <v>1.2695072530665165E-2</v>
      </c>
    </row>
    <row r="61" spans="1:3" x14ac:dyDescent="0.25">
      <c r="A61" s="3" t="s">
        <v>105</v>
      </c>
      <c r="B61" s="3" t="s">
        <v>105</v>
      </c>
      <c r="C61" t="s">
        <v>138</v>
      </c>
    </row>
    <row r="62" spans="1:3" x14ac:dyDescent="0.25">
      <c r="A62" s="3" t="s">
        <v>106</v>
      </c>
      <c r="B62" s="6" t="s">
        <v>134</v>
      </c>
      <c r="C62">
        <v>3.5203871243216847E-2</v>
      </c>
    </row>
    <row r="63" spans="1:3" x14ac:dyDescent="0.25">
      <c r="A63" s="3" t="s">
        <v>107</v>
      </c>
      <c r="B63" s="6" t="s">
        <v>135</v>
      </c>
      <c r="C63">
        <v>1.3760638824077869E-2</v>
      </c>
    </row>
    <row r="64" spans="1:3" x14ac:dyDescent="0.25">
      <c r="A64" s="3" t="s">
        <v>108</v>
      </c>
      <c r="B64" s="6" t="s">
        <v>137</v>
      </c>
      <c r="C64">
        <v>4.5115016648986778E-4</v>
      </c>
    </row>
    <row r="65" spans="1:3" x14ac:dyDescent="0.25">
      <c r="A65" s="3" t="s">
        <v>109</v>
      </c>
      <c r="B65" s="3" t="s">
        <v>130</v>
      </c>
    </row>
    <row r="66" spans="1:3" x14ac:dyDescent="0.25">
      <c r="A66" s="3" t="s">
        <v>110</v>
      </c>
      <c r="B66" s="6" t="s">
        <v>134</v>
      </c>
      <c r="C66">
        <v>9.4302513807590117E-3</v>
      </c>
    </row>
    <row r="67" spans="1:3" x14ac:dyDescent="0.25">
      <c r="A67" s="3" t="s">
        <v>111</v>
      </c>
      <c r="B67" s="6" t="s">
        <v>135</v>
      </c>
      <c r="C67">
        <v>1.0419604932026788E-2</v>
      </c>
    </row>
    <row r="68" spans="1:3" x14ac:dyDescent="0.25">
      <c r="A68" s="3" t="s">
        <v>112</v>
      </c>
      <c r="B68" s="3" t="s">
        <v>130</v>
      </c>
    </row>
    <row r="69" spans="1:3" x14ac:dyDescent="0.25">
      <c r="A69" s="3" t="s">
        <v>113</v>
      </c>
      <c r="B69" s="6" t="s">
        <v>137</v>
      </c>
      <c r="C69">
        <v>3.9347660792835605E-5</v>
      </c>
    </row>
    <row r="70" spans="1:3" x14ac:dyDescent="0.25">
      <c r="A70" s="3" t="s">
        <v>114</v>
      </c>
      <c r="B70" s="3" t="s">
        <v>114</v>
      </c>
      <c r="C70" t="s">
        <v>138</v>
      </c>
    </row>
    <row r="71" spans="1:3" x14ac:dyDescent="0.25">
      <c r="A71" s="3" t="s">
        <v>115</v>
      </c>
      <c r="B71" s="6" t="s">
        <v>137</v>
      </c>
      <c r="C71">
        <v>0.13015470040796376</v>
      </c>
    </row>
    <row r="72" spans="1:3" x14ac:dyDescent="0.25">
      <c r="A72" s="3" t="s">
        <v>116</v>
      </c>
      <c r="B72" s="6" t="s">
        <v>137</v>
      </c>
      <c r="C72">
        <v>0.41483196100925218</v>
      </c>
    </row>
    <row r="73" spans="1:3" x14ac:dyDescent="0.25">
      <c r="A73" s="3" t="s">
        <v>117</v>
      </c>
      <c r="B73" s="6" t="s">
        <v>137</v>
      </c>
      <c r="C73">
        <v>0.30126869268312551</v>
      </c>
    </row>
    <row r="74" spans="1:3" x14ac:dyDescent="0.25">
      <c r="A74" s="3" t="s">
        <v>118</v>
      </c>
      <c r="B74" s="6" t="s">
        <v>137</v>
      </c>
      <c r="C74">
        <v>0.15374464589965856</v>
      </c>
    </row>
    <row r="75" spans="1:3" x14ac:dyDescent="0.25">
      <c r="A75" s="3" t="s">
        <v>119</v>
      </c>
      <c r="B75" s="6" t="s">
        <v>137</v>
      </c>
      <c r="C75">
        <v>0.55466646754957005</v>
      </c>
    </row>
    <row r="76" spans="1:3" x14ac:dyDescent="0.25">
      <c r="A76" s="3" t="s">
        <v>120</v>
      </c>
      <c r="B76" s="6" t="s">
        <v>137</v>
      </c>
      <c r="C76">
        <v>0.44533353245043</v>
      </c>
    </row>
    <row r="77" spans="1:3" x14ac:dyDescent="0.25">
      <c r="A77" s="3" t="s">
        <v>121</v>
      </c>
      <c r="B77" s="6" t="s">
        <v>137</v>
      </c>
      <c r="C77">
        <v>0.59925331088740608</v>
      </c>
    </row>
    <row r="78" spans="1:3" x14ac:dyDescent="0.25">
      <c r="A78" s="3" t="s">
        <v>122</v>
      </c>
      <c r="B78" s="6" t="s">
        <v>137</v>
      </c>
      <c r="C78">
        <v>0.12065681489576899</v>
      </c>
    </row>
    <row r="79" spans="1:3" x14ac:dyDescent="0.25">
      <c r="A79" s="3" t="s">
        <v>123</v>
      </c>
      <c r="B79" s="6" t="s">
        <v>137</v>
      </c>
      <c r="C79">
        <v>9.3002165398426512E-2</v>
      </c>
    </row>
    <row r="80" spans="1:3" x14ac:dyDescent="0.25">
      <c r="A80" s="3" t="s">
        <v>124</v>
      </c>
      <c r="B80" s="6" t="s">
        <v>137</v>
      </c>
      <c r="C80">
        <v>0.15896739683811101</v>
      </c>
    </row>
    <row r="81" spans="1:3" x14ac:dyDescent="0.25">
      <c r="A81" s="3" t="s">
        <v>125</v>
      </c>
      <c r="B81" s="6" t="s">
        <v>137</v>
      </c>
      <c r="C81">
        <v>2.0228486868453742E-3</v>
      </c>
    </row>
    <row r="82" spans="1:3" x14ac:dyDescent="0.25">
      <c r="A82" s="3" t="s">
        <v>126</v>
      </c>
      <c r="B82" s="6" t="s">
        <v>137</v>
      </c>
      <c r="C82">
        <v>2.6097463293442032E-2</v>
      </c>
    </row>
    <row r="83" spans="1:3" x14ac:dyDescent="0.25">
      <c r="A83" s="3" t="s">
        <v>127</v>
      </c>
      <c r="B83" s="6" t="s">
        <v>137</v>
      </c>
      <c r="C83">
        <v>0.68253901450613297</v>
      </c>
    </row>
    <row r="84" spans="1:3" x14ac:dyDescent="0.25">
      <c r="A84" s="3" t="s">
        <v>128</v>
      </c>
      <c r="B84" s="6" t="s">
        <v>137</v>
      </c>
      <c r="C84">
        <v>0.31746098549386698</v>
      </c>
    </row>
    <row r="85" spans="1:3" x14ac:dyDescent="0.25">
      <c r="A85" s="3" t="s">
        <v>129</v>
      </c>
      <c r="B85" s="6" t="s">
        <v>129</v>
      </c>
      <c r="C85" t="s">
        <v>138</v>
      </c>
    </row>
  </sheetData>
  <autoFilter ref="A1:B85" xr:uid="{C8BD6413-2FE9-4967-B530-D644845A29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02F4-1F7F-4811-B169-3FDACE61AA06}">
  <dimension ref="A1:C48"/>
  <sheetViews>
    <sheetView tabSelected="1" workbookViewId="0">
      <selection activeCell="F19" sqref="F19"/>
    </sheetView>
  </sheetViews>
  <sheetFormatPr defaultRowHeight="15" x14ac:dyDescent="0.25"/>
  <cols>
    <col min="1" max="1" width="31.42578125" customWidth="1"/>
    <col min="2" max="2" width="21.85546875" customWidth="1"/>
    <col min="3" max="3" width="13" customWidth="1"/>
  </cols>
  <sheetData>
    <row r="1" spans="1:3" x14ac:dyDescent="0.25">
      <c r="A1" t="s">
        <v>142</v>
      </c>
      <c r="B1" t="s">
        <v>143</v>
      </c>
      <c r="C1" t="s">
        <v>141</v>
      </c>
    </row>
    <row r="2" spans="1:3" x14ac:dyDescent="0.25">
      <c r="A2" t="s">
        <v>68</v>
      </c>
      <c r="B2" t="s">
        <v>61</v>
      </c>
      <c r="C2">
        <v>0.82651092456719533</v>
      </c>
    </row>
    <row r="3" spans="1:3" x14ac:dyDescent="0.25">
      <c r="A3" t="s">
        <v>69</v>
      </c>
      <c r="B3" t="s">
        <v>62</v>
      </c>
      <c r="C3">
        <v>0.84965194041511583</v>
      </c>
    </row>
    <row r="4" spans="1:3" x14ac:dyDescent="0.25">
      <c r="A4" t="s">
        <v>70</v>
      </c>
      <c r="B4" t="s">
        <v>63</v>
      </c>
      <c r="C4">
        <v>0.77228451466875558</v>
      </c>
    </row>
    <row r="5" spans="1:3" x14ac:dyDescent="0.25">
      <c r="A5" t="s">
        <v>71</v>
      </c>
      <c r="B5" t="s">
        <v>64</v>
      </c>
      <c r="C5">
        <v>0.85259304485093723</v>
      </c>
    </row>
    <row r="6" spans="1:3" x14ac:dyDescent="0.25">
      <c r="A6" t="s">
        <v>73</v>
      </c>
      <c r="B6" t="s">
        <v>65</v>
      </c>
      <c r="C6">
        <v>0.84103925217541942</v>
      </c>
    </row>
    <row r="7" spans="1:3" x14ac:dyDescent="0.25">
      <c r="A7" t="s">
        <v>76</v>
      </c>
      <c r="B7" t="s">
        <v>134</v>
      </c>
      <c r="C7">
        <v>0.20803415107176129</v>
      </c>
    </row>
    <row r="8" spans="1:3" x14ac:dyDescent="0.25">
      <c r="A8" t="s">
        <v>77</v>
      </c>
      <c r="B8" t="s">
        <v>135</v>
      </c>
      <c r="C8">
        <v>0.74389356392699835</v>
      </c>
    </row>
    <row r="9" spans="1:3" x14ac:dyDescent="0.25">
      <c r="A9" t="s">
        <v>79</v>
      </c>
      <c r="B9" t="s">
        <v>134</v>
      </c>
      <c r="C9">
        <v>0.78320468274892519</v>
      </c>
    </row>
    <row r="10" spans="1:3" x14ac:dyDescent="0.25">
      <c r="A10" t="s">
        <v>80</v>
      </c>
      <c r="B10" t="s">
        <v>135</v>
      </c>
      <c r="C10">
        <v>0.25157345697112538</v>
      </c>
    </row>
    <row r="11" spans="1:3" x14ac:dyDescent="0.25">
      <c r="A11" t="s">
        <v>82</v>
      </c>
      <c r="B11" t="s">
        <v>134</v>
      </c>
      <c r="C11">
        <v>8.7611661793134902E-3</v>
      </c>
    </row>
    <row r="12" spans="1:3" x14ac:dyDescent="0.25">
      <c r="A12" t="s">
        <v>83</v>
      </c>
      <c r="B12" t="s">
        <v>135</v>
      </c>
      <c r="C12">
        <v>4.5329791018820257E-3</v>
      </c>
    </row>
    <row r="13" spans="1:3" x14ac:dyDescent="0.25">
      <c r="A13" t="s">
        <v>85</v>
      </c>
      <c r="B13" t="s">
        <v>134</v>
      </c>
      <c r="C13">
        <v>0.39561528750943453</v>
      </c>
    </row>
    <row r="14" spans="1:3" x14ac:dyDescent="0.25">
      <c r="A14" t="s">
        <v>86</v>
      </c>
      <c r="B14" t="s">
        <v>135</v>
      </c>
      <c r="C14">
        <v>0.35838099069904383</v>
      </c>
    </row>
    <row r="15" spans="1:3" x14ac:dyDescent="0.25">
      <c r="A15" t="s">
        <v>88</v>
      </c>
      <c r="B15" t="s">
        <v>134</v>
      </c>
      <c r="C15">
        <v>0.60438471249056536</v>
      </c>
    </row>
    <row r="16" spans="1:3" x14ac:dyDescent="0.25">
      <c r="A16" t="s">
        <v>89</v>
      </c>
      <c r="B16" t="s">
        <v>135</v>
      </c>
      <c r="C16">
        <v>0.64161900930095417</v>
      </c>
    </row>
    <row r="17" spans="1:3" x14ac:dyDescent="0.25">
      <c r="A17" t="s">
        <v>91</v>
      </c>
      <c r="B17" t="s">
        <v>134</v>
      </c>
      <c r="C17">
        <v>0.53458441347051222</v>
      </c>
    </row>
    <row r="18" spans="1:3" x14ac:dyDescent="0.25">
      <c r="A18" t="s">
        <v>92</v>
      </c>
      <c r="B18" t="s">
        <v>135</v>
      </c>
      <c r="C18">
        <v>0.55790188579589317</v>
      </c>
    </row>
    <row r="19" spans="1:3" x14ac:dyDescent="0.25">
      <c r="A19" t="s">
        <v>94</v>
      </c>
      <c r="B19" t="s">
        <v>134</v>
      </c>
      <c r="C19">
        <v>0.46541558652948778</v>
      </c>
    </row>
    <row r="20" spans="1:3" x14ac:dyDescent="0.25">
      <c r="A20" t="s">
        <v>95</v>
      </c>
      <c r="B20" t="s">
        <v>135</v>
      </c>
      <c r="C20">
        <v>0.4420981142041025</v>
      </c>
    </row>
    <row r="21" spans="1:3" x14ac:dyDescent="0.25">
      <c r="A21" t="s">
        <v>96</v>
      </c>
      <c r="B21" t="s">
        <v>134</v>
      </c>
      <c r="C21">
        <v>4.7117328403968713E-2</v>
      </c>
    </row>
    <row r="22" spans="1:3" x14ac:dyDescent="0.25">
      <c r="A22" t="s">
        <v>97</v>
      </c>
      <c r="B22" t="s">
        <v>135</v>
      </c>
      <c r="C22">
        <v>2.7919086035433516E-2</v>
      </c>
    </row>
    <row r="23" spans="1:3" x14ac:dyDescent="0.25">
      <c r="A23" t="s">
        <v>98</v>
      </c>
      <c r="B23" t="s">
        <v>136</v>
      </c>
      <c r="C23">
        <v>2.6977805517720235E-2</v>
      </c>
    </row>
    <row r="24" spans="1:3" x14ac:dyDescent="0.25">
      <c r="A24" t="s">
        <v>99</v>
      </c>
      <c r="B24" t="s">
        <v>144</v>
      </c>
      <c r="C24">
        <v>0.16703157685686706</v>
      </c>
    </row>
    <row r="25" spans="1:3" x14ac:dyDescent="0.25">
      <c r="A25" t="s">
        <v>101</v>
      </c>
      <c r="B25" t="s">
        <v>134</v>
      </c>
      <c r="C25">
        <v>6.1990125437015597E-3</v>
      </c>
    </row>
    <row r="26" spans="1:3" x14ac:dyDescent="0.25">
      <c r="A26" t="s">
        <v>102</v>
      </c>
      <c r="B26" t="s">
        <v>135</v>
      </c>
      <c r="C26">
        <v>1.3438822633028653E-2</v>
      </c>
    </row>
    <row r="27" spans="1:3" x14ac:dyDescent="0.25">
      <c r="A27" t="s">
        <v>103</v>
      </c>
      <c r="B27" t="s">
        <v>136</v>
      </c>
      <c r="C27">
        <v>4.1908959060167244E-3</v>
      </c>
    </row>
    <row r="28" spans="1:3" x14ac:dyDescent="0.25">
      <c r="A28" t="s">
        <v>104</v>
      </c>
      <c r="B28" t="s">
        <v>144</v>
      </c>
      <c r="C28">
        <v>1.5757375850771201E-2</v>
      </c>
    </row>
    <row r="29" spans="1:3" x14ac:dyDescent="0.25">
      <c r="A29" t="s">
        <v>106</v>
      </c>
      <c r="B29" t="s">
        <v>134</v>
      </c>
      <c r="C29">
        <v>3.4823129339914639E-2</v>
      </c>
    </row>
    <row r="30" spans="1:3" x14ac:dyDescent="0.25">
      <c r="A30" t="s">
        <v>107</v>
      </c>
      <c r="B30" t="s">
        <v>135</v>
      </c>
      <c r="C30">
        <v>1.5702393957750325E-2</v>
      </c>
    </row>
    <row r="31" spans="1:3" x14ac:dyDescent="0.25">
      <c r="A31" t="s">
        <v>108</v>
      </c>
      <c r="B31" t="s">
        <v>144</v>
      </c>
      <c r="C31">
        <v>0.25383665319314319</v>
      </c>
    </row>
    <row r="32" spans="1:3" x14ac:dyDescent="0.25">
      <c r="A32" t="s">
        <v>110</v>
      </c>
      <c r="B32" t="s">
        <v>134</v>
      </c>
      <c r="C32">
        <v>1.0774463403222464E-2</v>
      </c>
    </row>
    <row r="33" spans="1:3" x14ac:dyDescent="0.25">
      <c r="A33" t="s">
        <v>111</v>
      </c>
      <c r="B33" t="s">
        <v>135</v>
      </c>
      <c r="C33">
        <v>1.2961108658304733E-2</v>
      </c>
    </row>
    <row r="34" spans="1:3" x14ac:dyDescent="0.25">
      <c r="A34" t="s">
        <v>113</v>
      </c>
      <c r="B34" t="s">
        <v>144</v>
      </c>
      <c r="C34">
        <v>2.1335070592340175E-2</v>
      </c>
    </row>
    <row r="35" spans="1:3" x14ac:dyDescent="0.25">
      <c r="A35" t="s">
        <v>115</v>
      </c>
      <c r="B35" t="s">
        <v>144</v>
      </c>
      <c r="C35">
        <v>0.15896074782458072</v>
      </c>
    </row>
    <row r="36" spans="1:3" x14ac:dyDescent="0.25">
      <c r="A36" t="s">
        <v>116</v>
      </c>
      <c r="B36" t="s">
        <v>144</v>
      </c>
      <c r="C36">
        <v>0.40849925334030257</v>
      </c>
    </row>
    <row r="37" spans="1:3" x14ac:dyDescent="0.25">
      <c r="A37" t="s">
        <v>117</v>
      </c>
      <c r="B37" t="s">
        <v>144</v>
      </c>
      <c r="C37">
        <v>0.30771826870875613</v>
      </c>
    </row>
    <row r="38" spans="1:3" x14ac:dyDescent="0.25">
      <c r="A38" t="s">
        <v>118</v>
      </c>
      <c r="B38" t="s">
        <v>144</v>
      </c>
      <c r="C38">
        <v>0.15678204884174354</v>
      </c>
    </row>
    <row r="39" spans="1:3" x14ac:dyDescent="0.25">
      <c r="A39" t="s">
        <v>119</v>
      </c>
      <c r="B39" t="s">
        <v>144</v>
      </c>
      <c r="C39">
        <v>0.58098132515167844</v>
      </c>
    </row>
    <row r="40" spans="1:3" x14ac:dyDescent="0.25">
      <c r="A40" t="s">
        <v>120</v>
      </c>
      <c r="B40" t="s">
        <v>144</v>
      </c>
      <c r="C40">
        <v>0.41959868607978612</v>
      </c>
    </row>
    <row r="41" spans="1:3" x14ac:dyDescent="0.25">
      <c r="A41" t="s">
        <v>121</v>
      </c>
      <c r="B41" t="s">
        <v>144</v>
      </c>
      <c r="C41">
        <v>0.69795759157190129</v>
      </c>
    </row>
    <row r="42" spans="1:3" x14ac:dyDescent="0.25">
      <c r="A42" t="s">
        <v>122</v>
      </c>
      <c r="B42" t="s">
        <v>144</v>
      </c>
      <c r="C42">
        <v>0.1401138083527155</v>
      </c>
    </row>
    <row r="43" spans="1:3" x14ac:dyDescent="0.25">
      <c r="A43" t="s">
        <v>123</v>
      </c>
      <c r="B43" t="s">
        <v>144</v>
      </c>
      <c r="C43">
        <v>6.4118587117274098E-2</v>
      </c>
    </row>
    <row r="44" spans="1:3" x14ac:dyDescent="0.25">
      <c r="A44" t="s">
        <v>124</v>
      </c>
      <c r="B44" t="s">
        <v>144</v>
      </c>
      <c r="C44">
        <v>0.16587054286055064</v>
      </c>
    </row>
    <row r="45" spans="1:3" x14ac:dyDescent="0.25">
      <c r="A45" t="s">
        <v>125</v>
      </c>
      <c r="B45" t="s">
        <v>144</v>
      </c>
      <c r="C45">
        <v>2.4549093990353741E-3</v>
      </c>
    </row>
    <row r="46" spans="1:3" x14ac:dyDescent="0.25">
      <c r="A46" t="s">
        <v>126</v>
      </c>
      <c r="B46" t="s">
        <v>144</v>
      </c>
      <c r="C46">
        <v>2.3285684179725201E-2</v>
      </c>
    </row>
    <row r="47" spans="1:3" x14ac:dyDescent="0.25">
      <c r="A47" t="s">
        <v>127</v>
      </c>
      <c r="B47" t="s">
        <v>144</v>
      </c>
      <c r="C47">
        <v>0.67197912005499816</v>
      </c>
    </row>
    <row r="48" spans="1:3" x14ac:dyDescent="0.25">
      <c r="A48" t="s">
        <v>128</v>
      </c>
      <c r="B48" t="s">
        <v>144</v>
      </c>
      <c r="C48">
        <v>0.32970281087162667</v>
      </c>
    </row>
  </sheetData>
  <autoFilter ref="A1:C48" xr:uid="{E2781D37-F739-461F-A288-627938C8E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Nwugo</dc:creator>
  <cp:lastModifiedBy>Nwugo</cp:lastModifiedBy>
  <dcterms:created xsi:type="dcterms:W3CDTF">2019-08-02T12:30:41Z</dcterms:created>
  <dcterms:modified xsi:type="dcterms:W3CDTF">2019-08-05T11:51:46Z</dcterms:modified>
</cp:coreProperties>
</file>