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Repo\MUFYICT\SA 1\Week2\Data Analysis Assignment\"/>
    </mc:Choice>
  </mc:AlternateContent>
  <bookViews>
    <workbookView xWindow="0" yWindow="0" windowWidth="16455" windowHeight="5550" activeTab="2"/>
  </bookViews>
  <sheets>
    <sheet name="Data" sheetId="1" r:id="rId1"/>
    <sheet name="Formatted Data" sheetId="2" r:id="rId2"/>
    <sheet name="Interrogation" sheetId="3" r:id="rId3"/>
  </sheets>
  <calcPr calcId="162913"/>
</workbook>
</file>

<file path=xl/calcChain.xml><?xml version="1.0" encoding="utf-8"?>
<calcChain xmlns="http://schemas.openxmlformats.org/spreadsheetml/2006/main">
  <c r="T24" i="3" l="1"/>
  <c r="T4" i="3"/>
  <c r="T3" i="3"/>
  <c r="Q4" i="3"/>
  <c r="Q5" i="3"/>
  <c r="Q6" i="3"/>
  <c r="Q7" i="3"/>
  <c r="Q8" i="3"/>
  <c r="Q3" i="3"/>
  <c r="K4" i="3" l="1"/>
  <c r="K5" i="3"/>
  <c r="K6" i="3"/>
  <c r="K7" i="3"/>
  <c r="K8" i="3"/>
  <c r="K9" i="3"/>
  <c r="K10" i="3"/>
  <c r="K11" i="3"/>
  <c r="K12" i="3"/>
  <c r="K13" i="3"/>
  <c r="K3" i="3"/>
  <c r="H6" i="3"/>
  <c r="H10" i="3"/>
  <c r="H4" i="3"/>
  <c r="H5" i="3"/>
  <c r="H7" i="3"/>
  <c r="H8" i="3"/>
  <c r="H9" i="3"/>
  <c r="H3" i="3"/>
  <c r="E4" i="3"/>
  <c r="E5" i="3"/>
  <c r="E6" i="3"/>
  <c r="E7" i="3"/>
  <c r="E8" i="3"/>
  <c r="E9" i="3"/>
  <c r="E10" i="3"/>
  <c r="E11" i="3"/>
  <c r="E12" i="3"/>
  <c r="E13" i="3"/>
  <c r="E14" i="3"/>
  <c r="E15" i="3"/>
  <c r="E16" i="3"/>
  <c r="E17" i="3"/>
  <c r="E18" i="3"/>
  <c r="E19" i="3"/>
  <c r="E20" i="3"/>
  <c r="E3" i="3"/>
  <c r="B4" i="3"/>
  <c r="B3" i="3"/>
</calcChain>
</file>

<file path=xl/sharedStrings.xml><?xml version="1.0" encoding="utf-8"?>
<sst xmlns="http://schemas.openxmlformats.org/spreadsheetml/2006/main" count="571" uniqueCount="152">
  <si>
    <t>Timestamp</t>
  </si>
  <si>
    <t>What is your Gender?</t>
  </si>
  <si>
    <t>What is your Age? (Please enter in Numbers)</t>
  </si>
  <si>
    <t>What is your occupation?</t>
  </si>
  <si>
    <t xml:space="preserve">Which IT field do you plan to specialize in the future/currently specialized in? </t>
  </si>
  <si>
    <t>What programming language do you know? (Select all that applies)</t>
  </si>
  <si>
    <t>If so, how many hours do you spend on coding and working on your own projects everyday? (Please enter in Numbers)</t>
  </si>
  <si>
    <t>Do you think a degree is necessary to enter the IT industry?</t>
  </si>
  <si>
    <t>Have you ever written and published an actual  app/game before?</t>
  </si>
  <si>
    <t>If you answered the previous answer as Yes, tell me about your app/game and allow me to do some beta testing.</t>
  </si>
  <si>
    <t>Have you ever tried any online courses on these websites before? If not, State any other websites you have tried</t>
  </si>
  <si>
    <t>I have trouble balancing my time to spend on Game Development and College. What should I do?</t>
  </si>
  <si>
    <t>2018/02/09 9:55:01 AM GMT+8</t>
  </si>
  <si>
    <t>Male</t>
  </si>
  <si>
    <t>Student</t>
  </si>
  <si>
    <t>Artificial Inteligence</t>
  </si>
  <si>
    <t>None</t>
  </si>
  <si>
    <t>No</t>
  </si>
  <si>
    <t>Youtube.com</t>
  </si>
  <si>
    <t>Form a developer team</t>
  </si>
  <si>
    <t>2018/02/09 10:28:19 AM GMT+8</t>
  </si>
  <si>
    <t>Computer Generated Image (CGI) (Blender, 3DS MAX,MAYA,Cinema4D)</t>
  </si>
  <si>
    <t>C++;Java;Php;Ruby</t>
  </si>
  <si>
    <t>Push through, but prioritize if needed</t>
  </si>
  <si>
    <t>2018/02/09 10:29:05 AM GMT+8</t>
  </si>
  <si>
    <t>Java</t>
  </si>
  <si>
    <t>Yes</t>
  </si>
  <si>
    <t>2018/02/09 11:01:15 AM GMT+8</t>
  </si>
  <si>
    <t>Female</t>
  </si>
  <si>
    <t>Ethical Hacking</t>
  </si>
  <si>
    <t>C#;Java;Javascript;Ruby</t>
  </si>
  <si>
    <t>Edx.org;Youtube.com;CodeAcademy.com;Code.org</t>
  </si>
  <si>
    <t>Be more disciplined, make a timetable to organize your day and stick to it. Get more sleep! Works for me</t>
  </si>
  <si>
    <t>2018/02/09 11:12:12 AM GMT+8</t>
  </si>
  <si>
    <t>Cyber Security</t>
  </si>
  <si>
    <t>Freecodecamp.org;bit.ly/SkillTreeNwy</t>
  </si>
  <si>
    <t>2018/02/10 10:08:23 PM GMT+8</t>
  </si>
  <si>
    <t xml:space="preserve">Quit game developing </t>
  </si>
  <si>
    <t>2018/02/11 5:45:53 PM GMT+8</t>
  </si>
  <si>
    <t>CodeAcademy.com</t>
  </si>
  <si>
    <t>2018/02/13 5:48:07 PM GMT+8</t>
  </si>
  <si>
    <t>Front End Web Development (HTML,CSS,Javascript)</t>
  </si>
  <si>
    <t>C++;C;Javascript</t>
  </si>
  <si>
    <t>Freecodecamp.org;Udemy.com;Coursera.org;Youtube.com;CodeAcademy.com</t>
  </si>
  <si>
    <t xml:space="preserve">If you think that you can do something completely different from the herd than go out drop the college and spend all of your time on making that
</t>
  </si>
  <si>
    <t>2018/02/13 5:50:42 PM GMT+8</t>
  </si>
  <si>
    <t>Front end developer</t>
  </si>
  <si>
    <t>Javascript</t>
  </si>
  <si>
    <t>Udemy.com;Youtube.com</t>
  </si>
  <si>
    <t>Time management</t>
  </si>
  <si>
    <t>2018/02/13 7:59:21 PM GMT+8</t>
  </si>
  <si>
    <t>App Development (Java,Kotlin,Swift,Objective C)</t>
  </si>
  <si>
    <t>Java;Swift;Javascript</t>
  </si>
  <si>
    <t>Be more humble, you are not better than the lecturers, learn from them. You can never come back to this moment where you were in college but you can always do game development</t>
  </si>
  <si>
    <t>2018/02/13 9:05:46 PM GMT+8</t>
  </si>
  <si>
    <t>C;HTML,CSS</t>
  </si>
  <si>
    <t>2018/02/14 12:36:49 AM GMT+8</t>
  </si>
  <si>
    <t>IT student</t>
  </si>
  <si>
    <t>C;Java;Assembly</t>
  </si>
  <si>
    <t>Coursera.org;Youtube.com;CodeAcademy.com;Data camp</t>
  </si>
  <si>
    <t>2018/02/20 10:42:36 PM GMT+8</t>
  </si>
  <si>
    <t>C;Java;Python;Javascript</t>
  </si>
  <si>
    <t>Edx.org;Udemy.com;Youtube.com</t>
  </si>
  <si>
    <t>2018/02/20 11:04:55 PM GMT+8</t>
  </si>
  <si>
    <t>C++;C#;C;Java</t>
  </si>
  <si>
    <t>2018/02/20 11:25:11 PM GMT+8</t>
  </si>
  <si>
    <t xml:space="preserve">Professional </t>
  </si>
  <si>
    <t>C++;BASIC;Machine Code (Binary)</t>
  </si>
  <si>
    <t>2018/02/21 9:32:55 AM GMT+8</t>
  </si>
  <si>
    <t>QA</t>
  </si>
  <si>
    <t>C++;C;Java</t>
  </si>
  <si>
    <t>2018/02/22 5:16:13 AM GMT+8</t>
  </si>
  <si>
    <t>Sales</t>
  </si>
  <si>
    <t>C++;Java;Php;BASIC</t>
  </si>
  <si>
    <t>Freecodecamp.org</t>
  </si>
  <si>
    <t>2018/02/22 9:53:35 AM GMT+8</t>
  </si>
  <si>
    <t xml:space="preserve">Student </t>
  </si>
  <si>
    <t xml:space="preserve">Nothing </t>
  </si>
  <si>
    <t>C++;Python</t>
  </si>
  <si>
    <t xml:space="preserve">Donâ€™t do either </t>
  </si>
  <si>
    <t>2018/02/22 10:58:30 AM GMT+8</t>
  </si>
  <si>
    <t>STUDENT</t>
  </si>
  <si>
    <t>Digital Marketing</t>
  </si>
  <si>
    <t>C</t>
  </si>
  <si>
    <t>Udemy.com</t>
  </si>
  <si>
    <t>2018/02/22 11:13:13 AM GMT+8</t>
  </si>
  <si>
    <t>Oreintation mufy</t>
  </si>
  <si>
    <t xml:space="preserve">Leave college do what u like </t>
  </si>
  <si>
    <t>2018/02/22 11:21:44 AM GMT+8</t>
  </si>
  <si>
    <t xml:space="preserve">Students </t>
  </si>
  <si>
    <t xml:space="preserve">Manage the time </t>
  </si>
  <si>
    <t>2018/02/22 12:15:49 PM GMT+8</t>
  </si>
  <si>
    <t xml:space="preserve">Medical bioscience </t>
  </si>
  <si>
    <t>HTML</t>
  </si>
  <si>
    <t xml:space="preserve">Split your time and stick to a planner </t>
  </si>
  <si>
    <t>2018/02/22 12:28:16 PM GMT+8</t>
  </si>
  <si>
    <t>2018/02/22 2:19:02 PM GMT+8</t>
  </si>
  <si>
    <t>Recent graduate</t>
  </si>
  <si>
    <t>udacity</t>
  </si>
  <si>
    <t>Try as much as possible to contain them both</t>
  </si>
  <si>
    <t>2018/02/22 5:42:31 PM GMT+8</t>
  </si>
  <si>
    <t>Discuss and work with game developers during weekend</t>
  </si>
  <si>
    <t>2018/02/22 5:48:22 PM GMT+8</t>
  </si>
  <si>
    <t>Python</t>
  </si>
  <si>
    <t>Code.org</t>
  </si>
  <si>
    <t>Work with a team</t>
  </si>
  <si>
    <t>2018/02/22 7:02:36 PM GMT+8</t>
  </si>
  <si>
    <t>Ask teacher for help</t>
  </si>
  <si>
    <t>2018/02/22 7:41:42 PM GMT+8</t>
  </si>
  <si>
    <t>student</t>
  </si>
  <si>
    <t>write a schedule</t>
  </si>
  <si>
    <t>2018/02/22 8:02:23 PM GMT+8</t>
  </si>
  <si>
    <t>project manager</t>
  </si>
  <si>
    <t>Edx.org;Youtube.com;cloud technology</t>
  </si>
  <si>
    <t>Plan properly</t>
  </si>
  <si>
    <t>2018/02/22 8:06:20 PM GMT+8</t>
  </si>
  <si>
    <t>N/A</t>
  </si>
  <si>
    <t>Do better in time management?</t>
  </si>
  <si>
    <t>Gender</t>
  </si>
  <si>
    <t>Age</t>
  </si>
  <si>
    <t>Occupation</t>
  </si>
  <si>
    <t>Programming Language</t>
  </si>
  <si>
    <t>Hours Spent On Coding Per Day</t>
  </si>
  <si>
    <t>Details about App if True</t>
  </si>
  <si>
    <t xml:space="preserve">Don't do either </t>
  </si>
  <si>
    <t xml:space="preserve">Websites Tried </t>
  </si>
  <si>
    <t>Advise to a Game Developer Mufy Student</t>
  </si>
  <si>
    <t>Count</t>
  </si>
  <si>
    <t>IT Student</t>
  </si>
  <si>
    <t>Project Manager</t>
  </si>
  <si>
    <t>Game Development (C++,C#) (Unreal Engine,Unity)</t>
  </si>
  <si>
    <t>Back End Web Development (PHP,Python,Ruby)</t>
  </si>
  <si>
    <t>Field Specialization</t>
  </si>
  <si>
    <t>C++</t>
  </si>
  <si>
    <t>C#</t>
  </si>
  <si>
    <t>Kotlin</t>
  </si>
  <si>
    <t>Swift</t>
  </si>
  <si>
    <t>Objective C</t>
  </si>
  <si>
    <t>Ruby</t>
  </si>
  <si>
    <t>Php</t>
  </si>
  <si>
    <t>Perl</t>
  </si>
  <si>
    <t>Fortran</t>
  </si>
  <si>
    <t>BASIC</t>
  </si>
  <si>
    <t>Assembly</t>
  </si>
  <si>
    <t>Machine Code (Binary)</t>
  </si>
  <si>
    <t>C;HTML;CSS</t>
  </si>
  <si>
    <t>CSS</t>
  </si>
  <si>
    <t>Response</t>
  </si>
  <si>
    <t>Degree Necessary</t>
  </si>
  <si>
    <t>Written an App Before</t>
  </si>
  <si>
    <t>Technical Skills</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</si>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</sst>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20"/>
      <color theme="1"/>
      <name val="Calibri"/>
      <family val="2"/>
      <scheme val="minor"/>
    </font>
    <font>
      <b/>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applyAlignment="1">
      <alignment wrapText="1"/>
    </xf>
    <xf numFmtId="0" fontId="18" fillId="0" borderId="11" xfId="0" applyFont="1" applyBorder="1" applyAlignment="1">
      <alignment horizontal="center" vertical="center"/>
    </xf>
    <xf numFmtId="0" fontId="18" fillId="0" borderId="10" xfId="0" applyFont="1" applyBorder="1" applyAlignment="1">
      <alignment horizontal="center" vertical="center"/>
    </xf>
    <xf numFmtId="0" fontId="19" fillId="33" borderId="13" xfId="0" applyFont="1" applyFill="1" applyBorder="1" applyAlignment="1">
      <alignment horizontal="center" vertical="center" wrapText="1"/>
    </xf>
    <xf numFmtId="0" fontId="19" fillId="33" borderId="14" xfId="0" applyFont="1" applyFill="1" applyBorder="1" applyAlignment="1">
      <alignment horizontal="center" vertical="center" wrapText="1"/>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0" fillId="0" borderId="17" xfId="0" applyBorder="1" applyAlignment="1">
      <alignment horizontal="center"/>
    </xf>
    <xf numFmtId="0" fontId="20" fillId="33" borderId="19" xfId="0" applyFont="1" applyFill="1" applyBorder="1" applyAlignment="1">
      <alignment horizontal="center" vertical="center" wrapText="1"/>
    </xf>
    <xf numFmtId="0" fontId="20" fillId="33" borderId="18" xfId="0" applyFont="1" applyFill="1" applyBorder="1" applyAlignment="1">
      <alignment horizontal="center" vertical="center" wrapText="1"/>
    </xf>
    <xf numFmtId="0" fontId="20" fillId="33" borderId="20" xfId="0" applyFont="1" applyFill="1" applyBorder="1" applyAlignment="1">
      <alignment horizontal="center" vertical="center" wrapText="1"/>
    </xf>
    <xf numFmtId="0" fontId="18" fillId="0" borderId="11" xfId="0" applyFont="1" applyBorder="1" applyAlignment="1">
      <alignment horizontal="left" vertical="center"/>
    </xf>
    <xf numFmtId="0" fontId="18" fillId="0" borderId="10" xfId="0" applyFont="1" applyBorder="1" applyAlignment="1">
      <alignment horizontal="left" vertical="center"/>
    </xf>
    <xf numFmtId="0" fontId="18" fillId="0" borderId="10" xfId="0" applyFont="1" applyBorder="1" applyAlignment="1">
      <alignment horizontal="left" vertical="center" wrapText="1"/>
    </xf>
    <xf numFmtId="0" fontId="19" fillId="33" borderId="12" xfId="0" applyFont="1" applyFill="1" applyBorder="1" applyAlignment="1">
      <alignment horizontal="center" vertical="center" wrapText="1"/>
    </xf>
    <xf numFmtId="0" fontId="0" fillId="0" borderId="10" xfId="0" applyBorder="1" applyAlignment="1">
      <alignment horizontal="center" vertical="center"/>
    </xf>
    <xf numFmtId="0" fontId="0" fillId="0" borderId="10" xfId="0"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606143" cy="11566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1"/>
  <sheetViews>
    <sheetView zoomScale="70" zoomScaleNormal="70" workbookViewId="0">
      <selection activeCell="A2" sqref="A2"/>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v>18</v>
      </c>
      <c r="D2" t="s">
        <v>14</v>
      </c>
      <c r="E2" t="s">
        <v>15</v>
      </c>
      <c r="F2" t="s">
        <v>16</v>
      </c>
      <c r="G2">
        <v>0</v>
      </c>
      <c r="H2" t="s">
        <v>17</v>
      </c>
      <c r="I2" t="s">
        <v>17</v>
      </c>
      <c r="K2" t="s">
        <v>18</v>
      </c>
      <c r="L2" t="s">
        <v>19</v>
      </c>
    </row>
    <row r="3" spans="1:12" x14ac:dyDescent="0.25">
      <c r="A3" t="s">
        <v>20</v>
      </c>
      <c r="B3" t="s">
        <v>13</v>
      </c>
      <c r="C3">
        <v>17</v>
      </c>
      <c r="D3" t="s">
        <v>14</v>
      </c>
      <c r="E3" t="s">
        <v>21</v>
      </c>
      <c r="F3" t="s">
        <v>22</v>
      </c>
      <c r="G3">
        <v>4</v>
      </c>
      <c r="H3" t="s">
        <v>17</v>
      </c>
      <c r="I3" t="s">
        <v>17</v>
      </c>
      <c r="K3" t="s">
        <v>18</v>
      </c>
      <c r="L3" t="s">
        <v>23</v>
      </c>
    </row>
    <row r="4" spans="1:12" x14ac:dyDescent="0.25">
      <c r="A4" t="s">
        <v>24</v>
      </c>
      <c r="B4" t="s">
        <v>13</v>
      </c>
      <c r="C4">
        <v>17</v>
      </c>
      <c r="D4" t="s">
        <v>14</v>
      </c>
      <c r="E4" t="s">
        <v>15</v>
      </c>
      <c r="F4" t="s">
        <v>25</v>
      </c>
      <c r="G4">
        <v>0</v>
      </c>
      <c r="H4" t="s">
        <v>26</v>
      </c>
      <c r="I4" t="s">
        <v>17</v>
      </c>
      <c r="K4" t="s">
        <v>18</v>
      </c>
    </row>
    <row r="5" spans="1:12" x14ac:dyDescent="0.25">
      <c r="A5" t="s">
        <v>27</v>
      </c>
      <c r="B5" t="s">
        <v>28</v>
      </c>
      <c r="C5">
        <v>20</v>
      </c>
      <c r="D5" t="s">
        <v>14</v>
      </c>
      <c r="E5" t="s">
        <v>29</v>
      </c>
      <c r="F5" t="s">
        <v>30</v>
      </c>
      <c r="G5">
        <v>4</v>
      </c>
      <c r="H5" t="s">
        <v>26</v>
      </c>
      <c r="I5" t="s">
        <v>17</v>
      </c>
      <c r="K5" t="s">
        <v>31</v>
      </c>
      <c r="L5" t="s">
        <v>32</v>
      </c>
    </row>
    <row r="6" spans="1:12" x14ac:dyDescent="0.25">
      <c r="A6" t="s">
        <v>33</v>
      </c>
      <c r="B6" t="s">
        <v>13</v>
      </c>
      <c r="C6">
        <v>18</v>
      </c>
      <c r="D6" t="s">
        <v>14</v>
      </c>
      <c r="E6" t="s">
        <v>34</v>
      </c>
      <c r="F6" t="s">
        <v>16</v>
      </c>
      <c r="H6" t="s">
        <v>17</v>
      </c>
      <c r="I6" t="s">
        <v>17</v>
      </c>
      <c r="K6" t="s">
        <v>35</v>
      </c>
    </row>
    <row r="7" spans="1:12" x14ac:dyDescent="0.25">
      <c r="A7" t="s">
        <v>36</v>
      </c>
      <c r="B7" t="s">
        <v>28</v>
      </c>
      <c r="C7">
        <v>17</v>
      </c>
      <c r="D7" t="s">
        <v>14</v>
      </c>
      <c r="E7" t="s">
        <v>15</v>
      </c>
      <c r="F7" t="s">
        <v>16</v>
      </c>
      <c r="G7">
        <v>0</v>
      </c>
      <c r="H7" t="s">
        <v>17</v>
      </c>
      <c r="I7" t="s">
        <v>17</v>
      </c>
      <c r="K7" t="s">
        <v>18</v>
      </c>
      <c r="L7" t="s">
        <v>37</v>
      </c>
    </row>
    <row r="8" spans="1:12" x14ac:dyDescent="0.25">
      <c r="A8" t="s">
        <v>38</v>
      </c>
      <c r="B8" t="s">
        <v>13</v>
      </c>
      <c r="C8">
        <v>17</v>
      </c>
      <c r="D8" t="s">
        <v>14</v>
      </c>
      <c r="E8" t="s">
        <v>15</v>
      </c>
      <c r="F8" t="s">
        <v>16</v>
      </c>
      <c r="H8" t="s">
        <v>17</v>
      </c>
      <c r="I8" t="s">
        <v>17</v>
      </c>
      <c r="K8" t="s">
        <v>39</v>
      </c>
    </row>
    <row r="9" spans="1:12" ht="330" x14ac:dyDescent="0.25">
      <c r="A9" t="s">
        <v>40</v>
      </c>
      <c r="B9" t="s">
        <v>13</v>
      </c>
      <c r="C9">
        <v>20</v>
      </c>
      <c r="D9" t="s">
        <v>14</v>
      </c>
      <c r="E9" t="s">
        <v>41</v>
      </c>
      <c r="F9" t="s">
        <v>42</v>
      </c>
      <c r="G9">
        <v>4</v>
      </c>
      <c r="H9" t="s">
        <v>17</v>
      </c>
      <c r="I9" t="s">
        <v>17</v>
      </c>
      <c r="K9" t="s">
        <v>43</v>
      </c>
      <c r="L9" s="1" t="s">
        <v>44</v>
      </c>
    </row>
    <row r="10" spans="1:12" x14ac:dyDescent="0.25">
      <c r="A10" t="s">
        <v>45</v>
      </c>
      <c r="B10" t="s">
        <v>28</v>
      </c>
      <c r="C10">
        <v>25</v>
      </c>
      <c r="D10" t="s">
        <v>46</v>
      </c>
      <c r="E10" t="s">
        <v>41</v>
      </c>
      <c r="F10" t="s">
        <v>47</v>
      </c>
      <c r="G10">
        <v>2</v>
      </c>
      <c r="H10" t="s">
        <v>17</v>
      </c>
      <c r="I10" t="s">
        <v>17</v>
      </c>
      <c r="K10" t="s">
        <v>48</v>
      </c>
      <c r="L10" t="s">
        <v>49</v>
      </c>
    </row>
    <row r="11" spans="1:12" x14ac:dyDescent="0.25">
      <c r="A11" t="s">
        <v>50</v>
      </c>
      <c r="B11" t="s">
        <v>13</v>
      </c>
      <c r="C11">
        <v>21</v>
      </c>
      <c r="D11" t="s">
        <v>14</v>
      </c>
      <c r="E11" t="s">
        <v>51</v>
      </c>
      <c r="F11" t="s">
        <v>52</v>
      </c>
      <c r="G11">
        <v>5</v>
      </c>
      <c r="H11" t="s">
        <v>17</v>
      </c>
      <c r="I11" t="s">
        <v>17</v>
      </c>
      <c r="K11" t="s">
        <v>39</v>
      </c>
      <c r="L11" t="s">
        <v>53</v>
      </c>
    </row>
    <row r="12" spans="1:12" x14ac:dyDescent="0.25">
      <c r="A12" t="s">
        <v>54</v>
      </c>
      <c r="B12" t="s">
        <v>13</v>
      </c>
      <c r="C12">
        <v>19</v>
      </c>
      <c r="D12" t="s">
        <v>14</v>
      </c>
      <c r="E12" t="s">
        <v>41</v>
      </c>
      <c r="F12" t="s">
        <v>55</v>
      </c>
      <c r="H12" t="s">
        <v>17</v>
      </c>
      <c r="I12" t="s">
        <v>17</v>
      </c>
      <c r="K12" t="s">
        <v>18</v>
      </c>
    </row>
    <row r="13" spans="1:12" x14ac:dyDescent="0.25">
      <c r="A13" t="s">
        <v>56</v>
      </c>
      <c r="B13" t="s">
        <v>13</v>
      </c>
      <c r="C13">
        <v>20</v>
      </c>
      <c r="D13" t="s">
        <v>57</v>
      </c>
      <c r="E13" t="s">
        <v>51</v>
      </c>
      <c r="F13" t="s">
        <v>58</v>
      </c>
      <c r="G13">
        <v>5</v>
      </c>
      <c r="H13" t="s">
        <v>26</v>
      </c>
      <c r="I13" t="s">
        <v>17</v>
      </c>
      <c r="K13" t="s">
        <v>59</v>
      </c>
    </row>
    <row r="14" spans="1:12" x14ac:dyDescent="0.25">
      <c r="A14" t="s">
        <v>60</v>
      </c>
      <c r="B14" t="s">
        <v>13</v>
      </c>
      <c r="C14">
        <v>20</v>
      </c>
      <c r="D14" t="s">
        <v>14</v>
      </c>
      <c r="E14" t="s">
        <v>41</v>
      </c>
      <c r="F14" t="s">
        <v>61</v>
      </c>
      <c r="G14">
        <v>4</v>
      </c>
      <c r="H14" t="s">
        <v>26</v>
      </c>
      <c r="I14" t="s">
        <v>17</v>
      </c>
      <c r="K14" t="s">
        <v>62</v>
      </c>
    </row>
    <row r="15" spans="1:12" x14ac:dyDescent="0.25">
      <c r="A15" t="s">
        <v>63</v>
      </c>
      <c r="B15" t="s">
        <v>13</v>
      </c>
      <c r="C15">
        <v>21</v>
      </c>
      <c r="D15" t="s">
        <v>14</v>
      </c>
      <c r="E15" t="s">
        <v>51</v>
      </c>
      <c r="F15" t="s">
        <v>64</v>
      </c>
      <c r="G15">
        <v>1</v>
      </c>
      <c r="H15" t="s">
        <v>26</v>
      </c>
      <c r="I15" t="s">
        <v>26</v>
      </c>
      <c r="K15" t="s">
        <v>18</v>
      </c>
    </row>
    <row r="16" spans="1:12" x14ac:dyDescent="0.25">
      <c r="A16" t="s">
        <v>65</v>
      </c>
      <c r="B16" t="s">
        <v>13</v>
      </c>
      <c r="C16">
        <v>34</v>
      </c>
      <c r="D16" t="s">
        <v>66</v>
      </c>
      <c r="E16" t="s">
        <v>34</v>
      </c>
      <c r="F16" t="s">
        <v>67</v>
      </c>
      <c r="H16" t="s">
        <v>26</v>
      </c>
      <c r="I16" t="s">
        <v>17</v>
      </c>
      <c r="K16" t="s">
        <v>18</v>
      </c>
    </row>
    <row r="17" spans="1:12" x14ac:dyDescent="0.25">
      <c r="A17" t="s">
        <v>68</v>
      </c>
      <c r="B17" t="s">
        <v>13</v>
      </c>
      <c r="C17">
        <v>24</v>
      </c>
      <c r="D17" t="s">
        <v>69</v>
      </c>
      <c r="E17" t="s">
        <v>34</v>
      </c>
      <c r="F17" t="s">
        <v>70</v>
      </c>
      <c r="G17">
        <v>0</v>
      </c>
      <c r="H17" t="s">
        <v>17</v>
      </c>
      <c r="I17" t="s">
        <v>17</v>
      </c>
      <c r="K17" t="s">
        <v>17</v>
      </c>
      <c r="L17" t="s">
        <v>17</v>
      </c>
    </row>
    <row r="18" spans="1:12" x14ac:dyDescent="0.25">
      <c r="A18" t="s">
        <v>71</v>
      </c>
      <c r="B18" t="s">
        <v>13</v>
      </c>
      <c r="C18">
        <v>29</v>
      </c>
      <c r="D18" t="s">
        <v>72</v>
      </c>
      <c r="E18" t="s">
        <v>41</v>
      </c>
      <c r="F18" t="s">
        <v>73</v>
      </c>
      <c r="G18">
        <v>5</v>
      </c>
      <c r="H18" t="s">
        <v>26</v>
      </c>
      <c r="I18" t="s">
        <v>17</v>
      </c>
      <c r="K18" t="s">
        <v>74</v>
      </c>
    </row>
    <row r="19" spans="1:12" x14ac:dyDescent="0.25">
      <c r="A19" t="s">
        <v>75</v>
      </c>
      <c r="B19" t="s">
        <v>13</v>
      </c>
      <c r="C19">
        <v>17</v>
      </c>
      <c r="D19" t="s">
        <v>76</v>
      </c>
      <c r="E19" t="s">
        <v>77</v>
      </c>
      <c r="F19" t="s">
        <v>78</v>
      </c>
      <c r="G19">
        <v>0</v>
      </c>
      <c r="H19" t="s">
        <v>26</v>
      </c>
      <c r="I19" t="s">
        <v>17</v>
      </c>
      <c r="K19" t="s">
        <v>39</v>
      </c>
      <c r="L19" t="s">
        <v>79</v>
      </c>
    </row>
    <row r="20" spans="1:12" x14ac:dyDescent="0.25">
      <c r="A20" t="s">
        <v>80</v>
      </c>
      <c r="B20" t="s">
        <v>13</v>
      </c>
      <c r="C20">
        <v>19</v>
      </c>
      <c r="D20" t="s">
        <v>81</v>
      </c>
      <c r="E20" t="s">
        <v>82</v>
      </c>
      <c r="F20" t="s">
        <v>83</v>
      </c>
      <c r="G20">
        <v>1</v>
      </c>
      <c r="H20" t="s">
        <v>17</v>
      </c>
      <c r="I20" t="s">
        <v>17</v>
      </c>
      <c r="K20" t="s">
        <v>84</v>
      </c>
    </row>
    <row r="21" spans="1:12" x14ac:dyDescent="0.25">
      <c r="A21" t="s">
        <v>85</v>
      </c>
      <c r="B21" t="s">
        <v>13</v>
      </c>
      <c r="C21">
        <v>18</v>
      </c>
      <c r="D21" t="s">
        <v>14</v>
      </c>
      <c r="E21" t="s">
        <v>15</v>
      </c>
      <c r="F21" t="s">
        <v>16</v>
      </c>
      <c r="G21">
        <v>0</v>
      </c>
      <c r="H21" t="s">
        <v>17</v>
      </c>
      <c r="I21" t="s">
        <v>17</v>
      </c>
      <c r="K21" t="s">
        <v>86</v>
      </c>
      <c r="L21" t="s">
        <v>87</v>
      </c>
    </row>
    <row r="22" spans="1:12" x14ac:dyDescent="0.25">
      <c r="A22" t="s">
        <v>88</v>
      </c>
      <c r="B22" t="s">
        <v>13</v>
      </c>
      <c r="C22">
        <v>19</v>
      </c>
      <c r="D22" t="s">
        <v>89</v>
      </c>
      <c r="E22" t="s">
        <v>21</v>
      </c>
      <c r="F22" t="s">
        <v>16</v>
      </c>
      <c r="G22">
        <v>2</v>
      </c>
      <c r="H22" t="s">
        <v>17</v>
      </c>
      <c r="I22" t="s">
        <v>17</v>
      </c>
      <c r="K22" t="s">
        <v>18</v>
      </c>
      <c r="L22" t="s">
        <v>90</v>
      </c>
    </row>
    <row r="23" spans="1:12" x14ac:dyDescent="0.25">
      <c r="A23" t="s">
        <v>91</v>
      </c>
      <c r="B23" t="s">
        <v>28</v>
      </c>
      <c r="C23">
        <v>17</v>
      </c>
      <c r="D23" t="s">
        <v>14</v>
      </c>
      <c r="E23" t="s">
        <v>92</v>
      </c>
      <c r="F23" t="s">
        <v>93</v>
      </c>
      <c r="G23">
        <v>3</v>
      </c>
      <c r="H23" t="s">
        <v>26</v>
      </c>
      <c r="I23" t="s">
        <v>17</v>
      </c>
      <c r="K23" t="s">
        <v>18</v>
      </c>
      <c r="L23" t="s">
        <v>94</v>
      </c>
    </row>
    <row r="24" spans="1:12" x14ac:dyDescent="0.25">
      <c r="A24" t="s">
        <v>95</v>
      </c>
      <c r="B24" t="s">
        <v>28</v>
      </c>
      <c r="C24">
        <v>23</v>
      </c>
      <c r="D24" t="s">
        <v>14</v>
      </c>
      <c r="E24" t="s">
        <v>29</v>
      </c>
      <c r="F24" t="s">
        <v>47</v>
      </c>
      <c r="H24" t="s">
        <v>26</v>
      </c>
      <c r="I24" t="s">
        <v>17</v>
      </c>
      <c r="K24" t="s">
        <v>18</v>
      </c>
    </row>
    <row r="25" spans="1:12" x14ac:dyDescent="0.25">
      <c r="A25" t="s">
        <v>96</v>
      </c>
      <c r="B25" t="s">
        <v>13</v>
      </c>
      <c r="C25">
        <v>26</v>
      </c>
      <c r="D25" t="s">
        <v>97</v>
      </c>
      <c r="E25" t="s">
        <v>51</v>
      </c>
      <c r="F25" t="s">
        <v>25</v>
      </c>
      <c r="G25">
        <v>2</v>
      </c>
      <c r="H25" t="s">
        <v>17</v>
      </c>
      <c r="I25" t="s">
        <v>17</v>
      </c>
      <c r="K25" t="s">
        <v>98</v>
      </c>
      <c r="L25" t="s">
        <v>99</v>
      </c>
    </row>
    <row r="26" spans="1:12" x14ac:dyDescent="0.25">
      <c r="A26" t="s">
        <v>100</v>
      </c>
      <c r="B26" t="s">
        <v>13</v>
      </c>
      <c r="C26">
        <v>18</v>
      </c>
      <c r="D26" t="s">
        <v>76</v>
      </c>
      <c r="E26" t="s">
        <v>15</v>
      </c>
      <c r="F26" t="s">
        <v>16</v>
      </c>
      <c r="G26">
        <v>0</v>
      </c>
      <c r="H26" t="s">
        <v>17</v>
      </c>
      <c r="I26" t="s">
        <v>17</v>
      </c>
      <c r="K26" t="s">
        <v>18</v>
      </c>
      <c r="L26" t="s">
        <v>101</v>
      </c>
    </row>
    <row r="27" spans="1:12" x14ac:dyDescent="0.25">
      <c r="A27" t="s">
        <v>102</v>
      </c>
      <c r="B27" t="s">
        <v>13</v>
      </c>
      <c r="C27">
        <v>19</v>
      </c>
      <c r="D27" t="s">
        <v>14</v>
      </c>
      <c r="E27" t="s">
        <v>82</v>
      </c>
      <c r="F27" t="s">
        <v>103</v>
      </c>
      <c r="G27">
        <v>2</v>
      </c>
      <c r="H27" t="s">
        <v>26</v>
      </c>
      <c r="I27" t="s">
        <v>17</v>
      </c>
      <c r="K27" t="s">
        <v>104</v>
      </c>
      <c r="L27" t="s">
        <v>105</v>
      </c>
    </row>
    <row r="28" spans="1:12" x14ac:dyDescent="0.25">
      <c r="A28" t="s">
        <v>106</v>
      </c>
      <c r="B28" t="s">
        <v>13</v>
      </c>
      <c r="C28">
        <v>17</v>
      </c>
      <c r="D28" t="s">
        <v>14</v>
      </c>
      <c r="E28" t="s">
        <v>34</v>
      </c>
      <c r="F28" t="s">
        <v>47</v>
      </c>
      <c r="G28">
        <v>1</v>
      </c>
      <c r="H28" t="s">
        <v>26</v>
      </c>
      <c r="I28" t="s">
        <v>17</v>
      </c>
      <c r="K28" t="s">
        <v>18</v>
      </c>
      <c r="L28" t="s">
        <v>107</v>
      </c>
    </row>
    <row r="29" spans="1:12" x14ac:dyDescent="0.25">
      <c r="A29" t="s">
        <v>108</v>
      </c>
      <c r="B29" t="s">
        <v>28</v>
      </c>
      <c r="C29">
        <v>17</v>
      </c>
      <c r="D29" t="s">
        <v>109</v>
      </c>
      <c r="E29" t="s">
        <v>15</v>
      </c>
      <c r="F29" t="s">
        <v>16</v>
      </c>
      <c r="G29">
        <v>0</v>
      </c>
      <c r="H29" t="s">
        <v>17</v>
      </c>
      <c r="I29" t="s">
        <v>17</v>
      </c>
      <c r="K29" t="s">
        <v>18</v>
      </c>
      <c r="L29" t="s">
        <v>110</v>
      </c>
    </row>
    <row r="30" spans="1:12" x14ac:dyDescent="0.25">
      <c r="A30" t="s">
        <v>111</v>
      </c>
      <c r="B30" t="s">
        <v>28</v>
      </c>
      <c r="C30">
        <v>17</v>
      </c>
      <c r="D30" t="s">
        <v>112</v>
      </c>
      <c r="E30" t="s">
        <v>41</v>
      </c>
      <c r="F30" t="s">
        <v>16</v>
      </c>
      <c r="G30">
        <v>0</v>
      </c>
      <c r="H30" t="s">
        <v>17</v>
      </c>
      <c r="I30" t="s">
        <v>17</v>
      </c>
      <c r="K30" t="s">
        <v>113</v>
      </c>
      <c r="L30" t="s">
        <v>114</v>
      </c>
    </row>
    <row r="31" spans="1:12" x14ac:dyDescent="0.25">
      <c r="A31" t="s">
        <v>115</v>
      </c>
      <c r="B31" t="s">
        <v>13</v>
      </c>
      <c r="C31">
        <v>20</v>
      </c>
      <c r="D31" t="s">
        <v>14</v>
      </c>
      <c r="E31" t="s">
        <v>51</v>
      </c>
      <c r="F31" t="s">
        <v>16</v>
      </c>
      <c r="G31">
        <v>0</v>
      </c>
      <c r="H31" t="s">
        <v>17</v>
      </c>
      <c r="I31" t="s">
        <v>17</v>
      </c>
      <c r="J31" t="s">
        <v>116</v>
      </c>
      <c r="K31" t="s">
        <v>116</v>
      </c>
      <c r="L31" t="s">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0" zoomScaleNormal="70" workbookViewId="0">
      <selection activeCell="H3" sqref="H3:H32"/>
    </sheetView>
  </sheetViews>
  <sheetFormatPr defaultRowHeight="15" x14ac:dyDescent="0.25"/>
  <cols>
    <col min="1" max="1" width="17.7109375" customWidth="1"/>
    <col min="2" max="2" width="15.28515625" customWidth="1"/>
    <col min="3" max="3" width="12" customWidth="1"/>
    <col min="4" max="4" width="28.42578125" customWidth="1"/>
    <col min="5" max="5" width="79.140625" customWidth="1"/>
    <col min="6" max="6" width="37.28515625" bestFit="1" customWidth="1"/>
    <col min="7" max="7" width="49.28515625" bestFit="1" customWidth="1"/>
    <col min="8" max="8" width="31.5703125" bestFit="1" customWidth="1"/>
    <col min="9" max="9" width="37.5703125" bestFit="1" customWidth="1"/>
    <col min="10" max="10" width="39.28515625" bestFit="1" customWidth="1"/>
    <col min="11" max="11" width="90.85546875" bestFit="1" customWidth="1"/>
    <col min="12" max="12" width="211" bestFit="1" customWidth="1"/>
  </cols>
  <sheetData>
    <row r="1" spans="1:12" ht="90" customHeight="1" thickBot="1" x14ac:dyDescent="0.3">
      <c r="A1" s="8"/>
      <c r="B1" s="8"/>
      <c r="C1" s="8"/>
      <c r="D1" s="8"/>
      <c r="E1" s="9" t="s">
        <v>150</v>
      </c>
      <c r="F1" s="10"/>
      <c r="G1" s="10"/>
      <c r="H1" s="11"/>
    </row>
    <row r="2" spans="1:12" ht="53.25" thickBot="1" x14ac:dyDescent="0.3">
      <c r="A2" s="4" t="s">
        <v>147</v>
      </c>
      <c r="B2" s="4" t="s">
        <v>118</v>
      </c>
      <c r="C2" s="4" t="s">
        <v>119</v>
      </c>
      <c r="D2" s="4" t="s">
        <v>120</v>
      </c>
      <c r="E2" s="4" t="s">
        <v>132</v>
      </c>
      <c r="F2" s="4" t="s">
        <v>121</v>
      </c>
      <c r="G2" s="4" t="s">
        <v>122</v>
      </c>
      <c r="H2" s="4" t="s">
        <v>148</v>
      </c>
      <c r="I2" s="4" t="s">
        <v>149</v>
      </c>
      <c r="J2" s="4" t="s">
        <v>123</v>
      </c>
      <c r="K2" s="4" t="s">
        <v>125</v>
      </c>
      <c r="L2" s="5" t="s">
        <v>126</v>
      </c>
    </row>
    <row r="3" spans="1:12" ht="18.75" x14ac:dyDescent="0.25">
      <c r="A3" s="2">
        <v>1</v>
      </c>
      <c r="B3" s="6" t="s">
        <v>13</v>
      </c>
      <c r="C3" s="2">
        <v>18</v>
      </c>
      <c r="D3" s="13" t="s">
        <v>14</v>
      </c>
      <c r="E3" s="12" t="s">
        <v>15</v>
      </c>
      <c r="F3" s="12" t="s">
        <v>16</v>
      </c>
      <c r="G3" s="2">
        <v>0</v>
      </c>
      <c r="H3" s="2" t="s">
        <v>17</v>
      </c>
      <c r="I3" s="2" t="s">
        <v>17</v>
      </c>
      <c r="J3" s="2"/>
      <c r="K3" s="12" t="s">
        <v>18</v>
      </c>
      <c r="L3" s="12" t="s">
        <v>19</v>
      </c>
    </row>
    <row r="4" spans="1:12" ht="18.75" x14ac:dyDescent="0.25">
      <c r="A4" s="2">
        <v>2</v>
      </c>
      <c r="B4" s="7" t="s">
        <v>13</v>
      </c>
      <c r="C4" s="3">
        <v>17</v>
      </c>
      <c r="D4" s="13" t="s">
        <v>14</v>
      </c>
      <c r="E4" s="13" t="s">
        <v>21</v>
      </c>
      <c r="F4" s="13" t="s">
        <v>22</v>
      </c>
      <c r="G4" s="3">
        <v>4</v>
      </c>
      <c r="H4" s="3" t="s">
        <v>17</v>
      </c>
      <c r="I4" s="3" t="s">
        <v>17</v>
      </c>
      <c r="J4" s="3"/>
      <c r="K4" s="13" t="s">
        <v>18</v>
      </c>
      <c r="L4" s="13" t="s">
        <v>23</v>
      </c>
    </row>
    <row r="5" spans="1:12" ht="18.75" x14ac:dyDescent="0.25">
      <c r="A5" s="2">
        <v>3</v>
      </c>
      <c r="B5" s="7" t="s">
        <v>13</v>
      </c>
      <c r="C5" s="3">
        <v>17</v>
      </c>
      <c r="D5" s="13" t="s">
        <v>14</v>
      </c>
      <c r="E5" s="13" t="s">
        <v>15</v>
      </c>
      <c r="F5" s="13" t="s">
        <v>25</v>
      </c>
      <c r="G5" s="3">
        <v>0</v>
      </c>
      <c r="H5" s="3" t="s">
        <v>26</v>
      </c>
      <c r="I5" s="3" t="s">
        <v>17</v>
      </c>
      <c r="J5" s="3"/>
      <c r="K5" s="13" t="s">
        <v>18</v>
      </c>
      <c r="L5" s="13"/>
    </row>
    <row r="6" spans="1:12" ht="18.75" x14ac:dyDescent="0.25">
      <c r="A6" s="2">
        <v>4</v>
      </c>
      <c r="B6" s="7" t="s">
        <v>28</v>
      </c>
      <c r="C6" s="3">
        <v>20</v>
      </c>
      <c r="D6" s="13" t="s">
        <v>14</v>
      </c>
      <c r="E6" s="13" t="s">
        <v>29</v>
      </c>
      <c r="F6" s="13" t="s">
        <v>30</v>
      </c>
      <c r="G6" s="3">
        <v>4</v>
      </c>
      <c r="H6" s="3" t="s">
        <v>26</v>
      </c>
      <c r="I6" s="3" t="s">
        <v>17</v>
      </c>
      <c r="J6" s="3"/>
      <c r="K6" s="13" t="s">
        <v>31</v>
      </c>
      <c r="L6" s="13" t="s">
        <v>32</v>
      </c>
    </row>
    <row r="7" spans="1:12" ht="18.75" x14ac:dyDescent="0.25">
      <c r="A7" s="2">
        <v>5</v>
      </c>
      <c r="B7" s="7" t="s">
        <v>13</v>
      </c>
      <c r="C7" s="3">
        <v>18</v>
      </c>
      <c r="D7" s="13" t="s">
        <v>14</v>
      </c>
      <c r="E7" s="13" t="s">
        <v>34</v>
      </c>
      <c r="F7" s="13" t="s">
        <v>16</v>
      </c>
      <c r="G7" s="3">
        <v>0</v>
      </c>
      <c r="H7" s="3" t="s">
        <v>17</v>
      </c>
      <c r="I7" s="3" t="s">
        <v>17</v>
      </c>
      <c r="J7" s="3"/>
      <c r="K7" s="13" t="s">
        <v>35</v>
      </c>
      <c r="L7" s="13"/>
    </row>
    <row r="8" spans="1:12" ht="18.75" x14ac:dyDescent="0.25">
      <c r="A8" s="2">
        <v>6</v>
      </c>
      <c r="B8" s="7" t="s">
        <v>28</v>
      </c>
      <c r="C8" s="3">
        <v>17</v>
      </c>
      <c r="D8" s="13" t="s">
        <v>14</v>
      </c>
      <c r="E8" s="13" t="s">
        <v>15</v>
      </c>
      <c r="F8" s="13" t="s">
        <v>16</v>
      </c>
      <c r="G8" s="3">
        <v>0</v>
      </c>
      <c r="H8" s="3" t="s">
        <v>17</v>
      </c>
      <c r="I8" s="3" t="s">
        <v>17</v>
      </c>
      <c r="J8" s="3"/>
      <c r="K8" s="13" t="s">
        <v>18</v>
      </c>
      <c r="L8" s="13" t="s">
        <v>37</v>
      </c>
    </row>
    <row r="9" spans="1:12" ht="18.75" x14ac:dyDescent="0.25">
      <c r="A9" s="2">
        <v>7</v>
      </c>
      <c r="B9" s="7" t="s">
        <v>13</v>
      </c>
      <c r="C9" s="3">
        <v>17</v>
      </c>
      <c r="D9" s="13" t="s">
        <v>14</v>
      </c>
      <c r="E9" s="13" t="s">
        <v>15</v>
      </c>
      <c r="F9" s="13" t="s">
        <v>16</v>
      </c>
      <c r="G9" s="3">
        <v>0</v>
      </c>
      <c r="H9" s="3" t="s">
        <v>17</v>
      </c>
      <c r="I9" s="3" t="s">
        <v>17</v>
      </c>
      <c r="J9" s="3"/>
      <c r="K9" s="13" t="s">
        <v>39</v>
      </c>
      <c r="L9" s="13"/>
    </row>
    <row r="10" spans="1:12" ht="27.4" customHeight="1" x14ac:dyDescent="0.25">
      <c r="A10" s="2">
        <v>8</v>
      </c>
      <c r="B10" s="7" t="s">
        <v>13</v>
      </c>
      <c r="C10" s="3">
        <v>20</v>
      </c>
      <c r="D10" s="13" t="s">
        <v>14</v>
      </c>
      <c r="E10" s="13" t="s">
        <v>41</v>
      </c>
      <c r="F10" s="13" t="s">
        <v>42</v>
      </c>
      <c r="G10" s="3">
        <v>4</v>
      </c>
      <c r="H10" s="3" t="s">
        <v>17</v>
      </c>
      <c r="I10" s="3" t="s">
        <v>17</v>
      </c>
      <c r="J10" s="3"/>
      <c r="K10" s="13" t="s">
        <v>43</v>
      </c>
      <c r="L10" s="14" t="s">
        <v>44</v>
      </c>
    </row>
    <row r="11" spans="1:12" ht="18.75" x14ac:dyDescent="0.25">
      <c r="A11" s="2">
        <v>9</v>
      </c>
      <c r="B11" s="7" t="s">
        <v>28</v>
      </c>
      <c r="C11" s="3">
        <v>25</v>
      </c>
      <c r="D11" s="13" t="s">
        <v>46</v>
      </c>
      <c r="E11" s="13" t="s">
        <v>41</v>
      </c>
      <c r="F11" s="13" t="s">
        <v>47</v>
      </c>
      <c r="G11" s="3">
        <v>2</v>
      </c>
      <c r="H11" s="3" t="s">
        <v>17</v>
      </c>
      <c r="I11" s="3" t="s">
        <v>17</v>
      </c>
      <c r="J11" s="3"/>
      <c r="K11" s="13" t="s">
        <v>48</v>
      </c>
      <c r="L11" s="13" t="s">
        <v>49</v>
      </c>
    </row>
    <row r="12" spans="1:12" ht="18.75" x14ac:dyDescent="0.25">
      <c r="A12" s="2">
        <v>10</v>
      </c>
      <c r="B12" s="7" t="s">
        <v>13</v>
      </c>
      <c r="C12" s="3">
        <v>21</v>
      </c>
      <c r="D12" s="13" t="s">
        <v>14</v>
      </c>
      <c r="E12" s="13" t="s">
        <v>51</v>
      </c>
      <c r="F12" s="13" t="s">
        <v>52</v>
      </c>
      <c r="G12" s="3">
        <v>5</v>
      </c>
      <c r="H12" s="3" t="s">
        <v>17</v>
      </c>
      <c r="I12" s="3" t="s">
        <v>17</v>
      </c>
      <c r="J12" s="3"/>
      <c r="K12" s="13" t="s">
        <v>39</v>
      </c>
      <c r="L12" s="13" t="s">
        <v>53</v>
      </c>
    </row>
    <row r="13" spans="1:12" ht="18.75" x14ac:dyDescent="0.25">
      <c r="A13" s="2">
        <v>11</v>
      </c>
      <c r="B13" s="7" t="s">
        <v>13</v>
      </c>
      <c r="C13" s="3">
        <v>19</v>
      </c>
      <c r="D13" s="13" t="s">
        <v>14</v>
      </c>
      <c r="E13" s="13" t="s">
        <v>41</v>
      </c>
      <c r="F13" s="13" t="s">
        <v>145</v>
      </c>
      <c r="G13" s="3">
        <v>0</v>
      </c>
      <c r="H13" s="3" t="s">
        <v>17</v>
      </c>
      <c r="I13" s="3" t="s">
        <v>17</v>
      </c>
      <c r="J13" s="3"/>
      <c r="K13" s="13" t="s">
        <v>18</v>
      </c>
      <c r="L13" s="13"/>
    </row>
    <row r="14" spans="1:12" ht="18.75" x14ac:dyDescent="0.25">
      <c r="A14" s="2">
        <v>12</v>
      </c>
      <c r="B14" s="7" t="s">
        <v>13</v>
      </c>
      <c r="C14" s="3">
        <v>20</v>
      </c>
      <c r="D14" s="13" t="s">
        <v>57</v>
      </c>
      <c r="E14" s="13" t="s">
        <v>51</v>
      </c>
      <c r="F14" s="13" t="s">
        <v>58</v>
      </c>
      <c r="G14" s="3">
        <v>5</v>
      </c>
      <c r="H14" s="3" t="s">
        <v>26</v>
      </c>
      <c r="I14" s="3" t="s">
        <v>17</v>
      </c>
      <c r="J14" s="3"/>
      <c r="K14" s="13" t="s">
        <v>59</v>
      </c>
      <c r="L14" s="13"/>
    </row>
    <row r="15" spans="1:12" ht="18.75" x14ac:dyDescent="0.25">
      <c r="A15" s="2">
        <v>13</v>
      </c>
      <c r="B15" s="7" t="s">
        <v>13</v>
      </c>
      <c r="C15" s="3">
        <v>20</v>
      </c>
      <c r="D15" s="13" t="s">
        <v>14</v>
      </c>
      <c r="E15" s="13" t="s">
        <v>41</v>
      </c>
      <c r="F15" s="13" t="s">
        <v>61</v>
      </c>
      <c r="G15" s="3">
        <v>4</v>
      </c>
      <c r="H15" s="3" t="s">
        <v>26</v>
      </c>
      <c r="I15" s="3" t="s">
        <v>17</v>
      </c>
      <c r="J15" s="3"/>
      <c r="K15" s="13" t="s">
        <v>62</v>
      </c>
      <c r="L15" s="13"/>
    </row>
    <row r="16" spans="1:12" ht="18.75" x14ac:dyDescent="0.25">
      <c r="A16" s="2">
        <v>14</v>
      </c>
      <c r="B16" s="7" t="s">
        <v>13</v>
      </c>
      <c r="C16" s="3">
        <v>21</v>
      </c>
      <c r="D16" s="13" t="s">
        <v>14</v>
      </c>
      <c r="E16" s="13" t="s">
        <v>51</v>
      </c>
      <c r="F16" s="13" t="s">
        <v>64</v>
      </c>
      <c r="G16" s="3">
        <v>1</v>
      </c>
      <c r="H16" s="3" t="s">
        <v>26</v>
      </c>
      <c r="I16" s="3" t="s">
        <v>26</v>
      </c>
      <c r="J16" s="3"/>
      <c r="K16" s="13" t="s">
        <v>18</v>
      </c>
      <c r="L16" s="13"/>
    </row>
    <row r="17" spans="1:12" ht="18.75" x14ac:dyDescent="0.25">
      <c r="A17" s="2">
        <v>15</v>
      </c>
      <c r="B17" s="7" t="s">
        <v>13</v>
      </c>
      <c r="C17" s="3">
        <v>34</v>
      </c>
      <c r="D17" s="13" t="s">
        <v>66</v>
      </c>
      <c r="E17" s="13" t="s">
        <v>34</v>
      </c>
      <c r="F17" s="13" t="s">
        <v>67</v>
      </c>
      <c r="G17" s="3">
        <v>0</v>
      </c>
      <c r="H17" s="3" t="s">
        <v>26</v>
      </c>
      <c r="I17" s="3" t="s">
        <v>17</v>
      </c>
      <c r="J17" s="3"/>
      <c r="K17" s="13" t="s">
        <v>18</v>
      </c>
      <c r="L17" s="13"/>
    </row>
    <row r="18" spans="1:12" ht="18.75" x14ac:dyDescent="0.25">
      <c r="A18" s="2">
        <v>16</v>
      </c>
      <c r="B18" s="7" t="s">
        <v>13</v>
      </c>
      <c r="C18" s="3">
        <v>24</v>
      </c>
      <c r="D18" s="13" t="s">
        <v>69</v>
      </c>
      <c r="E18" s="13" t="s">
        <v>34</v>
      </c>
      <c r="F18" s="13" t="s">
        <v>70</v>
      </c>
      <c r="G18" s="3">
        <v>0</v>
      </c>
      <c r="H18" s="3" t="s">
        <v>17</v>
      </c>
      <c r="I18" s="3" t="s">
        <v>17</v>
      </c>
      <c r="J18" s="3"/>
      <c r="K18" s="13" t="s">
        <v>17</v>
      </c>
      <c r="L18" s="13" t="s">
        <v>17</v>
      </c>
    </row>
    <row r="19" spans="1:12" ht="18.75" x14ac:dyDescent="0.25">
      <c r="A19" s="2">
        <v>17</v>
      </c>
      <c r="B19" s="7" t="s">
        <v>13</v>
      </c>
      <c r="C19" s="3">
        <v>29</v>
      </c>
      <c r="D19" s="13" t="s">
        <v>72</v>
      </c>
      <c r="E19" s="13" t="s">
        <v>41</v>
      </c>
      <c r="F19" s="13" t="s">
        <v>73</v>
      </c>
      <c r="G19" s="3">
        <v>5</v>
      </c>
      <c r="H19" s="3" t="s">
        <v>26</v>
      </c>
      <c r="I19" s="3" t="s">
        <v>17</v>
      </c>
      <c r="J19" s="3"/>
      <c r="K19" s="13" t="s">
        <v>74</v>
      </c>
      <c r="L19" s="13"/>
    </row>
    <row r="20" spans="1:12" ht="18.75" x14ac:dyDescent="0.25">
      <c r="A20" s="2">
        <v>18</v>
      </c>
      <c r="B20" s="7" t="s">
        <v>13</v>
      </c>
      <c r="C20" s="3">
        <v>17</v>
      </c>
      <c r="D20" s="13" t="s">
        <v>14</v>
      </c>
      <c r="E20" s="13" t="s">
        <v>77</v>
      </c>
      <c r="F20" s="13" t="s">
        <v>78</v>
      </c>
      <c r="G20" s="3">
        <v>0</v>
      </c>
      <c r="H20" s="3" t="s">
        <v>26</v>
      </c>
      <c r="I20" s="3" t="s">
        <v>17</v>
      </c>
      <c r="J20" s="3"/>
      <c r="K20" s="13" t="s">
        <v>39</v>
      </c>
      <c r="L20" s="13" t="s">
        <v>124</v>
      </c>
    </row>
    <row r="21" spans="1:12" ht="18.75" x14ac:dyDescent="0.25">
      <c r="A21" s="2">
        <v>19</v>
      </c>
      <c r="B21" s="7" t="s">
        <v>13</v>
      </c>
      <c r="C21" s="3">
        <v>19</v>
      </c>
      <c r="D21" s="13" t="s">
        <v>81</v>
      </c>
      <c r="E21" s="13" t="s">
        <v>82</v>
      </c>
      <c r="F21" s="13" t="s">
        <v>83</v>
      </c>
      <c r="G21" s="3">
        <v>1</v>
      </c>
      <c r="H21" s="3" t="s">
        <v>17</v>
      </c>
      <c r="I21" s="3" t="s">
        <v>17</v>
      </c>
      <c r="J21" s="3"/>
      <c r="K21" s="13" t="s">
        <v>84</v>
      </c>
      <c r="L21" s="13"/>
    </row>
    <row r="22" spans="1:12" ht="18.75" x14ac:dyDescent="0.25">
      <c r="A22" s="2">
        <v>20</v>
      </c>
      <c r="B22" s="7" t="s">
        <v>13</v>
      </c>
      <c r="C22" s="3">
        <v>18</v>
      </c>
      <c r="D22" s="13" t="s">
        <v>14</v>
      </c>
      <c r="E22" s="13" t="s">
        <v>15</v>
      </c>
      <c r="F22" s="13" t="s">
        <v>16</v>
      </c>
      <c r="G22" s="3">
        <v>0</v>
      </c>
      <c r="H22" s="3" t="s">
        <v>17</v>
      </c>
      <c r="I22" s="3" t="s">
        <v>17</v>
      </c>
      <c r="J22" s="3"/>
      <c r="K22" s="13" t="s">
        <v>86</v>
      </c>
      <c r="L22" s="13" t="s">
        <v>87</v>
      </c>
    </row>
    <row r="23" spans="1:12" ht="18.75" x14ac:dyDescent="0.25">
      <c r="A23" s="2">
        <v>21</v>
      </c>
      <c r="B23" s="7" t="s">
        <v>13</v>
      </c>
      <c r="C23" s="3">
        <v>19</v>
      </c>
      <c r="D23" s="13" t="s">
        <v>14</v>
      </c>
      <c r="E23" s="13" t="s">
        <v>21</v>
      </c>
      <c r="F23" s="13" t="s">
        <v>16</v>
      </c>
      <c r="G23" s="3">
        <v>2</v>
      </c>
      <c r="H23" s="3" t="s">
        <v>17</v>
      </c>
      <c r="I23" s="3" t="s">
        <v>17</v>
      </c>
      <c r="J23" s="3"/>
      <c r="K23" s="13" t="s">
        <v>18</v>
      </c>
      <c r="L23" s="13" t="s">
        <v>90</v>
      </c>
    </row>
    <row r="24" spans="1:12" ht="18.75" x14ac:dyDescent="0.25">
      <c r="A24" s="2">
        <v>22</v>
      </c>
      <c r="B24" s="7" t="s">
        <v>28</v>
      </c>
      <c r="C24" s="3">
        <v>17</v>
      </c>
      <c r="D24" s="13" t="s">
        <v>14</v>
      </c>
      <c r="E24" s="13" t="s">
        <v>92</v>
      </c>
      <c r="F24" s="13" t="s">
        <v>93</v>
      </c>
      <c r="G24" s="3">
        <v>3</v>
      </c>
      <c r="H24" s="3" t="s">
        <v>26</v>
      </c>
      <c r="I24" s="3" t="s">
        <v>17</v>
      </c>
      <c r="J24" s="3"/>
      <c r="K24" s="13" t="s">
        <v>18</v>
      </c>
      <c r="L24" s="13" t="s">
        <v>94</v>
      </c>
    </row>
    <row r="25" spans="1:12" ht="18.75" x14ac:dyDescent="0.25">
      <c r="A25" s="2">
        <v>23</v>
      </c>
      <c r="B25" s="7" t="s">
        <v>28</v>
      </c>
      <c r="C25" s="3">
        <v>23</v>
      </c>
      <c r="D25" s="13" t="s">
        <v>14</v>
      </c>
      <c r="E25" s="13" t="s">
        <v>29</v>
      </c>
      <c r="F25" s="13" t="s">
        <v>47</v>
      </c>
      <c r="G25" s="3">
        <v>0</v>
      </c>
      <c r="H25" s="3" t="s">
        <v>26</v>
      </c>
      <c r="I25" s="3" t="s">
        <v>17</v>
      </c>
      <c r="J25" s="3"/>
      <c r="K25" s="13" t="s">
        <v>18</v>
      </c>
      <c r="L25" s="13"/>
    </row>
    <row r="26" spans="1:12" ht="18.75" x14ac:dyDescent="0.25">
      <c r="A26" s="2">
        <v>24</v>
      </c>
      <c r="B26" s="7" t="s">
        <v>13</v>
      </c>
      <c r="C26" s="3">
        <v>26</v>
      </c>
      <c r="D26" s="13" t="s">
        <v>97</v>
      </c>
      <c r="E26" s="13" t="s">
        <v>51</v>
      </c>
      <c r="F26" s="13" t="s">
        <v>25</v>
      </c>
      <c r="G26" s="3">
        <v>2</v>
      </c>
      <c r="H26" s="3" t="s">
        <v>17</v>
      </c>
      <c r="I26" s="3" t="s">
        <v>17</v>
      </c>
      <c r="J26" s="3"/>
      <c r="K26" s="13" t="s">
        <v>98</v>
      </c>
      <c r="L26" s="13" t="s">
        <v>99</v>
      </c>
    </row>
    <row r="27" spans="1:12" ht="18.75" x14ac:dyDescent="0.25">
      <c r="A27" s="2">
        <v>25</v>
      </c>
      <c r="B27" s="7" t="s">
        <v>13</v>
      </c>
      <c r="C27" s="3">
        <v>18</v>
      </c>
      <c r="D27" s="13" t="s">
        <v>14</v>
      </c>
      <c r="E27" s="13" t="s">
        <v>15</v>
      </c>
      <c r="F27" s="13" t="s">
        <v>16</v>
      </c>
      <c r="G27" s="3">
        <v>0</v>
      </c>
      <c r="H27" s="3" t="s">
        <v>17</v>
      </c>
      <c r="I27" s="3" t="s">
        <v>17</v>
      </c>
      <c r="J27" s="3"/>
      <c r="K27" s="13" t="s">
        <v>18</v>
      </c>
      <c r="L27" s="13" t="s">
        <v>101</v>
      </c>
    </row>
    <row r="28" spans="1:12" ht="18.75" x14ac:dyDescent="0.25">
      <c r="A28" s="2">
        <v>26</v>
      </c>
      <c r="B28" s="7" t="s">
        <v>13</v>
      </c>
      <c r="C28" s="3">
        <v>19</v>
      </c>
      <c r="D28" s="13" t="s">
        <v>14</v>
      </c>
      <c r="E28" s="13" t="s">
        <v>82</v>
      </c>
      <c r="F28" s="13" t="s">
        <v>103</v>
      </c>
      <c r="G28" s="3">
        <v>2</v>
      </c>
      <c r="H28" s="3" t="s">
        <v>26</v>
      </c>
      <c r="I28" s="3" t="s">
        <v>17</v>
      </c>
      <c r="J28" s="3"/>
      <c r="K28" s="13" t="s">
        <v>104</v>
      </c>
      <c r="L28" s="13" t="s">
        <v>105</v>
      </c>
    </row>
    <row r="29" spans="1:12" ht="18.75" x14ac:dyDescent="0.25">
      <c r="A29" s="2">
        <v>27</v>
      </c>
      <c r="B29" s="7" t="s">
        <v>13</v>
      </c>
      <c r="C29" s="3">
        <v>17</v>
      </c>
      <c r="D29" s="13" t="s">
        <v>14</v>
      </c>
      <c r="E29" s="13" t="s">
        <v>34</v>
      </c>
      <c r="F29" s="13" t="s">
        <v>47</v>
      </c>
      <c r="G29" s="3">
        <v>1</v>
      </c>
      <c r="H29" s="3" t="s">
        <v>26</v>
      </c>
      <c r="I29" s="3" t="s">
        <v>17</v>
      </c>
      <c r="J29" s="3"/>
      <c r="K29" s="13" t="s">
        <v>18</v>
      </c>
      <c r="L29" s="13" t="s">
        <v>107</v>
      </c>
    </row>
    <row r="30" spans="1:12" ht="18.75" x14ac:dyDescent="0.25">
      <c r="A30" s="2">
        <v>28</v>
      </c>
      <c r="B30" s="7" t="s">
        <v>28</v>
      </c>
      <c r="C30" s="3">
        <v>17</v>
      </c>
      <c r="D30" s="13" t="s">
        <v>109</v>
      </c>
      <c r="E30" s="13" t="s">
        <v>15</v>
      </c>
      <c r="F30" s="13" t="s">
        <v>16</v>
      </c>
      <c r="G30" s="3">
        <v>0</v>
      </c>
      <c r="H30" s="3" t="s">
        <v>17</v>
      </c>
      <c r="I30" s="3" t="s">
        <v>17</v>
      </c>
      <c r="J30" s="3"/>
      <c r="K30" s="13" t="s">
        <v>18</v>
      </c>
      <c r="L30" s="13" t="s">
        <v>110</v>
      </c>
    </row>
    <row r="31" spans="1:12" ht="18.75" x14ac:dyDescent="0.25">
      <c r="A31" s="2">
        <v>29</v>
      </c>
      <c r="B31" s="7" t="s">
        <v>28</v>
      </c>
      <c r="C31" s="3">
        <v>17</v>
      </c>
      <c r="D31" s="13" t="s">
        <v>112</v>
      </c>
      <c r="E31" s="13" t="s">
        <v>41</v>
      </c>
      <c r="F31" s="13" t="s">
        <v>16</v>
      </c>
      <c r="G31" s="3">
        <v>0</v>
      </c>
      <c r="H31" s="3" t="s">
        <v>17</v>
      </c>
      <c r="I31" s="3" t="s">
        <v>17</v>
      </c>
      <c r="J31" s="3"/>
      <c r="K31" s="13" t="s">
        <v>113</v>
      </c>
      <c r="L31" s="13" t="s">
        <v>114</v>
      </c>
    </row>
    <row r="32" spans="1:12" ht="18.75" x14ac:dyDescent="0.25">
      <c r="A32" s="2">
        <v>30</v>
      </c>
      <c r="B32" s="7" t="s">
        <v>13</v>
      </c>
      <c r="C32" s="3">
        <v>20</v>
      </c>
      <c r="D32" s="13" t="s">
        <v>14</v>
      </c>
      <c r="E32" s="13" t="s">
        <v>51</v>
      </c>
      <c r="F32" s="13" t="s">
        <v>16</v>
      </c>
      <c r="G32" s="3">
        <v>0</v>
      </c>
      <c r="H32" s="3" t="s">
        <v>17</v>
      </c>
      <c r="I32" s="3" t="s">
        <v>17</v>
      </c>
      <c r="J32" s="3"/>
      <c r="K32" s="13" t="s">
        <v>116</v>
      </c>
      <c r="L32" s="13" t="s">
        <v>117</v>
      </c>
    </row>
  </sheetData>
  <mergeCells count="2">
    <mergeCell ref="E1:H1"/>
    <mergeCell ref="A1:D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abSelected="1" zoomScale="85" zoomScaleNormal="85" workbookViewId="0">
      <selection activeCell="J24" sqref="J24"/>
    </sheetView>
  </sheetViews>
  <sheetFormatPr defaultRowHeight="15" x14ac:dyDescent="0.25"/>
  <cols>
    <col min="1" max="1" width="15.42578125" customWidth="1"/>
    <col min="2" max="2" width="12.42578125" customWidth="1"/>
    <col min="4" max="4" width="7.7109375" bestFit="1" customWidth="1"/>
    <col min="5" max="5" width="11.7109375" customWidth="1"/>
    <col min="7" max="7" width="20.140625" bestFit="1" customWidth="1"/>
    <col min="8" max="8" width="11.5703125" customWidth="1"/>
    <col min="10" max="10" width="66.5703125" bestFit="1" customWidth="1"/>
    <col min="11" max="11" width="12" customWidth="1"/>
    <col min="13" max="13" width="23.85546875" bestFit="1" customWidth="1"/>
    <col min="14" max="14" width="11" customWidth="1"/>
    <col min="16" max="16" width="27.140625" bestFit="1" customWidth="1"/>
    <col min="17" max="17" width="10.85546875" bestFit="1" customWidth="1"/>
    <col min="19" max="19" width="18.28515625" bestFit="1" customWidth="1"/>
    <col min="20" max="20" width="12.28515625" customWidth="1"/>
  </cols>
  <sheetData>
    <row r="1" spans="1:20" ht="15.75" thickBot="1" x14ac:dyDescent="0.3"/>
    <row r="2" spans="1:20" ht="56.25" customHeight="1" thickBot="1" x14ac:dyDescent="0.3">
      <c r="A2" s="15" t="s">
        <v>118</v>
      </c>
      <c r="B2" s="5" t="s">
        <v>127</v>
      </c>
      <c r="D2" s="15" t="s">
        <v>119</v>
      </c>
      <c r="E2" s="5" t="s">
        <v>127</v>
      </c>
      <c r="G2" s="15" t="s">
        <v>120</v>
      </c>
      <c r="H2" s="5" t="s">
        <v>127</v>
      </c>
      <c r="J2" s="15" t="s">
        <v>132</v>
      </c>
      <c r="K2" s="5" t="s">
        <v>127</v>
      </c>
      <c r="M2" s="15" t="s">
        <v>121</v>
      </c>
      <c r="N2" s="5" t="s">
        <v>127</v>
      </c>
      <c r="P2" s="15" t="s">
        <v>122</v>
      </c>
      <c r="Q2" s="5" t="s">
        <v>127</v>
      </c>
      <c r="S2" s="15" t="s">
        <v>148</v>
      </c>
      <c r="T2" s="5" t="s">
        <v>127</v>
      </c>
    </row>
    <row r="3" spans="1:20" x14ac:dyDescent="0.25">
      <c r="A3" s="17" t="s">
        <v>13</v>
      </c>
      <c r="B3" s="16">
        <f>COUNTIF('Formatted Data'!$B$3:$B$32,Interrogation!A3)</f>
        <v>23</v>
      </c>
      <c r="D3" s="16">
        <v>17</v>
      </c>
      <c r="E3" s="16">
        <f>COUNTIF('Formatted Data'!$C$3:$C$32,Interrogation!D3)</f>
        <v>9</v>
      </c>
      <c r="G3" s="17" t="s">
        <v>14</v>
      </c>
      <c r="H3" s="16">
        <f>COUNTIF('Formatted Data'!$D$3:$D$32,Interrogation!G3)</f>
        <v>23</v>
      </c>
      <c r="J3" s="17" t="s">
        <v>130</v>
      </c>
      <c r="K3" s="16">
        <f>COUNTIF('Formatted Data'!$E$3:$E$32,Interrogation!J3)</f>
        <v>0</v>
      </c>
      <c r="M3" s="17" t="s">
        <v>133</v>
      </c>
      <c r="N3" s="16">
        <v>7</v>
      </c>
      <c r="P3" s="16">
        <v>0</v>
      </c>
      <c r="Q3" s="16">
        <f>COUNTIF('Formatted Data'!$G$3:$G$32,Interrogation!P3)</f>
        <v>15</v>
      </c>
      <c r="S3" s="17" t="s">
        <v>26</v>
      </c>
      <c r="T3" s="16">
        <f>COUNTIF('Formatted Data'!H3:$H$32,Interrogation!S3)</f>
        <v>12</v>
      </c>
    </row>
    <row r="4" spans="1:20" x14ac:dyDescent="0.25">
      <c r="A4" s="17" t="s">
        <v>28</v>
      </c>
      <c r="B4" s="16">
        <f>COUNTIF('Formatted Data'!$B$3:$B$32,Interrogation!A4)</f>
        <v>7</v>
      </c>
      <c r="D4" s="16">
        <v>18</v>
      </c>
      <c r="E4" s="16">
        <f>COUNTIF('Formatted Data'!$C$3:$C$32,Interrogation!D4)</f>
        <v>4</v>
      </c>
      <c r="G4" s="17" t="s">
        <v>128</v>
      </c>
      <c r="H4" s="16">
        <f>COUNTIF('Formatted Data'!$D$3:$D$32,Interrogation!G4)</f>
        <v>1</v>
      </c>
      <c r="J4" s="17" t="s">
        <v>51</v>
      </c>
      <c r="K4" s="16">
        <f>COUNTIF('Formatted Data'!$E$3:$E$32,Interrogation!J4)</f>
        <v>5</v>
      </c>
      <c r="M4" s="17" t="s">
        <v>134</v>
      </c>
      <c r="N4" s="16">
        <v>2</v>
      </c>
      <c r="P4" s="16">
        <v>1</v>
      </c>
      <c r="Q4" s="16">
        <f>COUNTIF('Formatted Data'!$G$3:$G$32,Interrogation!P4)</f>
        <v>3</v>
      </c>
      <c r="S4" s="17" t="s">
        <v>17</v>
      </c>
      <c r="T4" s="16">
        <f>COUNTIF('Formatted Data'!H4:$H$32,Interrogation!S4)</f>
        <v>17</v>
      </c>
    </row>
    <row r="5" spans="1:20" x14ac:dyDescent="0.25">
      <c r="A5" s="17"/>
      <c r="B5" s="16"/>
      <c r="D5" s="16">
        <v>19</v>
      </c>
      <c r="E5" s="16">
        <f>COUNTIF('Formatted Data'!$C$3:$C$32,Interrogation!D5)</f>
        <v>4</v>
      </c>
      <c r="G5" s="17" t="s">
        <v>46</v>
      </c>
      <c r="H5" s="16">
        <f>COUNTIF('Formatted Data'!$D$3:$D$32,Interrogation!G5)</f>
        <v>1</v>
      </c>
      <c r="J5" s="17" t="s">
        <v>41</v>
      </c>
      <c r="K5" s="16">
        <f>COUNTIF('Formatted Data'!$E$3:$E$32,Interrogation!J5)</f>
        <v>6</v>
      </c>
      <c r="M5" s="17" t="s">
        <v>83</v>
      </c>
      <c r="N5" s="16">
        <v>7</v>
      </c>
      <c r="P5" s="16">
        <v>2</v>
      </c>
      <c r="Q5" s="16">
        <f>COUNTIF('Formatted Data'!$G$3:$G$32,Interrogation!P5)</f>
        <v>4</v>
      </c>
      <c r="S5" s="17"/>
      <c r="T5" s="16"/>
    </row>
    <row r="6" spans="1:20" x14ac:dyDescent="0.25">
      <c r="A6" s="17"/>
      <c r="B6" s="16"/>
      <c r="D6" s="16">
        <v>20</v>
      </c>
      <c r="E6" s="16">
        <f>COUNTIF('Formatted Data'!$C$3:$C$32,Interrogation!D6)</f>
        <v>5</v>
      </c>
      <c r="G6" s="17" t="s">
        <v>66</v>
      </c>
      <c r="H6" s="16">
        <f>COUNTIF('Formatted Data'!$D$3:$D$32,Interrogation!G6)</f>
        <v>1</v>
      </c>
      <c r="J6" s="17" t="s">
        <v>131</v>
      </c>
      <c r="K6" s="16">
        <f>COUNTIF('Formatted Data'!$E$3:$E$32,Interrogation!J6)</f>
        <v>0</v>
      </c>
      <c r="M6" s="17" t="s">
        <v>25</v>
      </c>
      <c r="N6" s="16">
        <v>10</v>
      </c>
      <c r="P6" s="16">
        <v>3</v>
      </c>
      <c r="Q6" s="16">
        <f>COUNTIF('Formatted Data'!$G$3:$G$32,Interrogation!P6)</f>
        <v>1</v>
      </c>
      <c r="S6" s="17"/>
      <c r="T6" s="16"/>
    </row>
    <row r="7" spans="1:20" x14ac:dyDescent="0.25">
      <c r="A7" s="17"/>
      <c r="B7" s="16"/>
      <c r="D7" s="16">
        <v>21</v>
      </c>
      <c r="E7" s="16">
        <f>COUNTIF('Formatted Data'!$C$3:$C$32,Interrogation!D7)</f>
        <v>2</v>
      </c>
      <c r="G7" s="17" t="s">
        <v>69</v>
      </c>
      <c r="H7" s="16">
        <f>COUNTIF('Formatted Data'!$D$3:$D$32,Interrogation!G7)</f>
        <v>1</v>
      </c>
      <c r="J7" s="17" t="s">
        <v>21</v>
      </c>
      <c r="K7" s="16">
        <f>COUNTIF('Formatted Data'!$E$3:$E$32,Interrogation!J7)</f>
        <v>2</v>
      </c>
      <c r="M7" s="17" t="s">
        <v>135</v>
      </c>
      <c r="N7" s="16">
        <v>0</v>
      </c>
      <c r="P7" s="16">
        <v>4</v>
      </c>
      <c r="Q7" s="16">
        <f>COUNTIF('Formatted Data'!$G$3:$G$32,Interrogation!P7)</f>
        <v>4</v>
      </c>
      <c r="S7" s="17"/>
      <c r="T7" s="16"/>
    </row>
    <row r="8" spans="1:20" x14ac:dyDescent="0.25">
      <c r="A8" s="17"/>
      <c r="B8" s="16"/>
      <c r="D8" s="16">
        <v>22</v>
      </c>
      <c r="E8" s="16">
        <f>COUNTIF('Formatted Data'!$C$3:$C$32,Interrogation!D8)</f>
        <v>0</v>
      </c>
      <c r="G8" s="17" t="s">
        <v>72</v>
      </c>
      <c r="H8" s="16">
        <f>COUNTIF('Formatted Data'!$D$3:$D$32,Interrogation!G8)</f>
        <v>1</v>
      </c>
      <c r="J8" s="17" t="s">
        <v>15</v>
      </c>
      <c r="K8" s="16">
        <f>COUNTIF('Formatted Data'!$E$3:$E$32,Interrogation!J8)</f>
        <v>7</v>
      </c>
      <c r="M8" s="17" t="s">
        <v>136</v>
      </c>
      <c r="N8" s="16">
        <v>1</v>
      </c>
      <c r="P8" s="16">
        <v>5</v>
      </c>
      <c r="Q8" s="16">
        <f>COUNTIF('Formatted Data'!$G$3:$G$32,Interrogation!P8)</f>
        <v>3</v>
      </c>
      <c r="S8" s="17"/>
      <c r="T8" s="16"/>
    </row>
    <row r="9" spans="1:20" x14ac:dyDescent="0.25">
      <c r="A9" s="17"/>
      <c r="B9" s="16"/>
      <c r="D9" s="16">
        <v>23</v>
      </c>
      <c r="E9" s="16">
        <f>COUNTIF('Formatted Data'!$C$3:$C$32,Interrogation!D9)</f>
        <v>1</v>
      </c>
      <c r="G9" s="17" t="s">
        <v>97</v>
      </c>
      <c r="H9" s="16">
        <f>COUNTIF('Formatted Data'!$D$3:$D$32,Interrogation!G9)</f>
        <v>1</v>
      </c>
      <c r="J9" s="17" t="s">
        <v>34</v>
      </c>
      <c r="K9" s="16">
        <f>COUNTIF('Formatted Data'!$E$3:$E$32,Interrogation!J9)</f>
        <v>4</v>
      </c>
      <c r="M9" s="17" t="s">
        <v>137</v>
      </c>
      <c r="N9" s="16">
        <v>0</v>
      </c>
      <c r="P9" s="16"/>
      <c r="Q9" s="16"/>
      <c r="S9" s="17"/>
      <c r="T9" s="16"/>
    </row>
    <row r="10" spans="1:20" x14ac:dyDescent="0.25">
      <c r="A10" s="17"/>
      <c r="B10" s="16"/>
      <c r="D10" s="16">
        <v>24</v>
      </c>
      <c r="E10" s="16">
        <f>COUNTIF('Formatted Data'!$C$3:$C$32,Interrogation!D10)</f>
        <v>1</v>
      </c>
      <c r="G10" s="17" t="s">
        <v>129</v>
      </c>
      <c r="H10" s="16">
        <f>COUNTIF('Formatted Data'!$D$3:$D$32,Interrogation!G10)</f>
        <v>1</v>
      </c>
      <c r="J10" s="17" t="s">
        <v>29</v>
      </c>
      <c r="K10" s="16">
        <f>COUNTIF('Formatted Data'!$E$3:$E$32,Interrogation!J10)</f>
        <v>2</v>
      </c>
      <c r="M10" s="17" t="s">
        <v>103</v>
      </c>
      <c r="N10" s="16">
        <v>3</v>
      </c>
      <c r="P10" s="16"/>
      <c r="Q10" s="16"/>
      <c r="S10" s="17"/>
      <c r="T10" s="16"/>
    </row>
    <row r="11" spans="1:20" x14ac:dyDescent="0.25">
      <c r="A11" s="17"/>
      <c r="B11" s="16"/>
      <c r="D11" s="16">
        <v>25</v>
      </c>
      <c r="E11" s="16">
        <f>COUNTIF('Formatted Data'!$C$3:$C$32,Interrogation!D11)</f>
        <v>1</v>
      </c>
      <c r="G11" s="17"/>
      <c r="H11" s="16"/>
      <c r="J11" s="17" t="s">
        <v>82</v>
      </c>
      <c r="K11" s="16">
        <f>COUNTIF('Formatted Data'!$E$3:$E$32,Interrogation!J11)</f>
        <v>2</v>
      </c>
      <c r="M11" s="17" t="s">
        <v>47</v>
      </c>
      <c r="N11" s="16">
        <v>7</v>
      </c>
      <c r="P11" s="16"/>
      <c r="Q11" s="16"/>
      <c r="S11" s="17"/>
      <c r="T11" s="16"/>
    </row>
    <row r="12" spans="1:20" x14ac:dyDescent="0.25">
      <c r="A12" s="17"/>
      <c r="B12" s="16"/>
      <c r="D12" s="16">
        <v>26</v>
      </c>
      <c r="E12" s="16">
        <f>COUNTIF('Formatted Data'!$C$3:$C$32,Interrogation!D12)</f>
        <v>1</v>
      </c>
      <c r="G12" s="17"/>
      <c r="H12" s="16"/>
      <c r="J12" s="17" t="s">
        <v>77</v>
      </c>
      <c r="K12" s="16">
        <f>COUNTIF('Formatted Data'!$E$3:$E$32,Interrogation!J12)</f>
        <v>1</v>
      </c>
      <c r="M12" s="17" t="s">
        <v>138</v>
      </c>
      <c r="N12" s="16">
        <v>2</v>
      </c>
      <c r="P12" s="16"/>
      <c r="Q12" s="16"/>
      <c r="S12" s="17"/>
      <c r="T12" s="16"/>
    </row>
    <row r="13" spans="1:20" x14ac:dyDescent="0.25">
      <c r="A13" s="17"/>
      <c r="B13" s="16"/>
      <c r="D13" s="16">
        <v>27</v>
      </c>
      <c r="E13" s="16">
        <f>COUNTIF('Formatted Data'!$C$3:$C$32,Interrogation!D13)</f>
        <v>0</v>
      </c>
      <c r="G13" s="17"/>
      <c r="H13" s="16"/>
      <c r="J13" s="17" t="s">
        <v>92</v>
      </c>
      <c r="K13" s="16">
        <f>COUNTIF('Formatted Data'!$E$3:$E$32,Interrogation!J13)</f>
        <v>1</v>
      </c>
      <c r="M13" s="17" t="s">
        <v>139</v>
      </c>
      <c r="N13" s="16">
        <v>2</v>
      </c>
      <c r="P13" s="16"/>
      <c r="Q13" s="16"/>
      <c r="S13" s="17"/>
      <c r="T13" s="16"/>
    </row>
    <row r="14" spans="1:20" x14ac:dyDescent="0.25">
      <c r="A14" s="17"/>
      <c r="B14" s="16"/>
      <c r="D14" s="16">
        <v>28</v>
      </c>
      <c r="E14" s="16">
        <f>COUNTIF('Formatted Data'!$C$3:$C$32,Interrogation!D14)</f>
        <v>0</v>
      </c>
      <c r="G14" s="17"/>
      <c r="H14" s="16"/>
      <c r="J14" s="17"/>
      <c r="K14" s="16"/>
      <c r="M14" s="17" t="s">
        <v>140</v>
      </c>
      <c r="N14" s="16">
        <v>0</v>
      </c>
      <c r="P14" s="16"/>
      <c r="Q14" s="16"/>
      <c r="S14" s="17"/>
      <c r="T14" s="16"/>
    </row>
    <row r="15" spans="1:20" x14ac:dyDescent="0.25">
      <c r="A15" s="17"/>
      <c r="B15" s="16"/>
      <c r="D15" s="16">
        <v>29</v>
      </c>
      <c r="E15" s="16">
        <f>COUNTIF('Formatted Data'!$C$3:$C$32,Interrogation!D15)</f>
        <v>1</v>
      </c>
      <c r="G15" s="17"/>
      <c r="H15" s="16"/>
      <c r="J15" s="17"/>
      <c r="K15" s="16"/>
      <c r="M15" s="17" t="s">
        <v>141</v>
      </c>
      <c r="N15" s="16">
        <v>0</v>
      </c>
      <c r="P15" s="16"/>
      <c r="Q15" s="16"/>
      <c r="S15" s="17"/>
      <c r="T15" s="16"/>
    </row>
    <row r="16" spans="1:20" x14ac:dyDescent="0.25">
      <c r="A16" s="17"/>
      <c r="B16" s="16"/>
      <c r="D16" s="16">
        <v>30</v>
      </c>
      <c r="E16" s="16">
        <f>COUNTIF('Formatted Data'!$C$3:$C$32,Interrogation!D16)</f>
        <v>0</v>
      </c>
      <c r="G16" s="17"/>
      <c r="H16" s="16"/>
      <c r="J16" s="17"/>
      <c r="K16" s="16"/>
      <c r="M16" s="17" t="s">
        <v>142</v>
      </c>
      <c r="N16" s="16">
        <v>2</v>
      </c>
      <c r="P16" s="16"/>
      <c r="Q16" s="16"/>
      <c r="S16" s="17"/>
      <c r="T16" s="16"/>
    </row>
    <row r="17" spans="1:20" x14ac:dyDescent="0.25">
      <c r="A17" s="17"/>
      <c r="B17" s="16"/>
      <c r="D17" s="16">
        <v>31</v>
      </c>
      <c r="E17" s="16">
        <f>COUNTIF('Formatted Data'!$C$3:$C$32,Interrogation!D17)</f>
        <v>0</v>
      </c>
      <c r="G17" s="17"/>
      <c r="H17" s="16"/>
      <c r="J17" s="17"/>
      <c r="K17" s="16"/>
      <c r="M17" s="17" t="s">
        <v>143</v>
      </c>
      <c r="N17" s="16">
        <v>1</v>
      </c>
      <c r="P17" s="16"/>
      <c r="Q17" s="16"/>
      <c r="S17" s="17"/>
      <c r="T17" s="16"/>
    </row>
    <row r="18" spans="1:20" x14ac:dyDescent="0.25">
      <c r="A18" s="17"/>
      <c r="B18" s="16"/>
      <c r="D18" s="16">
        <v>32</v>
      </c>
      <c r="E18" s="16">
        <f>COUNTIF('Formatted Data'!$C$3:$C$32,Interrogation!D18)</f>
        <v>0</v>
      </c>
      <c r="G18" s="17"/>
      <c r="H18" s="16"/>
      <c r="J18" s="17"/>
      <c r="K18" s="16"/>
      <c r="M18" s="17" t="s">
        <v>144</v>
      </c>
      <c r="N18" s="16">
        <v>1</v>
      </c>
      <c r="P18" s="16"/>
      <c r="Q18" s="16"/>
      <c r="S18" s="17"/>
      <c r="T18" s="16"/>
    </row>
    <row r="19" spans="1:20" x14ac:dyDescent="0.25">
      <c r="A19" s="17"/>
      <c r="B19" s="16"/>
      <c r="D19" s="16">
        <v>33</v>
      </c>
      <c r="E19" s="16">
        <f>COUNTIF('Formatted Data'!$C$3:$C$32,Interrogation!D19)</f>
        <v>0</v>
      </c>
      <c r="G19" s="17"/>
      <c r="H19" s="16"/>
      <c r="J19" s="17"/>
      <c r="K19" s="16"/>
      <c r="M19" s="17" t="s">
        <v>16</v>
      </c>
      <c r="N19" s="16">
        <v>10</v>
      </c>
      <c r="P19" s="16"/>
      <c r="Q19" s="16"/>
      <c r="S19" s="17"/>
      <c r="T19" s="16"/>
    </row>
    <row r="20" spans="1:20" x14ac:dyDescent="0.25">
      <c r="A20" s="17"/>
      <c r="B20" s="16"/>
      <c r="D20" s="16">
        <v>34</v>
      </c>
      <c r="E20" s="16">
        <f>COUNTIF('Formatted Data'!$C$3:$C$32,Interrogation!D20)</f>
        <v>1</v>
      </c>
      <c r="G20" s="17"/>
      <c r="H20" s="16"/>
      <c r="J20" s="17"/>
      <c r="K20" s="16"/>
      <c r="M20" s="17" t="s">
        <v>93</v>
      </c>
      <c r="N20" s="16">
        <v>1</v>
      </c>
      <c r="P20" s="16"/>
      <c r="Q20" s="16"/>
      <c r="S20" s="17"/>
      <c r="T20" s="16"/>
    </row>
    <row r="21" spans="1:20" x14ac:dyDescent="0.25">
      <c r="M21" s="17" t="s">
        <v>146</v>
      </c>
      <c r="N21" s="16">
        <v>2</v>
      </c>
      <c r="P21" s="16"/>
      <c r="Q21" s="16"/>
      <c r="S21" s="17"/>
      <c r="T21" s="16"/>
    </row>
    <row r="23" spans="1:20" x14ac:dyDescent="0.25">
      <c r="T23" t="s">
        <v>151</v>
      </c>
    </row>
    <row r="24" spans="1:20" x14ac:dyDescent="0.25">
      <c r="T24">
        <f>SUM(T3:T23)</f>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Formatted Data</vt:lpstr>
      <vt:lpstr>Interrogation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NG WEI YUEN</cp:lastModifiedBy>
  <dcterms:created xsi:type="dcterms:W3CDTF">2018-02-22T12:09:34Z</dcterms:created>
  <dcterms:modified xsi:type="dcterms:W3CDTF">2018-02-23T02:56:13Z</dcterms:modified>
</cp:coreProperties>
</file>