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GitRepo\MUFYICT\SA 1\Week1\L4!\Submission\"/>
    </mc:Choice>
  </mc:AlternateContent>
  <bookViews>
    <workbookView xWindow="0" yWindow="0" windowWidth="21574" windowHeight="8057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" i="1" l="1"/>
  <c r="G6" i="1"/>
  <c r="G7" i="1"/>
  <c r="G8" i="1"/>
  <c r="G9" i="1"/>
  <c r="G10" i="1"/>
  <c r="E5" i="1"/>
  <c r="E6" i="1"/>
  <c r="E7" i="1"/>
  <c r="E8" i="1"/>
  <c r="E9" i="1"/>
  <c r="E10" i="1"/>
  <c r="G5" i="1" l="1"/>
  <c r="H5" i="1" s="1"/>
  <c r="H6" i="1"/>
  <c r="H8" i="1"/>
  <c r="H9" i="1"/>
  <c r="H7" i="1" l="1"/>
  <c r="H12" i="1" l="1"/>
  <c r="H14" i="1" s="1"/>
  <c r="H16" i="1" s="1"/>
</calcChain>
</file>

<file path=xl/sharedStrings.xml><?xml version="1.0" encoding="utf-8"?>
<sst xmlns="http://schemas.openxmlformats.org/spreadsheetml/2006/main" count="25" uniqueCount="20">
  <si>
    <t>Sales Receipt</t>
  </si>
  <si>
    <t>Product</t>
  </si>
  <si>
    <t>Unit cost $</t>
  </si>
  <si>
    <t>Quantity</t>
  </si>
  <si>
    <t>Sub-cost $</t>
  </si>
  <si>
    <t>Discount $</t>
  </si>
  <si>
    <t>Cost $</t>
  </si>
  <si>
    <t>Dead Island 2</t>
  </si>
  <si>
    <t>Cyberpunk 2077</t>
  </si>
  <si>
    <t>Digimon Story</t>
  </si>
  <si>
    <t>Kingdom Hearts</t>
  </si>
  <si>
    <t>Final Fantasy</t>
  </si>
  <si>
    <t>Days Gone</t>
  </si>
  <si>
    <t>Yes</t>
  </si>
  <si>
    <t>No</t>
  </si>
  <si>
    <t>Discount Rate</t>
  </si>
  <si>
    <t>GST Tax Rate</t>
  </si>
  <si>
    <t>Total $</t>
  </si>
  <si>
    <t>GST Tax $</t>
  </si>
  <si>
    <t>Grand Total 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</si>
</sst>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0" fillId="0" borderId="0" xfId="0" applyProtection="1">
      <protection locked="0"/>
    </xf>
    <xf numFmtId="0" fontId="0" fillId="0" borderId="2" xfId="0" applyBorder="1" applyProtection="1">
      <protection locked="0"/>
    </xf>
    <xf numFmtId="0" fontId="0" fillId="0" borderId="1" xfId="0" applyBorder="1" applyProtection="1">
      <protection locked="0"/>
    </xf>
    <xf numFmtId="0" fontId="0" fillId="0" borderId="1" xfId="0" applyBorder="1" applyAlignment="1" applyProtection="1">
      <alignment horizontal="center"/>
      <protection locked="0"/>
    </xf>
    <xf numFmtId="0" fontId="0" fillId="0" borderId="4" xfId="0" applyBorder="1" applyProtection="1">
      <protection locked="0"/>
    </xf>
    <xf numFmtId="0" fontId="0" fillId="0" borderId="5" xfId="0" applyBorder="1" applyProtection="1">
      <protection locked="0"/>
    </xf>
    <xf numFmtId="0" fontId="0" fillId="0" borderId="5" xfId="0" applyBorder="1" applyAlignment="1" applyProtection="1">
      <alignment horizontal="center"/>
      <protection locked="0"/>
    </xf>
    <xf numFmtId="0" fontId="2" fillId="0" borderId="8" xfId="0" applyFont="1" applyBorder="1" applyProtection="1">
      <protection locked="0"/>
    </xf>
    <xf numFmtId="9" fontId="0" fillId="0" borderId="7" xfId="1" applyFont="1" applyBorder="1" applyProtection="1">
      <protection locked="0"/>
    </xf>
    <xf numFmtId="0" fontId="3" fillId="0" borderId="9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12" xfId="0" applyFont="1" applyBorder="1" applyAlignment="1" applyProtection="1">
      <alignment horizontal="center" vertical="center"/>
      <protection locked="0"/>
    </xf>
    <xf numFmtId="0" fontId="3" fillId="0" borderId="13" xfId="0" applyFont="1" applyBorder="1" applyAlignment="1" applyProtection="1">
      <alignment horizontal="center" vertical="center"/>
      <protection locked="0"/>
    </xf>
    <xf numFmtId="0" fontId="3" fillId="0" borderId="14" xfId="0" applyFont="1" applyBorder="1" applyAlignment="1" applyProtection="1">
      <alignment horizontal="center" vertical="center"/>
      <protection locked="0"/>
    </xf>
    <xf numFmtId="2" fontId="0" fillId="0" borderId="3" xfId="0" applyNumberFormat="1" applyBorder="1" applyProtection="1"/>
    <xf numFmtId="2" fontId="0" fillId="0" borderId="7" xfId="0" applyNumberFormat="1" applyBorder="1" applyProtection="1"/>
    <xf numFmtId="2" fontId="0" fillId="0" borderId="1" xfId="0" applyNumberFormat="1" applyBorder="1" applyProtection="1"/>
    <xf numFmtId="0" fontId="2" fillId="0" borderId="2" xfId="0" applyFont="1" applyBorder="1" applyAlignment="1" applyProtection="1">
      <alignment horizontal="center" vertical="center"/>
      <protection locked="0"/>
    </xf>
    <xf numFmtId="0" fontId="2" fillId="0" borderId="1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2" fontId="0" fillId="0" borderId="5" xfId="0" applyNumberFormat="1" applyBorder="1" applyProtection="1"/>
    <xf numFmtId="2" fontId="0" fillId="0" borderId="6" xfId="0" applyNumberFormat="1" applyBorder="1" applyProtection="1"/>
  </cellXfs>
  <cellStyles count="2">
    <cellStyle name="Normal" xfId="0" builtinId="0"/>
    <cellStyle name="Percent" xfId="1" builtinId="5"/>
  </cellStyles>
  <dxfs count="2"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6"/>
  <sheetViews>
    <sheetView tabSelected="1" topLeftCell="B1" zoomScale="70" zoomScaleNormal="70" workbookViewId="0">
      <selection activeCell="F14" sqref="F14"/>
    </sheetView>
  </sheetViews>
  <sheetFormatPr defaultRowHeight="14.6" x14ac:dyDescent="0.4"/>
  <cols>
    <col min="1" max="1" width="9.23046875" style="1"/>
    <col min="2" max="2" width="15.3828125" style="1" customWidth="1"/>
    <col min="3" max="3" width="10.15234375" style="1" bestFit="1" customWidth="1"/>
    <col min="4" max="4" width="8.69140625" style="1" customWidth="1"/>
    <col min="5" max="5" width="10" style="1" bestFit="1" customWidth="1"/>
    <col min="6" max="6" width="10.15234375" style="1" bestFit="1" customWidth="1"/>
    <col min="7" max="7" width="12.53515625" style="1" bestFit="1" customWidth="1"/>
    <col min="8" max="8" width="15.53515625" style="1" customWidth="1"/>
    <col min="9" max="16384" width="9.23046875" style="1"/>
  </cols>
  <sheetData>
    <row r="1" spans="2:8" ht="15" thickBot="1" x14ac:dyDescent="0.45"/>
    <row r="2" spans="2:8" ht="24" customHeight="1" x14ac:dyDescent="0.4">
      <c r="B2" s="10" t="s">
        <v>0</v>
      </c>
      <c r="C2" s="11"/>
      <c r="D2" s="11"/>
      <c r="E2" s="11"/>
      <c r="F2" s="11"/>
      <c r="G2" s="11"/>
      <c r="H2" s="12"/>
    </row>
    <row r="3" spans="2:8" ht="24" customHeight="1" x14ac:dyDescent="0.4">
      <c r="B3" s="13"/>
      <c r="C3" s="14"/>
      <c r="D3" s="14"/>
      <c r="E3" s="14"/>
      <c r="F3" s="14"/>
      <c r="G3" s="14"/>
      <c r="H3" s="15"/>
    </row>
    <row r="4" spans="2:8" x14ac:dyDescent="0.4">
      <c r="B4" s="19" t="s">
        <v>1</v>
      </c>
      <c r="C4" s="20" t="s">
        <v>2</v>
      </c>
      <c r="D4" s="20" t="s">
        <v>3</v>
      </c>
      <c r="E4" s="20" t="s">
        <v>4</v>
      </c>
      <c r="F4" s="20" t="s">
        <v>5</v>
      </c>
      <c r="G4" s="20" t="s">
        <v>5</v>
      </c>
      <c r="H4" s="21" t="s">
        <v>6</v>
      </c>
    </row>
    <row r="5" spans="2:8" x14ac:dyDescent="0.4">
      <c r="B5" s="2" t="s">
        <v>11</v>
      </c>
      <c r="C5" s="3">
        <v>109.95</v>
      </c>
      <c r="D5" s="3">
        <v>5</v>
      </c>
      <c r="E5" s="18">
        <f t="shared" ref="E5:E10" si="0">C5*D5</f>
        <v>549.75</v>
      </c>
      <c r="F5" s="4" t="s">
        <v>13</v>
      </c>
      <c r="G5" s="18">
        <f t="shared" ref="G5:G10" si="1">IF(F5="Yes",E5*$C$12,0)</f>
        <v>27.487500000000001</v>
      </c>
      <c r="H5" s="16">
        <f t="shared" ref="H5:H10" si="2">E5-G5</f>
        <v>522.26250000000005</v>
      </c>
    </row>
    <row r="6" spans="2:8" x14ac:dyDescent="0.4">
      <c r="B6" s="2" t="s">
        <v>10</v>
      </c>
      <c r="C6" s="3">
        <v>99.95</v>
      </c>
      <c r="D6" s="3">
        <v>4</v>
      </c>
      <c r="E6" s="18">
        <f t="shared" si="0"/>
        <v>399.8</v>
      </c>
      <c r="F6" s="4" t="s">
        <v>14</v>
      </c>
      <c r="G6" s="18">
        <f t="shared" si="1"/>
        <v>0</v>
      </c>
      <c r="H6" s="16">
        <f t="shared" si="2"/>
        <v>399.8</v>
      </c>
    </row>
    <row r="7" spans="2:8" x14ac:dyDescent="0.4">
      <c r="B7" s="2" t="s">
        <v>7</v>
      </c>
      <c r="C7" s="3">
        <v>99.95</v>
      </c>
      <c r="D7" s="3">
        <v>3</v>
      </c>
      <c r="E7" s="18">
        <f t="shared" si="0"/>
        <v>299.85000000000002</v>
      </c>
      <c r="F7" s="4" t="s">
        <v>13</v>
      </c>
      <c r="G7" s="18">
        <f t="shared" si="1"/>
        <v>14.992500000000001</v>
      </c>
      <c r="H7" s="16">
        <f t="shared" si="2"/>
        <v>284.85750000000002</v>
      </c>
    </row>
    <row r="8" spans="2:8" x14ac:dyDescent="0.4">
      <c r="B8" s="2" t="s">
        <v>8</v>
      </c>
      <c r="C8" s="3">
        <v>99.95</v>
      </c>
      <c r="D8" s="3">
        <v>2</v>
      </c>
      <c r="E8" s="18">
        <f t="shared" si="0"/>
        <v>199.9</v>
      </c>
      <c r="F8" s="4" t="s">
        <v>14</v>
      </c>
      <c r="G8" s="18">
        <f t="shared" si="1"/>
        <v>0</v>
      </c>
      <c r="H8" s="16">
        <f t="shared" si="2"/>
        <v>199.9</v>
      </c>
    </row>
    <row r="9" spans="2:8" x14ac:dyDescent="0.4">
      <c r="B9" s="2" t="s">
        <v>12</v>
      </c>
      <c r="C9" s="3">
        <v>99.95</v>
      </c>
      <c r="D9" s="3">
        <v>2</v>
      </c>
      <c r="E9" s="18">
        <f t="shared" si="0"/>
        <v>199.9</v>
      </c>
      <c r="F9" s="4" t="s">
        <v>14</v>
      </c>
      <c r="G9" s="18">
        <f t="shared" si="1"/>
        <v>0</v>
      </c>
      <c r="H9" s="16">
        <f t="shared" si="2"/>
        <v>199.9</v>
      </c>
    </row>
    <row r="10" spans="2:8" ht="15" thickBot="1" x14ac:dyDescent="0.45">
      <c r="B10" s="5" t="s">
        <v>9</v>
      </c>
      <c r="C10" s="6">
        <v>89.95</v>
      </c>
      <c r="D10" s="6">
        <v>1</v>
      </c>
      <c r="E10" s="6">
        <f t="shared" si="0"/>
        <v>89.95</v>
      </c>
      <c r="F10" s="7" t="s">
        <v>13</v>
      </c>
      <c r="G10" s="22">
        <f t="shared" si="1"/>
        <v>4.4975000000000005</v>
      </c>
      <c r="H10" s="23">
        <f t="shared" si="2"/>
        <v>85.452500000000001</v>
      </c>
    </row>
    <row r="11" spans="2:8" ht="15" thickBot="1" x14ac:dyDescent="0.45"/>
    <row r="12" spans="2:8" ht="15" thickBot="1" x14ac:dyDescent="0.45">
      <c r="B12" s="8" t="s">
        <v>15</v>
      </c>
      <c r="C12" s="9">
        <v>0.05</v>
      </c>
      <c r="G12" s="8" t="s">
        <v>17</v>
      </c>
      <c r="H12" s="17">
        <f>SUM(H5:H10)</f>
        <v>1692.1725000000004</v>
      </c>
    </row>
    <row r="13" spans="2:8" ht="15" thickBot="1" x14ac:dyDescent="0.45"/>
    <row r="14" spans="2:8" ht="15" thickBot="1" x14ac:dyDescent="0.45">
      <c r="B14" s="8" t="s">
        <v>16</v>
      </c>
      <c r="C14" s="9">
        <v>0.1</v>
      </c>
      <c r="G14" s="8" t="s">
        <v>18</v>
      </c>
      <c r="H14" s="17">
        <f>H12*$C$14</f>
        <v>169.21725000000004</v>
      </c>
    </row>
    <row r="15" spans="2:8" ht="15" thickBot="1" x14ac:dyDescent="0.45"/>
    <row r="16" spans="2:8" ht="15" thickBot="1" x14ac:dyDescent="0.45">
      <c r="G16" s="8" t="s">
        <v>19</v>
      </c>
      <c r="H16" s="17">
        <f>H12+H14</f>
        <v>1861.3897500000003</v>
      </c>
    </row>
  </sheetData>
  <sheetProtection algorithmName="SHA-512" hashValue="GCs92cPzdt5Zln6aPBvHnNdozdQaR1psP/McVig4NY2cohJLgUP2IlejY26Fg8e4sdU61SuOqPZTOUVGhDoABw==" saltValue="xbQf+W2rJ1rF2FkvDv/84w==" spinCount="100000" sheet="1" objects="1" scenarios="1"/>
  <sortState ref="B5:H10">
    <sortCondition descending="1" ref="H5:H10"/>
  </sortState>
  <mergeCells count="1">
    <mergeCell ref="B2:H3"/>
  </mergeCells>
  <conditionalFormatting sqref="G5:G10">
    <cfRule type="cellIs" dxfId="1" priority="2" operator="greaterThan">
      <formula>0</formula>
    </cfRule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Sunway Education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 WEI YUEN</dc:creator>
  <cp:lastModifiedBy>NetAc</cp:lastModifiedBy>
  <dcterms:created xsi:type="dcterms:W3CDTF">2018-02-01T01:53:06Z</dcterms:created>
  <dcterms:modified xsi:type="dcterms:W3CDTF">2018-02-08T12:25:56Z</dcterms:modified>
</cp:coreProperties>
</file>