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1\L4\"/>
    </mc:Choice>
  </mc:AlternateContent>
  <bookViews>
    <workbookView xWindow="0" yWindow="0" windowWidth="16457" windowHeight="5546"/>
  </bookViews>
  <sheets>
    <sheet name="relative" sheetId="1" r:id="rId1"/>
    <sheet name="absolute" sheetId="2" r:id="rId2"/>
    <sheet name="bot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Q6" i="1"/>
  <c r="K6" i="1"/>
  <c r="D5" i="1"/>
  <c r="D6" i="1"/>
  <c r="D7" i="1"/>
  <c r="D8" i="1"/>
  <c r="D9" i="1"/>
  <c r="D10" i="1"/>
  <c r="D11" i="1"/>
  <c r="D12" i="1"/>
  <c r="D4" i="1"/>
  <c r="Q5" i="1" l="1"/>
  <c r="Q4" i="1"/>
</calcChain>
</file>

<file path=xl/sharedStrings.xml><?xml version="1.0" encoding="utf-8"?>
<sst xmlns="http://schemas.openxmlformats.org/spreadsheetml/2006/main" count="88" uniqueCount="81">
  <si>
    <t>Item</t>
  </si>
  <si>
    <t>Jan</t>
  </si>
  <si>
    <t>Feb</t>
  </si>
  <si>
    <t>Mar</t>
  </si>
  <si>
    <t>Apr</t>
  </si>
  <si>
    <t>May</t>
  </si>
  <si>
    <t>June</t>
  </si>
  <si>
    <t>Total</t>
  </si>
  <si>
    <t>Apples</t>
  </si>
  <si>
    <t>Revenue</t>
  </si>
  <si>
    <t>Bananas</t>
  </si>
  <si>
    <t>Expenses</t>
  </si>
  <si>
    <t>Carrots</t>
  </si>
  <si>
    <t>Profit/Loss</t>
  </si>
  <si>
    <t>Broccoli</t>
  </si>
  <si>
    <t>Zucchini</t>
  </si>
  <si>
    <t>Chilli</t>
  </si>
  <si>
    <t>Horseradish</t>
  </si>
  <si>
    <t>Thyme</t>
  </si>
  <si>
    <t>Mushrooms</t>
  </si>
  <si>
    <t>Employee</t>
  </si>
  <si>
    <t>Gross Pay</t>
  </si>
  <si>
    <t>Hourly Rate</t>
  </si>
  <si>
    <t>James</t>
  </si>
  <si>
    <t>Rachel</t>
  </si>
  <si>
    <t>Sharon</t>
  </si>
  <si>
    <t>Peter</t>
  </si>
  <si>
    <t>Bert</t>
  </si>
  <si>
    <t>Ernie</t>
  </si>
  <si>
    <t>Investment</t>
  </si>
  <si>
    <t>Bank</t>
  </si>
  <si>
    <t>ANZ</t>
  </si>
  <si>
    <t>Bendigo</t>
  </si>
  <si>
    <t>Commonwealth</t>
  </si>
  <si>
    <t>NAB</t>
  </si>
  <si>
    <t>Westpac</t>
  </si>
  <si>
    <t>Rate %</t>
  </si>
  <si>
    <t>Interest $</t>
  </si>
  <si>
    <t>World Care</t>
  </si>
  <si>
    <t>Weekly Collections for September, 2017</t>
  </si>
  <si>
    <t>FIRST NAME</t>
  </si>
  <si>
    <t>SURNAME</t>
  </si>
  <si>
    <t>SUBURB</t>
  </si>
  <si>
    <t>WEEK 1</t>
  </si>
  <si>
    <t>WEEK 2</t>
  </si>
  <si>
    <t>WEEK 3</t>
  </si>
  <si>
    <t>WEEK 4</t>
  </si>
  <si>
    <t>Commission $</t>
  </si>
  <si>
    <t>Commission rate</t>
  </si>
  <si>
    <t>Amanda</t>
  </si>
  <si>
    <t>Olsen</t>
  </si>
  <si>
    <t>Hawthorn</t>
  </si>
  <si>
    <t>Stuart</t>
  </si>
  <si>
    <t>McGregor</t>
  </si>
  <si>
    <t>Richmond</t>
  </si>
  <si>
    <t>Lucy</t>
  </si>
  <si>
    <t>Kellaway</t>
  </si>
  <si>
    <t>Belmont</t>
  </si>
  <si>
    <t>Robert</t>
  </si>
  <si>
    <t>Stojanovski</t>
  </si>
  <si>
    <t>Newtown</t>
  </si>
  <si>
    <t>Hofmann</t>
  </si>
  <si>
    <t>Carlton</t>
  </si>
  <si>
    <t>Duncan</t>
  </si>
  <si>
    <t>Catherine</t>
  </si>
  <si>
    <t>Wong</t>
  </si>
  <si>
    <t>Maria</t>
  </si>
  <si>
    <t>Laconte</t>
  </si>
  <si>
    <t>Martin</t>
  </si>
  <si>
    <t>Collingwood</t>
  </si>
  <si>
    <t>Leanne</t>
  </si>
  <si>
    <t>Butterworth</t>
  </si>
  <si>
    <t>Average</t>
  </si>
  <si>
    <t>Min</t>
  </si>
  <si>
    <t>Max</t>
  </si>
  <si>
    <t>Sum</t>
  </si>
  <si>
    <t>Total $</t>
  </si>
  <si>
    <t>Hours Worked</t>
  </si>
  <si>
    <t>KG</t>
  </si>
  <si>
    <t>Total Cost ($)</t>
  </si>
  <si>
    <t>Cost Per KG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</si>
</sst>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\-&quot;$&quot;#,##0.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5" fontId="3" fillId="2" borderId="0" xfId="0" applyNumberFormat="1" applyFont="1" applyFill="1"/>
    <xf numFmtId="0" fontId="3" fillId="2" borderId="0" xfId="0" applyFont="1" applyFill="1"/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0" fontId="2" fillId="0" borderId="0" xfId="0" applyFont="1"/>
    <xf numFmtId="10" fontId="3" fillId="0" borderId="0" xfId="0" applyNumberFormat="1" applyFont="1"/>
    <xf numFmtId="164" fontId="3" fillId="2" borderId="0" xfId="0" applyNumberFormat="1" applyFont="1" applyFill="1"/>
    <xf numFmtId="9" fontId="0" fillId="0" borderId="0" xfId="0" applyNumberFormat="1"/>
    <xf numFmtId="0" fontId="0" fillId="2" borderId="0" xfId="0" applyFill="1"/>
    <xf numFmtId="0" fontId="0" fillId="0" borderId="0" xfId="0" applyFill="1"/>
    <xf numFmtId="4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2</xdr:row>
      <xdr:rowOff>7620</xdr:rowOff>
    </xdr:from>
    <xdr:to>
      <xdr:col>8</xdr:col>
      <xdr:colOff>434340</xdr:colOff>
      <xdr:row>12</xdr:row>
      <xdr:rowOff>0</xdr:rowOff>
    </xdr:to>
    <xdr:sp macro="" textlink="">
      <xdr:nvSpPr>
        <xdr:cNvPr id="2" name="TextBox 1"/>
        <xdr:cNvSpPr txBox="1"/>
      </xdr:nvSpPr>
      <xdr:spPr>
        <a:xfrm>
          <a:off x="2682240" y="373380"/>
          <a:ext cx="2407920" cy="21412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1. Calculate Total Cost in cell D4</a:t>
          </a:r>
        </a:p>
        <a:p>
          <a:r>
            <a:rPr lang="en-AU" sz="1200" b="0" u="none"/>
            <a:t>Total Cost ($) = KG *</a:t>
          </a:r>
          <a:r>
            <a:rPr lang="en-AU" sz="1200" b="0" u="none" baseline="0"/>
            <a:t> Cost per KG ($)</a:t>
          </a:r>
          <a:endParaRPr lang="en-AU" sz="1200" b="0" u="none"/>
        </a:p>
        <a:p>
          <a:endParaRPr lang="en-AU" sz="1200" b="1" u="sng"/>
        </a:p>
        <a:p>
          <a:r>
            <a:rPr lang="en-AU" sz="1200" b="1" u="sng"/>
            <a:t>2. Copy formula</a:t>
          </a:r>
          <a:endParaRPr lang="en-AU" sz="1200" b="1" u="sng" baseline="0"/>
        </a:p>
        <a:p>
          <a:r>
            <a:rPr lang="en-AU" sz="1200" b="0" u="none" baseline="0"/>
            <a:t>Use the Fill Handle to copy the formula down to cell D12.</a:t>
          </a:r>
        </a:p>
        <a:p>
          <a:endParaRPr lang="en-AU" sz="1200" b="0" u="none" baseline="0"/>
        </a:p>
        <a:p>
          <a:r>
            <a:rPr lang="en-AU" sz="1200" b="1" u="sng" baseline="0"/>
            <a:t>Explanation:</a:t>
          </a:r>
        </a:p>
        <a:p>
          <a:r>
            <a:rPr lang="en-AU" sz="1200" b="0" u="none" baseline="0"/>
            <a:t>As the formula is copied the formula changes so that it is 'Relative' to the row or column.</a:t>
          </a:r>
        </a:p>
        <a:p>
          <a:endParaRPr lang="en-AU" sz="1200" b="0" u="none" baseline="0"/>
        </a:p>
        <a:p>
          <a:endParaRPr lang="en-AU" sz="1200" b="0" u="none" baseline="0"/>
        </a:p>
        <a:p>
          <a:endParaRPr lang="en-AU" sz="1200" b="0" u="sng" baseline="0"/>
        </a:p>
      </xdr:txBody>
    </xdr:sp>
    <xdr:clientData/>
  </xdr:twoCellAnchor>
  <xdr:twoCellAnchor>
    <xdr:from>
      <xdr:col>18</xdr:col>
      <xdr:colOff>0</xdr:colOff>
      <xdr:row>2</xdr:row>
      <xdr:rowOff>0</xdr:rowOff>
    </xdr:from>
    <xdr:to>
      <xdr:col>21</xdr:col>
      <xdr:colOff>480060</xdr:colOff>
      <xdr:row>7</xdr:row>
      <xdr:rowOff>190500</xdr:rowOff>
    </xdr:to>
    <xdr:sp macro="" textlink="">
      <xdr:nvSpPr>
        <xdr:cNvPr id="3" name="TextBox 2"/>
        <xdr:cNvSpPr txBox="1"/>
      </xdr:nvSpPr>
      <xdr:spPr>
        <a:xfrm>
          <a:off x="10995660" y="365760"/>
          <a:ext cx="2308860" cy="13487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1. Calculate Profit/Loss in cell K6</a:t>
          </a:r>
        </a:p>
        <a:p>
          <a:r>
            <a:rPr lang="en-AU" sz="1200" b="0" u="none"/>
            <a:t>Profit/Loss = Revenue - Expenses.</a:t>
          </a:r>
        </a:p>
        <a:p>
          <a:endParaRPr lang="en-AU" sz="1200" b="1" u="sng"/>
        </a:p>
        <a:p>
          <a:r>
            <a:rPr lang="en-AU" sz="1200" b="1" u="sng"/>
            <a:t>2. Copy formula</a:t>
          </a:r>
          <a:endParaRPr lang="en-AU" sz="1200" b="1" u="sng" baseline="0"/>
        </a:p>
        <a:p>
          <a:r>
            <a:rPr lang="en-AU" sz="1200" b="0" u="none" baseline="0"/>
            <a:t>Use the Fill Handle to copy the formula across to Q6.</a:t>
          </a:r>
        </a:p>
        <a:p>
          <a:endParaRPr lang="en-AU" sz="1200" b="0" u="none" baseline="0"/>
        </a:p>
        <a:p>
          <a:endParaRPr lang="en-AU" sz="1200" b="0" u="none" baseline="0"/>
        </a:p>
        <a:p>
          <a:endParaRPr lang="en-AU" sz="1200" b="0" u="none" baseline="0"/>
        </a:p>
        <a:p>
          <a:endParaRPr lang="en-AU" sz="1200" b="0" u="sng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167640</xdr:rowOff>
    </xdr:from>
    <xdr:to>
      <xdr:col>11</xdr:col>
      <xdr:colOff>22860</xdr:colOff>
      <xdr:row>8</xdr:row>
      <xdr:rowOff>7620</xdr:rowOff>
    </xdr:to>
    <xdr:sp macro="" textlink="">
      <xdr:nvSpPr>
        <xdr:cNvPr id="4" name="TextBox 3"/>
        <xdr:cNvSpPr txBox="1"/>
      </xdr:nvSpPr>
      <xdr:spPr>
        <a:xfrm>
          <a:off x="3474720" y="167640"/>
          <a:ext cx="3573780" cy="1607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1. Calculate Gross pay in cell D3</a:t>
          </a:r>
        </a:p>
        <a:p>
          <a:r>
            <a:rPr lang="en-AU" sz="1200" b="0" u="none"/>
            <a:t>Gross Pay = Hours Worked * Hourly Rate</a:t>
          </a:r>
        </a:p>
        <a:p>
          <a:endParaRPr lang="en-AU" sz="1200" b="1" u="sng"/>
        </a:p>
        <a:p>
          <a:r>
            <a:rPr lang="en-AU" sz="1200" b="1" u="sng"/>
            <a:t>2. Copy the formula</a:t>
          </a:r>
          <a:endParaRPr lang="en-AU" sz="1200" b="1" u="sng" baseline="0"/>
        </a:p>
        <a:p>
          <a:r>
            <a:rPr lang="en-AU" sz="1200" b="0" u="none" baseline="0"/>
            <a:t>Copy the formula down to cell D8 using the fill handle.</a:t>
          </a:r>
        </a:p>
        <a:p>
          <a:endParaRPr lang="en-AU" sz="1200" b="0" u="none" baseline="0"/>
        </a:p>
        <a:p>
          <a:r>
            <a:rPr lang="en-AU" sz="1200" b="1" u="none" baseline="0"/>
            <a:t>Note: </a:t>
          </a:r>
        </a:p>
        <a:p>
          <a:r>
            <a:rPr lang="en-AU" sz="1200" b="0" u="none" baseline="0"/>
            <a:t>You will need to use an absolute cell reference.</a:t>
          </a:r>
        </a:p>
        <a:p>
          <a:endParaRPr lang="en-AU" sz="1200" b="0" u="none" baseline="0"/>
        </a:p>
        <a:p>
          <a:endParaRPr lang="en-AU" sz="1200" b="0" u="none" baseline="0"/>
        </a:p>
        <a:p>
          <a:endParaRPr lang="en-AU" sz="1200" b="0" u="none" baseline="0"/>
        </a:p>
        <a:p>
          <a:endParaRPr lang="en-AU" sz="1200" b="0" u="none" baseline="0"/>
        </a:p>
        <a:p>
          <a:endParaRPr lang="en-AU" sz="1200" b="0" u="none" baseline="0"/>
        </a:p>
      </xdr:txBody>
    </xdr:sp>
    <xdr:clientData/>
  </xdr:twoCellAnchor>
  <xdr:twoCellAnchor>
    <xdr:from>
      <xdr:col>1</xdr:col>
      <xdr:colOff>22860</xdr:colOff>
      <xdr:row>16</xdr:row>
      <xdr:rowOff>7620</xdr:rowOff>
    </xdr:from>
    <xdr:to>
      <xdr:col>7</xdr:col>
      <xdr:colOff>601980</xdr:colOff>
      <xdr:row>25</xdr:row>
      <xdr:rowOff>0</xdr:rowOff>
    </xdr:to>
    <xdr:sp macro="" textlink="">
      <xdr:nvSpPr>
        <xdr:cNvPr id="5" name="TextBox 4"/>
        <xdr:cNvSpPr txBox="1"/>
      </xdr:nvSpPr>
      <xdr:spPr>
        <a:xfrm>
          <a:off x="632460" y="3329940"/>
          <a:ext cx="4556760" cy="1638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1. Calculate Interest $ in cell C15</a:t>
          </a:r>
        </a:p>
        <a:p>
          <a:r>
            <a:rPr lang="en-AU" sz="1200" b="0" u="none" baseline="0"/>
            <a:t>Interest $ = Rate% * Investment</a:t>
          </a:r>
        </a:p>
        <a:p>
          <a:endParaRPr lang="en-AU" sz="1200" b="0" u="none" baseline="0"/>
        </a:p>
        <a:p>
          <a:r>
            <a:rPr lang="en-AU" sz="1200" b="1" u="sng" baseline="0"/>
            <a:t>2. Copy the formula</a:t>
          </a:r>
        </a:p>
        <a:p>
          <a:r>
            <a:rPr lang="en-AU" sz="1200" b="0" u="none" baseline="0"/>
            <a:t>Copy the formula across to cell G15 using the fill handle.</a:t>
          </a:r>
        </a:p>
        <a:p>
          <a:endParaRPr lang="en-AU" sz="1200" b="0" u="none" baseline="0"/>
        </a:p>
        <a:p>
          <a:r>
            <a:rPr lang="en-AU" sz="1200" b="1" u="none" baseline="0"/>
            <a:t>Note: </a:t>
          </a:r>
        </a:p>
        <a:p>
          <a:r>
            <a:rPr lang="en-AU" sz="1200" b="0" u="none" baseline="0"/>
            <a:t>You will need to use an absolute cell reference.</a:t>
          </a:r>
        </a:p>
        <a:p>
          <a:endParaRPr lang="en-AU" sz="1200" b="0" u="none" baseline="0"/>
        </a:p>
        <a:p>
          <a:endParaRPr lang="en-AU" sz="1200" b="0" u="none" baseline="0"/>
        </a:p>
        <a:p>
          <a:endParaRPr lang="en-AU" sz="1200" b="0" u="none" baseline="0"/>
        </a:p>
        <a:p>
          <a:endParaRPr lang="en-AU" sz="1200" b="0" u="none" baseline="0"/>
        </a:p>
        <a:p>
          <a:endParaRPr lang="en-AU" sz="1200" b="0" u="none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1</xdr:row>
      <xdr:rowOff>15240</xdr:rowOff>
    </xdr:from>
    <xdr:to>
      <xdr:col>21</xdr:col>
      <xdr:colOff>594360</xdr:colOff>
      <xdr:row>26</xdr:row>
      <xdr:rowOff>38100</xdr:rowOff>
    </xdr:to>
    <xdr:sp macro="" textlink="">
      <xdr:nvSpPr>
        <xdr:cNvPr id="2" name="TextBox 1"/>
        <xdr:cNvSpPr txBox="1"/>
      </xdr:nvSpPr>
      <xdr:spPr>
        <a:xfrm>
          <a:off x="8519160" y="198120"/>
          <a:ext cx="4876800" cy="45948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none" baseline="0"/>
            <a:t>Task:</a:t>
          </a:r>
        </a:p>
        <a:p>
          <a:r>
            <a:rPr lang="en-AU" sz="1200" b="0" u="none" baseline="0"/>
            <a:t/>
          </a:r>
          <a:br>
            <a:rPr lang="en-AU" sz="1200" b="0" u="none" baseline="0"/>
          </a:br>
          <a:r>
            <a:rPr lang="en-AU" sz="1200" b="1" u="none" baseline="0"/>
            <a:t>1. Apply </a:t>
          </a:r>
          <a:r>
            <a:rPr lang="en-AU" sz="1200" b="0" u="none" baseline="0"/>
            <a:t>conventions to the spreadsheet.</a:t>
          </a:r>
        </a:p>
        <a:p>
          <a:endParaRPr lang="en-AU" sz="1200" b="0" u="none" baseline="0"/>
        </a:p>
        <a:p>
          <a:r>
            <a:rPr lang="en-AU" sz="1200" b="1" u="none" baseline="0"/>
            <a:t>2. Write </a:t>
          </a:r>
          <a:r>
            <a:rPr lang="en-AU" sz="1200" b="0" u="none" baseline="0"/>
            <a:t>a</a:t>
          </a:r>
          <a:r>
            <a:rPr lang="en-AU" sz="1200" b="1" u="none" baseline="0"/>
            <a:t> </a:t>
          </a:r>
          <a:r>
            <a:rPr lang="en-AU" sz="1200" b="0" u="none" baseline="0"/>
            <a:t>formula to calculate Total $ in cell H7 (Sum the four weekly amounts).</a:t>
          </a:r>
        </a:p>
        <a:p>
          <a:endParaRPr lang="en-AU" sz="1200" b="0" u="none" baseline="0"/>
        </a:p>
        <a:p>
          <a:r>
            <a:rPr lang="en-AU" sz="1200" b="1" u="none" baseline="0"/>
            <a:t>3. Use </a:t>
          </a:r>
          <a:r>
            <a:rPr lang="en-AU" sz="1200" b="0" u="none" baseline="0"/>
            <a:t>the fill handle to copy both formulas down to cell H16.</a:t>
          </a:r>
        </a:p>
        <a:p>
          <a:endParaRPr lang="en-AU" sz="1200" b="0" u="none" baseline="0"/>
        </a:p>
        <a:p>
          <a:r>
            <a:rPr lang="en-AU" sz="1200" b="1" u="none" baseline="0"/>
            <a:t>4. Write </a:t>
          </a:r>
          <a:r>
            <a:rPr lang="en-AU" sz="1200" b="0" u="none" baseline="0"/>
            <a:t>a formula to calculate Commission $ in cell I7 (Total $ * Commission Rate).</a:t>
          </a:r>
        </a:p>
        <a:p>
          <a:endParaRPr lang="en-AU" sz="1200" b="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Use </a:t>
          </a:r>
          <a:r>
            <a:rPr lang="en-A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fill handle to copy both formulas down to cell I16</a:t>
          </a:r>
          <a:r>
            <a:rPr lang="en-A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AU" sz="1200">
            <a:effectLst/>
          </a:endParaRPr>
        </a:p>
        <a:p>
          <a:endParaRPr lang="en-AU" sz="1200" b="0" u="none" baseline="0"/>
        </a:p>
        <a:p>
          <a:r>
            <a:rPr lang="en-AU" sz="1200" b="1" u="none" baseline="0"/>
            <a:t>6. Write </a:t>
          </a:r>
          <a:r>
            <a:rPr lang="en-AU" sz="1200" b="0" u="none" baseline="0"/>
            <a:t>formulas to calculate:</a:t>
          </a:r>
        </a:p>
        <a:p>
          <a:endParaRPr lang="en-AU" sz="1200" b="0" u="none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200" b="0" u="none" baseline="0"/>
            <a:t>Sum in cell D17 (Sum of Week 1 column)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200" b="0" u="none" baseline="0"/>
            <a:t>Average in cell D18 (average of Week 1 column)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200" b="0" u="none" baseline="0"/>
            <a:t>Min in cell D19 (minimum of Week 1 column)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200" b="0" u="none" baseline="0"/>
            <a:t>Max in cell D20 (maximum of Week 1 column)</a:t>
          </a:r>
        </a:p>
        <a:p>
          <a:endParaRPr lang="en-AU" sz="1200" b="0" u="none" baseline="0"/>
        </a:p>
        <a:p>
          <a:r>
            <a:rPr lang="en-AU" sz="1200" b="1" u="none" baseline="0"/>
            <a:t>7. Use </a:t>
          </a:r>
          <a:r>
            <a:rPr lang="en-AU" sz="1200" b="0" u="none" baseline="0"/>
            <a:t>the fill handle to copy the formulas across to column G.</a:t>
          </a:r>
        </a:p>
        <a:p>
          <a:endParaRPr lang="en-AU" sz="1200" b="0" u="none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"/>
  <sheetViews>
    <sheetView tabSelected="1" zoomScale="40" zoomScaleNormal="40" workbookViewId="0">
      <selection activeCell="K6" sqref="K6:Q6"/>
    </sheetView>
  </sheetViews>
  <sheetFormatPr defaultRowHeight="14.6" x14ac:dyDescent="0.4"/>
  <cols>
    <col min="5" max="5" width="5.69140625" customWidth="1"/>
    <col min="10" max="10" width="12.3828125" customWidth="1"/>
    <col min="18" max="18" width="5.3046875" customWidth="1"/>
  </cols>
  <sheetData>
    <row r="3" spans="1:19" ht="29.15" x14ac:dyDescent="0.45">
      <c r="A3" s="1" t="s">
        <v>0</v>
      </c>
      <c r="B3" s="1" t="s">
        <v>78</v>
      </c>
      <c r="C3" s="1" t="s">
        <v>80</v>
      </c>
      <c r="D3" s="1" t="s">
        <v>79</v>
      </c>
      <c r="J3" s="2"/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3"/>
      <c r="S3" s="3"/>
    </row>
    <row r="4" spans="1:19" ht="15.9" x14ac:dyDescent="0.45">
      <c r="A4" s="3" t="s">
        <v>8</v>
      </c>
      <c r="B4" s="15">
        <v>1.25</v>
      </c>
      <c r="C4" s="16">
        <v>2.4</v>
      </c>
      <c r="D4" s="5">
        <f>B4*C4</f>
        <v>3</v>
      </c>
      <c r="J4" s="3" t="s">
        <v>9</v>
      </c>
      <c r="K4" s="3">
        <v>56000</v>
      </c>
      <c r="L4" s="3">
        <v>34000</v>
      </c>
      <c r="M4" s="3">
        <v>45000</v>
      </c>
      <c r="N4" s="3">
        <v>45000</v>
      </c>
      <c r="O4" s="3">
        <v>50000</v>
      </c>
      <c r="P4" s="3">
        <v>56000</v>
      </c>
      <c r="Q4" s="3">
        <f>SUM(K4:P4)</f>
        <v>286000</v>
      </c>
      <c r="R4" s="3"/>
      <c r="S4" s="3"/>
    </row>
    <row r="5" spans="1:19" ht="15.9" x14ac:dyDescent="0.45">
      <c r="A5" s="3" t="s">
        <v>10</v>
      </c>
      <c r="B5" s="15">
        <v>3</v>
      </c>
      <c r="C5" s="16">
        <v>1.4</v>
      </c>
      <c r="D5" s="5">
        <f t="shared" ref="D5:D12" si="0">B5*C5</f>
        <v>4.1999999999999993</v>
      </c>
      <c r="J5" s="3" t="s">
        <v>11</v>
      </c>
      <c r="K5" s="3">
        <v>34000</v>
      </c>
      <c r="L5" s="3">
        <v>30000</v>
      </c>
      <c r="M5" s="3">
        <v>44000</v>
      </c>
      <c r="N5" s="3">
        <v>46000</v>
      </c>
      <c r="O5" s="3">
        <v>41000</v>
      </c>
      <c r="P5" s="3">
        <v>54000</v>
      </c>
      <c r="Q5" s="3">
        <f>SUM(K5:P5)</f>
        <v>249000</v>
      </c>
      <c r="R5" s="3"/>
      <c r="S5" s="3"/>
    </row>
    <row r="6" spans="1:19" ht="15.9" x14ac:dyDescent="0.45">
      <c r="A6" s="3" t="s">
        <v>12</v>
      </c>
      <c r="B6" s="15">
        <v>0.78</v>
      </c>
      <c r="C6" s="16">
        <v>5.0999999999999996</v>
      </c>
      <c r="D6" s="5">
        <f t="shared" si="0"/>
        <v>3.9779999999999998</v>
      </c>
      <c r="J6" s="3" t="s">
        <v>13</v>
      </c>
      <c r="K6" s="6">
        <f>K4-K5</f>
        <v>22000</v>
      </c>
      <c r="L6" s="6">
        <f t="shared" ref="L6:Q6" si="1">L4-L5</f>
        <v>4000</v>
      </c>
      <c r="M6" s="6">
        <f t="shared" si="1"/>
        <v>1000</v>
      </c>
      <c r="N6" s="6">
        <f t="shared" si="1"/>
        <v>-1000</v>
      </c>
      <c r="O6" s="6">
        <f t="shared" si="1"/>
        <v>9000</v>
      </c>
      <c r="P6" s="6">
        <f t="shared" si="1"/>
        <v>2000</v>
      </c>
      <c r="Q6" s="6">
        <f t="shared" si="1"/>
        <v>37000</v>
      </c>
      <c r="R6" s="3"/>
      <c r="S6" s="3"/>
    </row>
    <row r="7" spans="1:19" ht="15.9" x14ac:dyDescent="0.45">
      <c r="A7" s="3" t="s">
        <v>14</v>
      </c>
      <c r="B7" s="15">
        <v>1.2</v>
      </c>
      <c r="C7" s="16">
        <v>5.7</v>
      </c>
      <c r="D7" s="5">
        <f t="shared" si="0"/>
        <v>6.84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9" x14ac:dyDescent="0.45">
      <c r="A8" s="3" t="s">
        <v>15</v>
      </c>
      <c r="B8" s="15">
        <v>2.34</v>
      </c>
      <c r="C8" s="16">
        <v>1.3</v>
      </c>
      <c r="D8" s="5">
        <f t="shared" si="0"/>
        <v>3.0419999999999998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9" x14ac:dyDescent="0.45">
      <c r="A9" s="3" t="s">
        <v>16</v>
      </c>
      <c r="B9" s="15">
        <v>0.99</v>
      </c>
      <c r="C9" s="16">
        <v>6.9</v>
      </c>
      <c r="D9" s="5">
        <f t="shared" si="0"/>
        <v>6.8310000000000004</v>
      </c>
    </row>
    <row r="10" spans="1:19" ht="15.9" x14ac:dyDescent="0.45">
      <c r="A10" s="3" t="s">
        <v>17</v>
      </c>
      <c r="B10" s="15">
        <v>5</v>
      </c>
      <c r="C10" s="16">
        <v>3.5</v>
      </c>
      <c r="D10" s="5">
        <f t="shared" si="0"/>
        <v>17.5</v>
      </c>
    </row>
    <row r="11" spans="1:19" ht="15.9" x14ac:dyDescent="0.45">
      <c r="A11" s="3" t="s">
        <v>18</v>
      </c>
      <c r="B11" s="15">
        <v>2.99</v>
      </c>
      <c r="C11" s="16">
        <v>2.5</v>
      </c>
      <c r="D11" s="5">
        <f t="shared" si="0"/>
        <v>7.4750000000000005</v>
      </c>
    </row>
    <row r="12" spans="1:19" ht="15.9" x14ac:dyDescent="0.45">
      <c r="A12" s="3" t="s">
        <v>19</v>
      </c>
      <c r="B12" s="15">
        <v>3.5</v>
      </c>
      <c r="C12" s="16">
        <v>5.4</v>
      </c>
      <c r="D12" s="5">
        <f t="shared" si="0"/>
        <v>18.900000000000002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C3" sqref="C3"/>
    </sheetView>
  </sheetViews>
  <sheetFormatPr defaultRowHeight="14.6" x14ac:dyDescent="0.4"/>
  <cols>
    <col min="2" max="2" width="11.3828125" bestFit="1" customWidth="1"/>
    <col min="3" max="3" width="11" bestFit="1" customWidth="1"/>
  </cols>
  <sheetData>
    <row r="2" spans="1:10" ht="31.75" x14ac:dyDescent="0.4">
      <c r="A2" s="7"/>
      <c r="B2" s="7" t="s">
        <v>20</v>
      </c>
      <c r="C2" s="7" t="s">
        <v>77</v>
      </c>
      <c r="D2" s="7" t="s">
        <v>21</v>
      </c>
      <c r="E2" s="7" t="s">
        <v>22</v>
      </c>
      <c r="F2" s="7"/>
      <c r="G2" s="7"/>
      <c r="H2" s="7"/>
      <c r="I2" s="7"/>
      <c r="J2" s="7"/>
    </row>
    <row r="3" spans="1:10" ht="15.9" x14ac:dyDescent="0.45">
      <c r="B3" s="3" t="s">
        <v>23</v>
      </c>
      <c r="C3" s="3">
        <v>38</v>
      </c>
      <c r="D3" s="11"/>
      <c r="E3" s="8">
        <v>24.5</v>
      </c>
      <c r="F3" s="8"/>
    </row>
    <row r="4" spans="1:10" ht="15.9" x14ac:dyDescent="0.45">
      <c r="B4" s="3" t="s">
        <v>24</v>
      </c>
      <c r="C4" s="3">
        <v>24</v>
      </c>
      <c r="D4" s="11"/>
    </row>
    <row r="5" spans="1:10" ht="15.9" x14ac:dyDescent="0.45">
      <c r="B5" s="3" t="s">
        <v>25</v>
      </c>
      <c r="C5" s="3">
        <v>40</v>
      </c>
      <c r="D5" s="11"/>
    </row>
    <row r="6" spans="1:10" ht="15.9" x14ac:dyDescent="0.45">
      <c r="B6" s="3" t="s">
        <v>26</v>
      </c>
      <c r="C6" s="3">
        <v>30</v>
      </c>
      <c r="D6" s="11"/>
    </row>
    <row r="7" spans="1:10" ht="15.9" x14ac:dyDescent="0.45">
      <c r="B7" s="3" t="s">
        <v>27</v>
      </c>
      <c r="C7" s="3">
        <v>22</v>
      </c>
      <c r="D7" s="11"/>
    </row>
    <row r="8" spans="1:10" ht="15.9" x14ac:dyDescent="0.45">
      <c r="B8" s="3" t="s">
        <v>28</v>
      </c>
      <c r="C8" s="3">
        <v>8</v>
      </c>
      <c r="D8" s="11"/>
    </row>
    <row r="9" spans="1:10" ht="15.9" x14ac:dyDescent="0.45">
      <c r="B9" s="3"/>
      <c r="C9" s="3"/>
      <c r="D9" s="3"/>
    </row>
    <row r="10" spans="1:10" ht="15.9" x14ac:dyDescent="0.45">
      <c r="B10" s="3"/>
      <c r="C10" s="3"/>
      <c r="D10" s="3"/>
    </row>
    <row r="12" spans="1:10" ht="15.9" x14ac:dyDescent="0.45">
      <c r="B12" s="9" t="s">
        <v>29</v>
      </c>
      <c r="C12" s="4">
        <v>10000</v>
      </c>
      <c r="D12" s="4"/>
      <c r="E12" s="4"/>
      <c r="F12" s="4"/>
      <c r="G12" s="4"/>
    </row>
    <row r="13" spans="1:10" ht="15.9" x14ac:dyDescent="0.45">
      <c r="B13" s="9" t="s">
        <v>30</v>
      </c>
      <c r="C13" s="3" t="s">
        <v>31</v>
      </c>
      <c r="D13" s="3" t="s">
        <v>32</v>
      </c>
      <c r="E13" s="3" t="s">
        <v>33</v>
      </c>
      <c r="F13" s="3" t="s">
        <v>34</v>
      </c>
      <c r="G13" s="3" t="s">
        <v>35</v>
      </c>
    </row>
    <row r="14" spans="1:10" ht="15.9" x14ac:dyDescent="0.45">
      <c r="B14" s="9" t="s">
        <v>36</v>
      </c>
      <c r="C14" s="10">
        <v>3.95E-2</v>
      </c>
      <c r="D14" s="10">
        <v>4.0500000000000001E-2</v>
      </c>
      <c r="E14" s="10">
        <v>4.4999999999999998E-2</v>
      </c>
      <c r="F14" s="10">
        <v>2.9499999999999998E-2</v>
      </c>
      <c r="G14" s="10">
        <v>3.4500000000000003E-2</v>
      </c>
    </row>
    <row r="15" spans="1:10" ht="15.9" x14ac:dyDescent="0.45">
      <c r="B15" s="9" t="s">
        <v>37</v>
      </c>
      <c r="C15" s="5"/>
      <c r="D15" s="5"/>
      <c r="E15" s="5"/>
      <c r="F15" s="5"/>
      <c r="G1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I7" sqref="I7"/>
    </sheetView>
  </sheetViews>
  <sheetFormatPr defaultRowHeight="14.6" x14ac:dyDescent="0.4"/>
  <cols>
    <col min="12" max="12" width="13.69140625" customWidth="1"/>
  </cols>
  <sheetData>
    <row r="1" spans="1:13" x14ac:dyDescent="0.4">
      <c r="A1" t="s">
        <v>38</v>
      </c>
    </row>
    <row r="3" spans="1:13" x14ac:dyDescent="0.4">
      <c r="A3" t="s">
        <v>39</v>
      </c>
    </row>
    <row r="6" spans="1:13" x14ac:dyDescent="0.4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76</v>
      </c>
      <c r="I6" t="s">
        <v>47</v>
      </c>
      <c r="L6" t="s">
        <v>48</v>
      </c>
      <c r="M6" s="12">
        <v>0.1</v>
      </c>
    </row>
    <row r="7" spans="1:13" x14ac:dyDescent="0.4">
      <c r="A7" t="s">
        <v>49</v>
      </c>
      <c r="B7" t="s">
        <v>50</v>
      </c>
      <c r="C7" t="s">
        <v>51</v>
      </c>
      <c r="D7" s="8">
        <v>255</v>
      </c>
      <c r="E7" s="8">
        <v>146</v>
      </c>
      <c r="F7" s="8">
        <v>396</v>
      </c>
      <c r="G7" s="8">
        <v>260</v>
      </c>
      <c r="H7" s="13"/>
      <c r="I7" s="13"/>
    </row>
    <row r="8" spans="1:13" x14ac:dyDescent="0.4">
      <c r="A8" t="s">
        <v>52</v>
      </c>
      <c r="B8" t="s">
        <v>53</v>
      </c>
      <c r="C8" t="s">
        <v>54</v>
      </c>
      <c r="D8" s="8">
        <v>88</v>
      </c>
      <c r="E8" s="8">
        <v>328</v>
      </c>
      <c r="F8" s="8">
        <v>156</v>
      </c>
      <c r="G8" s="8">
        <v>485</v>
      </c>
      <c r="H8" s="13"/>
      <c r="I8" s="13"/>
    </row>
    <row r="9" spans="1:13" x14ac:dyDescent="0.4">
      <c r="A9" t="s">
        <v>55</v>
      </c>
      <c r="B9" t="s">
        <v>56</v>
      </c>
      <c r="C9" t="s">
        <v>57</v>
      </c>
      <c r="D9" s="8">
        <v>895</v>
      </c>
      <c r="E9" s="8">
        <v>572</v>
      </c>
      <c r="F9" s="8">
        <v>640</v>
      </c>
      <c r="G9" s="8">
        <v>960</v>
      </c>
      <c r="H9" s="13"/>
      <c r="I9" s="13"/>
    </row>
    <row r="10" spans="1:13" x14ac:dyDescent="0.4">
      <c r="A10" t="s">
        <v>58</v>
      </c>
      <c r="B10" t="s">
        <v>59</v>
      </c>
      <c r="C10" t="s">
        <v>60</v>
      </c>
      <c r="D10" s="8">
        <v>366</v>
      </c>
      <c r="E10" s="8">
        <v>746</v>
      </c>
      <c r="F10" s="8">
        <v>290</v>
      </c>
      <c r="G10" s="8">
        <v>406</v>
      </c>
      <c r="H10" s="13"/>
      <c r="I10" s="13"/>
    </row>
    <row r="11" spans="1:13" x14ac:dyDescent="0.4">
      <c r="A11" t="s">
        <v>24</v>
      </c>
      <c r="B11" t="s">
        <v>61</v>
      </c>
      <c r="C11" t="s">
        <v>62</v>
      </c>
      <c r="D11" s="8">
        <v>182</v>
      </c>
      <c r="E11" s="8">
        <v>413</v>
      </c>
      <c r="F11" s="8">
        <v>263</v>
      </c>
      <c r="G11" s="8">
        <v>581</v>
      </c>
      <c r="H11" s="13"/>
      <c r="I11" s="13"/>
    </row>
    <row r="12" spans="1:13" x14ac:dyDescent="0.4">
      <c r="A12" t="s">
        <v>63</v>
      </c>
      <c r="B12" t="s">
        <v>56</v>
      </c>
      <c r="C12" t="s">
        <v>54</v>
      </c>
      <c r="D12" s="8">
        <v>509</v>
      </c>
      <c r="E12" s="8">
        <v>446</v>
      </c>
      <c r="F12" s="8">
        <v>127</v>
      </c>
      <c r="G12" s="8">
        <v>636</v>
      </c>
      <c r="H12" s="13"/>
      <c r="I12" s="13"/>
    </row>
    <row r="13" spans="1:13" x14ac:dyDescent="0.4">
      <c r="A13" t="s">
        <v>64</v>
      </c>
      <c r="B13" t="s">
        <v>65</v>
      </c>
      <c r="C13" t="s">
        <v>57</v>
      </c>
      <c r="D13" s="8">
        <v>690</v>
      </c>
      <c r="E13" s="8">
        <v>394</v>
      </c>
      <c r="F13" s="8">
        <v>819</v>
      </c>
      <c r="G13" s="8">
        <v>625</v>
      </c>
      <c r="H13" s="13"/>
      <c r="I13" s="13"/>
    </row>
    <row r="14" spans="1:13" x14ac:dyDescent="0.4">
      <c r="A14" t="s">
        <v>66</v>
      </c>
      <c r="B14" t="s">
        <v>67</v>
      </c>
      <c r="C14" t="s">
        <v>51</v>
      </c>
      <c r="D14" s="8">
        <v>289</v>
      </c>
      <c r="E14" s="8">
        <v>462</v>
      </c>
      <c r="F14" s="8">
        <v>187</v>
      </c>
      <c r="G14" s="8">
        <v>356</v>
      </c>
      <c r="H14" s="13"/>
      <c r="I14" s="13"/>
    </row>
    <row r="15" spans="1:13" x14ac:dyDescent="0.4">
      <c r="A15" t="s">
        <v>68</v>
      </c>
      <c r="B15" t="s">
        <v>65</v>
      </c>
      <c r="C15" t="s">
        <v>69</v>
      </c>
      <c r="D15" s="8">
        <v>653</v>
      </c>
      <c r="E15" s="8">
        <v>422</v>
      </c>
      <c r="F15" s="8">
        <v>418</v>
      </c>
      <c r="G15" s="8">
        <v>398</v>
      </c>
      <c r="H15" s="13"/>
      <c r="I15" s="13"/>
    </row>
    <row r="16" spans="1:13" x14ac:dyDescent="0.4">
      <c r="A16" t="s">
        <v>70</v>
      </c>
      <c r="B16" t="s">
        <v>71</v>
      </c>
      <c r="C16" t="s">
        <v>62</v>
      </c>
      <c r="D16" s="8">
        <v>741</v>
      </c>
      <c r="E16" s="8">
        <v>758</v>
      </c>
      <c r="F16" s="8">
        <v>395</v>
      </c>
      <c r="G16" s="8">
        <v>489</v>
      </c>
      <c r="H16" s="13"/>
      <c r="I16" s="13"/>
    </row>
    <row r="17" spans="1:9" x14ac:dyDescent="0.4">
      <c r="A17" t="s">
        <v>75</v>
      </c>
      <c r="B17" s="14"/>
      <c r="C17" s="14"/>
      <c r="D17" s="13"/>
      <c r="E17" s="13"/>
      <c r="F17" s="13"/>
      <c r="G17" s="13"/>
      <c r="H17" s="14"/>
      <c r="I17" s="14"/>
    </row>
    <row r="18" spans="1:9" x14ac:dyDescent="0.4">
      <c r="A18" t="s">
        <v>72</v>
      </c>
      <c r="B18" s="14"/>
      <c r="C18" s="14"/>
      <c r="D18" s="13"/>
      <c r="E18" s="13"/>
      <c r="F18" s="13"/>
      <c r="G18" s="13"/>
      <c r="H18" s="14"/>
      <c r="I18" s="14"/>
    </row>
    <row r="19" spans="1:9" x14ac:dyDescent="0.4">
      <c r="A19" t="s">
        <v>73</v>
      </c>
      <c r="B19" s="14"/>
      <c r="C19" s="14"/>
      <c r="D19" s="13"/>
      <c r="E19" s="13"/>
      <c r="F19" s="13"/>
      <c r="G19" s="13"/>
      <c r="H19" s="14"/>
      <c r="I19" s="14"/>
    </row>
    <row r="20" spans="1:9" x14ac:dyDescent="0.4">
      <c r="A20" t="s">
        <v>74</v>
      </c>
      <c r="B20" s="14"/>
      <c r="C20" s="14"/>
      <c r="D20" s="13"/>
      <c r="E20" s="13"/>
      <c r="F20" s="13"/>
      <c r="G20" s="13"/>
      <c r="H20" s="14"/>
      <c r="I20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</vt:lpstr>
      <vt:lpstr>absolute</vt:lpstr>
      <vt:lpstr>both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Windows User</cp:lastModifiedBy>
  <dcterms:created xsi:type="dcterms:W3CDTF">2017-04-11T09:57:30Z</dcterms:created>
  <dcterms:modified xsi:type="dcterms:W3CDTF">2018-01-31T06:43:20Z</dcterms:modified>
</cp:coreProperties>
</file>