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\Desktop\gitbox\ulx_pop\reports\"/>
    </mc:Choice>
  </mc:AlternateContent>
  <xr:revisionPtr revIDLastSave="0" documentId="8_{8AF7A19D-5BC0-43AE-BEA9-970BE3193C36}" xr6:coauthVersionLast="44" xr6:coauthVersionMax="44" xr10:uidLastSave="{00000000-0000-0000-0000-000000000000}"/>
  <bookViews>
    <workbookView xWindow="28680" yWindow="-120" windowWidth="29040" windowHeight="15840" xr2:uid="{773559E0-B58C-499B-BE25-DE2961BFC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I8" i="1"/>
  <c r="H16" i="1"/>
  <c r="J16" i="1" s="1"/>
  <c r="G16" i="1"/>
  <c r="I16" i="1" s="1"/>
  <c r="H8" i="1"/>
  <c r="G8" i="1"/>
  <c r="I13" i="1"/>
  <c r="I14" i="1"/>
  <c r="I15" i="1"/>
  <c r="J13" i="1"/>
  <c r="J14" i="1"/>
  <c r="J15" i="1"/>
  <c r="J5" i="1"/>
  <c r="J6" i="1"/>
  <c r="J7" i="1"/>
  <c r="I5" i="1"/>
  <c r="I6" i="1"/>
  <c r="I7" i="1"/>
  <c r="J10" i="1" l="1"/>
  <c r="J11" i="1"/>
  <c r="J12" i="1"/>
  <c r="J9" i="1"/>
  <c r="I10" i="1"/>
  <c r="I11" i="1"/>
  <c r="I12" i="1"/>
  <c r="I9" i="1"/>
</calcChain>
</file>

<file path=xl/sharedStrings.xml><?xml version="1.0" encoding="utf-8"?>
<sst xmlns="http://schemas.openxmlformats.org/spreadsheetml/2006/main" count="12" uniqueCount="10">
  <si>
    <t>Z</t>
  </si>
  <si>
    <t>All</t>
  </si>
  <si>
    <t>#NS</t>
  </si>
  <si>
    <t>#BH</t>
  </si>
  <si>
    <t>P_BH</t>
  </si>
  <si>
    <t>P_NS</t>
  </si>
  <si>
    <t>Classification</t>
  </si>
  <si>
    <t>Alive</t>
  </si>
  <si>
    <t>Transient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</si>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</sst>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9058-E57D-4E08-8FA1-685E6B4A434D}">
  <dimension ref="E4:J16"/>
  <sheetViews>
    <sheetView tabSelected="1" workbookViewId="0">
      <selection activeCell="N7" sqref="N7"/>
    </sheetView>
  </sheetViews>
  <sheetFormatPr defaultRowHeight="15" x14ac:dyDescent="0.25"/>
  <cols>
    <col min="4" max="4" width="12.7109375" bestFit="1" customWidth="1"/>
    <col min="5" max="5" width="24" bestFit="1" customWidth="1"/>
  </cols>
  <sheetData>
    <row r="4" spans="5:10" x14ac:dyDescent="0.25">
      <c r="E4" s="2" t="s">
        <v>6</v>
      </c>
      <c r="F4" s="2" t="s">
        <v>0</v>
      </c>
      <c r="G4" s="2" t="s">
        <v>2</v>
      </c>
      <c r="H4" s="2" t="s">
        <v>3</v>
      </c>
      <c r="I4" s="2" t="s">
        <v>5</v>
      </c>
      <c r="J4" s="2" t="s">
        <v>4</v>
      </c>
    </row>
    <row r="5" spans="5:10" x14ac:dyDescent="0.25">
      <c r="E5" t="s">
        <v>7</v>
      </c>
      <c r="F5">
        <v>0.02</v>
      </c>
      <c r="G5">
        <v>123046</v>
      </c>
      <c r="H5">
        <v>1786</v>
      </c>
      <c r="I5" s="1">
        <f t="shared" ref="I5:I9" si="0">G5/(G5+H5)</f>
        <v>0.98569277108433739</v>
      </c>
      <c r="J5" s="1">
        <f t="shared" ref="J5:J9" si="1">H5/(G5+H5)</f>
        <v>1.430722891566265E-2</v>
      </c>
    </row>
    <row r="6" spans="5:10" x14ac:dyDescent="0.25">
      <c r="F6">
        <v>2E-3</v>
      </c>
      <c r="G6">
        <v>542818</v>
      </c>
      <c r="H6">
        <v>131983</v>
      </c>
      <c r="I6" s="1">
        <f t="shared" si="0"/>
        <v>0.80441196738001275</v>
      </c>
      <c r="J6" s="1">
        <f t="shared" si="1"/>
        <v>0.19558803261998722</v>
      </c>
    </row>
    <row r="7" spans="5:10" x14ac:dyDescent="0.25">
      <c r="F7">
        <v>2.0000000000000001E-4</v>
      </c>
      <c r="G7">
        <v>136149</v>
      </c>
      <c r="H7">
        <v>72598</v>
      </c>
      <c r="I7" s="1">
        <f t="shared" si="0"/>
        <v>0.65222015166685032</v>
      </c>
      <c r="J7" s="1">
        <f t="shared" si="1"/>
        <v>0.34777984833314968</v>
      </c>
    </row>
    <row r="8" spans="5:10" x14ac:dyDescent="0.25">
      <c r="F8" t="s">
        <v>1</v>
      </c>
      <c r="G8">
        <f>SUM(G5:G7)</f>
        <v>802013</v>
      </c>
      <c r="H8">
        <f>SUM(H5:H7)</f>
        <v>206367</v>
      </c>
      <c r="I8" s="1">
        <f t="shared" si="0"/>
        <v>0.7953479838949602</v>
      </c>
      <c r="J8" s="1">
        <f t="shared" si="1"/>
        <v>0.20465201610503977</v>
      </c>
    </row>
    <row r="9" spans="5:10" x14ac:dyDescent="0.25">
      <c r="E9" t="s">
        <v>8</v>
      </c>
      <c r="F9">
        <v>0.02</v>
      </c>
      <c r="G9">
        <v>353679</v>
      </c>
      <c r="H9">
        <v>3136</v>
      </c>
      <c r="I9" s="1">
        <f>G9/(G9+H9)</f>
        <v>0.99121113181900988</v>
      </c>
      <c r="J9" s="1">
        <f>H9/(G9+H9)</f>
        <v>8.7888681809901482E-3</v>
      </c>
    </row>
    <row r="10" spans="5:10" x14ac:dyDescent="0.25">
      <c r="F10">
        <v>2E-3</v>
      </c>
      <c r="G10">
        <v>1618208</v>
      </c>
      <c r="H10">
        <v>151124</v>
      </c>
      <c r="I10" s="1">
        <f>G10/(G10+H10)</f>
        <v>0.91458697406704903</v>
      </c>
      <c r="J10" s="1">
        <f>H10/(G10+H10)</f>
        <v>8.541302593295097E-2</v>
      </c>
    </row>
    <row r="11" spans="5:10" x14ac:dyDescent="0.25">
      <c r="F11">
        <v>2.0000000000000001E-4</v>
      </c>
      <c r="G11">
        <v>459643</v>
      </c>
      <c r="H11">
        <v>84608</v>
      </c>
      <c r="I11" s="1">
        <f>G11/(G11+H11)</f>
        <v>0.84454231595348472</v>
      </c>
      <c r="J11" s="1">
        <f>H11/(G11+H11)</f>
        <v>0.1554576840465153</v>
      </c>
    </row>
    <row r="12" spans="5:10" x14ac:dyDescent="0.25">
      <c r="F12" t="s">
        <v>1</v>
      </c>
      <c r="G12">
        <v>2431530</v>
      </c>
      <c r="H12">
        <v>238868</v>
      </c>
      <c r="I12" s="1">
        <f>G12/(G12+H12)</f>
        <v>0.91054966338351062</v>
      </c>
      <c r="J12" s="1">
        <f>H12/(G12+H12)</f>
        <v>8.9450336616489379E-2</v>
      </c>
    </row>
    <row r="13" spans="5:10" x14ac:dyDescent="0.25">
      <c r="E13" t="s">
        <v>9</v>
      </c>
      <c r="F13">
        <v>0.02</v>
      </c>
      <c r="G13">
        <v>228716</v>
      </c>
      <c r="H13">
        <v>1514</v>
      </c>
      <c r="I13" s="1">
        <f>G13/(G13+H13)</f>
        <v>0.99342396733701077</v>
      </c>
      <c r="J13" s="1">
        <f>H13/(G13+H13)</f>
        <v>6.5760326629891851E-3</v>
      </c>
    </row>
    <row r="14" spans="5:10" x14ac:dyDescent="0.25">
      <c r="F14">
        <v>2E-3</v>
      </c>
      <c r="G14">
        <v>1118141</v>
      </c>
      <c r="H14">
        <v>43478</v>
      </c>
      <c r="I14" s="1">
        <f>G14/(G14+H14)</f>
        <v>0.96257120449992639</v>
      </c>
      <c r="J14" s="1">
        <f>H14/(G14+H14)</f>
        <v>3.7428795500073601E-2</v>
      </c>
    </row>
    <row r="15" spans="5:10" x14ac:dyDescent="0.25">
      <c r="F15">
        <v>2.0000000000000001E-4</v>
      </c>
      <c r="G15">
        <v>341939</v>
      </c>
      <c r="H15">
        <v>22651</v>
      </c>
      <c r="I15" s="1">
        <f>G15/(G15+H15)</f>
        <v>0.93787267889958581</v>
      </c>
      <c r="J15" s="1">
        <f>H15/(G15+H15)</f>
        <v>6.2127321100414162E-2</v>
      </c>
    </row>
    <row r="16" spans="5:10" x14ac:dyDescent="0.25">
      <c r="F16" t="s">
        <v>1</v>
      </c>
      <c r="G16">
        <f>SUM(G13:G15)</f>
        <v>1688796</v>
      </c>
      <c r="H16">
        <f>SUM(H13:H15)</f>
        <v>67643</v>
      </c>
      <c r="I16" s="1">
        <f>G16/(G16+H16)</f>
        <v>0.96148855724565441</v>
      </c>
      <c r="J16" s="1">
        <f>H16/(G16+H16)</f>
        <v>3.8511442754345579E-2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Khan</dc:creator>
  <cp:lastModifiedBy>Norman Khan</cp:lastModifiedBy>
  <dcterms:created xsi:type="dcterms:W3CDTF">2020-03-23T17:57:04Z</dcterms:created>
  <dcterms:modified xsi:type="dcterms:W3CDTF">2020-03-24T08:27:15Z</dcterms:modified>
</cp:coreProperties>
</file>