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e0aa997bb398dfe/Documents/"/>
    </mc:Choice>
  </mc:AlternateContent>
  <bookViews>
    <workbookView xWindow="0" yWindow="0" windowWidth="23040" windowHeight="9192"/>
  </bookViews>
  <sheets>
    <sheet name="Getsudo volume (2)" sheetId="1" r:id="rId1"/>
  </sheets>
  <externalReferences>
    <externalReference r:id="rId2"/>
    <externalReference r:id="rId3"/>
  </externalReferences>
  <definedNames>
    <definedName name="_xlnm._FilterDatabase" localSheetId="0" hidden="1">'Getsudo volume (2)'!$A$9:$AC$48</definedName>
    <definedName name="Daily_Pro_Month" localSheetId="0">OFFSET(#REF!,0,0,#REF!,1)</definedName>
    <definedName name="Daily_Pro_Month">OFFSET(#REF!,0,0,#REF!,1)</definedName>
    <definedName name="For.Get.Daily">OFFSET([2]For.Get!$F$37,0,0,[2]Get!$P$5+2,[2]Get!$P$4)</definedName>
    <definedName name="Type_of_Parts" localSheetId="0">#REF!</definedName>
    <definedName name="Type_of_Par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10" i="1"/>
  <c r="B11" i="1" l="1"/>
  <c r="B12" i="1"/>
  <c r="B13" i="1"/>
  <c r="B14" i="1" l="1"/>
  <c r="B15" i="1" l="1"/>
  <c r="B16" i="1" l="1"/>
  <c r="B17" i="1" l="1"/>
  <c r="B18" i="1" l="1"/>
  <c r="B19" i="1" s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C5" i="1" s="1"/>
</calcChain>
</file>

<file path=xl/sharedStrings.xml><?xml version="1.0" encoding="utf-8"?>
<sst xmlns="http://schemas.openxmlformats.org/spreadsheetml/2006/main" count="69" uniqueCount="53">
  <si>
    <t>SQ</t>
  </si>
  <si>
    <t xml:space="preserve">Updated </t>
  </si>
  <si>
    <t>Model</t>
  </si>
  <si>
    <t>Grade</t>
  </si>
  <si>
    <t>758W</t>
  </si>
  <si>
    <t>AA</t>
  </si>
  <si>
    <t>JH</t>
  </si>
  <si>
    <t>JJ</t>
  </si>
  <si>
    <t>JK</t>
  </si>
  <si>
    <t>JL</t>
  </si>
  <si>
    <t>938W</t>
  </si>
  <si>
    <t>MV</t>
  </si>
  <si>
    <t>MY</t>
  </si>
  <si>
    <t>MX</t>
  </si>
  <si>
    <t>D33H</t>
  </si>
  <si>
    <t>LH</t>
  </si>
  <si>
    <t>HJ</t>
  </si>
  <si>
    <t>CX</t>
  </si>
  <si>
    <t>HK</t>
  </si>
  <si>
    <t>889W</t>
  </si>
  <si>
    <t>LK</t>
  </si>
  <si>
    <t>LN</t>
  </si>
  <si>
    <t>LP</t>
  </si>
  <si>
    <t>LS</t>
  </si>
  <si>
    <t>LT</t>
  </si>
  <si>
    <t>975W</t>
  </si>
  <si>
    <t>PP</t>
  </si>
  <si>
    <t>PG</t>
  </si>
  <si>
    <t>PL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</si>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</sst>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2" x14ac:knownFonts="1"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Calibri"/>
      <family val="2"/>
      <scheme val="minor"/>
    </font>
    <font>
      <sz val="13"/>
      <name val="Calibri"/>
      <family val="2"/>
      <scheme val="minor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3" fillId="0" borderId="0" xfId="1"/>
    <xf numFmtId="164" fontId="2" fillId="0" borderId="0" xfId="1" applyNumberFormat="1" applyFont="1"/>
    <xf numFmtId="0" fontId="4" fillId="0" borderId="0" xfId="1" applyFont="1"/>
    <xf numFmtId="0" fontId="2" fillId="0" borderId="0" xfId="1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16" fontId="6" fillId="4" borderId="0" xfId="1" applyNumberFormat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2" fillId="0" borderId="0" xfId="1" applyFont="1"/>
    <xf numFmtId="17" fontId="7" fillId="5" borderId="2" xfId="0" applyNumberFormat="1" applyFont="1" applyFill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9" fillId="6" borderId="1" xfId="1" applyFont="1" applyFill="1" applyBorder="1" applyAlignment="1">
      <alignment horizontal="center" vertical="center"/>
    </xf>
    <xf numFmtId="0" fontId="10" fillId="0" borderId="0" xfId="1" applyFont="1"/>
    <xf numFmtId="1" fontId="11" fillId="7" borderId="4" xfId="1" applyNumberFormat="1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/>
    </xf>
    <xf numFmtId="0" fontId="8" fillId="0" borderId="5" xfId="1" applyFont="1" applyBorder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11" fillId="7" borderId="6" xfId="1" applyFont="1" applyFill="1" applyBorder="1" applyAlignment="1">
      <alignment horizontal="center" vertical="center"/>
    </xf>
    <xf numFmtId="0" fontId="11" fillId="7" borderId="7" xfId="1" applyFont="1" applyFill="1" applyBorder="1" applyAlignment="1">
      <alignment horizontal="center" vertical="center"/>
    </xf>
    <xf numFmtId="0" fontId="8" fillId="0" borderId="8" xfId="1" applyFont="1" applyBorder="1" applyAlignment="1">
      <alignment vertical="center"/>
    </xf>
    <xf numFmtId="0" fontId="11" fillId="0" borderId="9" xfId="1" applyFont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" fillId="0" borderId="0" xfId="1" applyFont="1"/>
    <xf numFmtId="0" fontId="8" fillId="0" borderId="0" xfId="1" applyFont="1" applyAlignment="1"/>
    <xf numFmtId="0" fontId="11" fillId="0" borderId="0" xfId="1" applyFont="1" applyAlignment="1"/>
    <xf numFmtId="0" fontId="11" fillId="0" borderId="10" xfId="1" applyFont="1" applyBorder="1" applyAlignment="1">
      <alignment horizontal="center" vertical="center"/>
    </xf>
    <xf numFmtId="0" fontId="11" fillId="7" borderId="10" xfId="1" applyFont="1" applyFill="1" applyBorder="1" applyAlignment="1">
      <alignment horizontal="center" vertical="center"/>
    </xf>
    <xf numFmtId="0" fontId="11" fillId="8" borderId="9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3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2"/>
      </font>
      <fill>
        <patternFill>
          <bgColor indexed="13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36286</xdr:rowOff>
    </xdr:from>
    <xdr:to>
      <xdr:col>11</xdr:col>
      <xdr:colOff>353786</xdr:colOff>
      <xdr:row>2</xdr:row>
      <xdr:rowOff>117928</xdr:rowOff>
    </xdr:to>
    <xdr:sp macro="" textlink="">
      <xdr:nvSpPr>
        <xdr:cNvPr id="2" name="Rectangle 7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065020" y="36286"/>
          <a:ext cx="4148546" cy="455022"/>
        </a:xfrm>
        <a:prstGeom prst="rect">
          <a:avLst/>
        </a:prstGeom>
        <a:solidFill>
          <a:srgbClr val="FFC000"/>
        </a:solidFill>
        <a:ln>
          <a:headEnd/>
          <a:tailEnd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wrap="square" lIns="73152" tIns="54864" rIns="73152" bIns="0" anchor="ctr" upright="1"/>
        <a:lstStyle/>
        <a:p>
          <a:pPr algn="ctr" rtl="1">
            <a:defRPr sz="1000"/>
          </a:pPr>
          <a:r>
            <a:rPr lang="en-US" sz="2400" b="1" i="0" strike="noStrike">
              <a:solidFill>
                <a:srgbClr val="CC6600"/>
              </a:solidFill>
              <a:latin typeface="+mn-lt"/>
              <a:cs typeface="Arial"/>
            </a:rPr>
            <a:t>CKD - PRODUCTION VOLUME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d\ref\CKD\01%20PC%20-%20Order%20Rundown\4.%20Rundown%20irregul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le03\HQ.H-PP\4.%20GETSUDO-LECTH\1_Ordering\1_PAMS%20ordering\1_Ordering%20history\2019\5.%20May\FO\578W_PxP%20order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Stock"/>
      <sheetName val="Part List"/>
      <sheetName val="ECI INFO"/>
      <sheetName val="SMQD"/>
      <sheetName val="CPO"/>
      <sheetName val="Getsudo volume (2)"/>
      <sheetName val="Getsudo volume"/>
      <sheetName val="End lot #"/>
      <sheetName val="Daily NPR"/>
      <sheetName val="Daily PP"/>
      <sheetName val="Monthly NPR"/>
      <sheetName val="Receiving"/>
      <sheetName val="A1"/>
      <sheetName val="A2"/>
      <sheetName val="W1"/>
      <sheetName val="W2"/>
      <sheetName val="Shipping schedule &amp; result"/>
      <sheetName val="RD (pcs) "/>
      <sheetName val="RD (days)"/>
      <sheetName val="Receving plan"/>
      <sheetName val="Send to LA"/>
      <sheetName val="Logg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Get"/>
      <sheetName val="Order concept"/>
      <sheetName val="Parts List"/>
      <sheetName val="For.Get"/>
      <sheetName val="Order His"/>
      <sheetName val="Stock"/>
      <sheetName val="Initial đầu dự án T4 getsudo"/>
      <sheetName val="Stock for 578W"/>
      <sheetName val="CPO"/>
      <sheetName val="SMQD"/>
      <sheetName val="One day stk"/>
      <sheetName val="Order result"/>
      <sheetName val="NC-His"/>
      <sheetName val="NC-PP"/>
      <sheetName val="PAMS RD"/>
      <sheetName val="Critical"/>
      <sheetName val="Force order"/>
      <sheetName val="Color order"/>
      <sheetName val="Prod plan (final-upload)"/>
      <sheetName val="NPR (final-upload)"/>
      <sheetName val="Input RD"/>
      <sheetName val="Order concept adjustment"/>
      <sheetName val="Upload format for Critical part"/>
      <sheetName val="NPR (raw-upload)"/>
      <sheetName val="Prod plan (raw-upload)"/>
    </sheetNames>
    <sheetDataSet>
      <sheetData sheetId="0">
        <row r="4">
          <cell r="P4">
            <v>7</v>
          </cell>
        </row>
      </sheetData>
      <sheetData sheetId="1">
        <row r="4">
          <cell r="P4">
            <v>7</v>
          </cell>
        </row>
        <row r="5">
          <cell r="P5">
            <v>5</v>
          </cell>
        </row>
      </sheetData>
      <sheetData sheetId="2">
        <row r="37">
          <cell r="F37">
            <v>43617</v>
          </cell>
        </row>
      </sheetData>
      <sheetData sheetId="3"/>
      <sheetData sheetId="4">
        <row r="37">
          <cell r="F37">
            <v>43617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AW7">
            <v>43647</v>
          </cell>
        </row>
      </sheetData>
      <sheetData sheetId="18"/>
      <sheetData sheetId="19">
        <row r="7">
          <cell r="AW7">
            <v>43647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showGridLines="0" showZeros="0" tabSelected="1" zoomScale="70" zoomScaleNormal="70" workbookViewId="0">
      <pane xSplit="4" ySplit="9" topLeftCell="E10" activePane="bottomRight" state="frozen"/>
      <selection activeCell="J53" sqref="J53"/>
      <selection pane="topRight" activeCell="J53" sqref="J53"/>
      <selection pane="bottomLeft" activeCell="J53" sqref="J53"/>
      <selection pane="bottomRight" activeCell="R13" sqref="R13"/>
    </sheetView>
  </sheetViews>
  <sheetFormatPr defaultColWidth="9.21875" defaultRowHeight="13.8" x14ac:dyDescent="0.25"/>
  <cols>
    <col min="1" max="1" width="3" style="1" customWidth="1"/>
    <col min="2" max="3" width="6.44140625" style="1" customWidth="1"/>
    <col min="4" max="4" width="9.21875" style="1" customWidth="1"/>
    <col min="5" max="5" width="5" style="1" customWidth="1"/>
    <col min="6" max="17" width="9.21875" style="1" customWidth="1"/>
    <col min="18" max="18" width="9.21875" style="3" customWidth="1"/>
    <col min="19" max="19" width="10" style="1" customWidth="1"/>
    <col min="20" max="20" width="9.21875" style="1" customWidth="1"/>
    <col min="21" max="23" width="9.21875" style="1"/>
    <col min="24" max="29" width="9.21875" style="1" customWidth="1"/>
    <col min="30" max="16384" width="9.21875" style="1"/>
  </cols>
  <sheetData>
    <row r="1" spans="1:29" ht="14.4" x14ac:dyDescent="0.3">
      <c r="F1" s="2">
        <v>40940</v>
      </c>
      <c r="G1" s="2">
        <v>40940</v>
      </c>
      <c r="H1" s="2">
        <v>40940</v>
      </c>
      <c r="I1" s="2">
        <v>40940</v>
      </c>
      <c r="J1" s="2">
        <v>40940</v>
      </c>
      <c r="K1" s="2">
        <v>40940</v>
      </c>
      <c r="L1" s="2">
        <v>40940</v>
      </c>
      <c r="M1" s="2">
        <v>40940</v>
      </c>
      <c r="N1" s="2">
        <v>40940</v>
      </c>
    </row>
    <row r="2" spans="1:29" ht="15" customHeight="1" x14ac:dyDescent="0.3">
      <c r="A2" s="4"/>
      <c r="B2" s="4"/>
      <c r="C2" s="4"/>
      <c r="F2" s="2">
        <v>40940</v>
      </c>
      <c r="G2" s="2">
        <v>40940</v>
      </c>
      <c r="H2" s="2">
        <v>40940</v>
      </c>
      <c r="I2" s="2">
        <v>40940</v>
      </c>
      <c r="J2" s="2">
        <v>40940</v>
      </c>
      <c r="K2" s="2">
        <v>40940</v>
      </c>
      <c r="L2" s="2">
        <v>40940</v>
      </c>
      <c r="M2" s="2">
        <v>40940</v>
      </c>
      <c r="N2" s="2">
        <v>40940</v>
      </c>
    </row>
    <row r="3" spans="1:29" ht="15" customHeight="1" x14ac:dyDescent="0.3">
      <c r="A3" s="4"/>
      <c r="B3" s="4"/>
      <c r="C3" s="4"/>
      <c r="F3" s="2">
        <v>40940</v>
      </c>
      <c r="G3" s="2">
        <v>40940</v>
      </c>
      <c r="H3" s="2">
        <v>40940</v>
      </c>
      <c r="I3" s="2">
        <v>40940</v>
      </c>
      <c r="J3" s="2">
        <v>40940</v>
      </c>
      <c r="K3" s="2">
        <v>40940</v>
      </c>
      <c r="L3" s="2">
        <v>40940</v>
      </c>
      <c r="M3" s="2">
        <v>40940</v>
      </c>
      <c r="N3" s="2">
        <v>40940</v>
      </c>
    </row>
    <row r="4" spans="1:29" ht="15" customHeight="1" x14ac:dyDescent="0.3">
      <c r="A4" s="4"/>
      <c r="B4" s="4"/>
      <c r="C4" s="4"/>
      <c r="F4" s="2">
        <v>40940</v>
      </c>
      <c r="G4" s="2">
        <v>40940</v>
      </c>
      <c r="H4" s="2">
        <v>40940</v>
      </c>
      <c r="I4" s="2">
        <v>40940</v>
      </c>
      <c r="J4" s="2">
        <v>40940</v>
      </c>
      <c r="K4" s="2">
        <v>40940</v>
      </c>
      <c r="L4" s="2">
        <v>40940</v>
      </c>
      <c r="M4" s="2">
        <v>40940</v>
      </c>
      <c r="N4" s="2">
        <v>40940</v>
      </c>
    </row>
    <row r="5" spans="1:29" ht="18" x14ac:dyDescent="0.3">
      <c r="B5" s="5" t="s">
        <v>0</v>
      </c>
      <c r="C5" s="6">
        <f>+MAX(B:B)</f>
        <v>20</v>
      </c>
      <c r="F5" s="7" t="s">
        <v>1</v>
      </c>
      <c r="G5" s="8">
        <v>45005</v>
      </c>
      <c r="H5" s="2">
        <v>40940</v>
      </c>
      <c r="I5" s="2">
        <v>40940</v>
      </c>
      <c r="J5" s="2">
        <v>40940</v>
      </c>
      <c r="K5" s="2">
        <v>40940</v>
      </c>
      <c r="L5" s="2">
        <v>40940</v>
      </c>
      <c r="M5" s="2">
        <v>40940</v>
      </c>
      <c r="N5" s="2">
        <v>40940</v>
      </c>
    </row>
    <row r="6" spans="1:29" ht="21.75" customHeight="1" x14ac:dyDescent="0.25"/>
    <row r="7" spans="1:29" ht="21.75" customHeight="1" x14ac:dyDescent="0.3">
      <c r="A7" s="9"/>
      <c r="B7" s="9"/>
      <c r="E7" s="10"/>
      <c r="F7" s="11" t="s">
        <v>29</v>
      </c>
      <c r="G7" s="11" t="s">
        <v>30</v>
      </c>
      <c r="H7" s="11" t="s">
        <v>31</v>
      </c>
      <c r="I7" s="11" t="s">
        <v>32</v>
      </c>
      <c r="J7" s="11" t="s">
        <v>33</v>
      </c>
      <c r="K7" s="11" t="s">
        <v>34</v>
      </c>
      <c r="L7" s="11" t="s">
        <v>35</v>
      </c>
      <c r="M7" s="11" t="s">
        <v>36</v>
      </c>
      <c r="N7" s="11" t="s">
        <v>37</v>
      </c>
      <c r="O7" s="11" t="s">
        <v>38</v>
      </c>
      <c r="P7" s="11" t="s">
        <v>39</v>
      </c>
      <c r="Q7" s="11" t="s">
        <v>40</v>
      </c>
      <c r="R7" s="11" t="s">
        <v>41</v>
      </c>
      <c r="S7" s="11" t="s">
        <v>42</v>
      </c>
      <c r="T7" s="11" t="s">
        <v>43</v>
      </c>
      <c r="U7" s="11" t="s">
        <v>44</v>
      </c>
      <c r="V7" s="11" t="s">
        <v>45</v>
      </c>
      <c r="W7" s="11" t="s">
        <v>46</v>
      </c>
      <c r="X7" s="11" t="s">
        <v>47</v>
      </c>
      <c r="Y7" s="11" t="s">
        <v>48</v>
      </c>
      <c r="Z7" s="11" t="s">
        <v>49</v>
      </c>
      <c r="AA7" s="11" t="s">
        <v>50</v>
      </c>
      <c r="AB7" s="11" t="s">
        <v>51</v>
      </c>
      <c r="AC7" s="11" t="s">
        <v>52</v>
      </c>
    </row>
    <row r="8" spans="1:29" ht="10.5" customHeight="1" x14ac:dyDescent="0.25"/>
    <row r="9" spans="1:29" ht="16.5" customHeight="1" x14ac:dyDescent="0.3">
      <c r="A9" s="12"/>
      <c r="B9" s="13" t="s">
        <v>0</v>
      </c>
      <c r="C9" s="13" t="s">
        <v>2</v>
      </c>
      <c r="D9" s="13" t="s">
        <v>3</v>
      </c>
      <c r="E9" s="14"/>
      <c r="F9" s="15">
        <v>20</v>
      </c>
      <c r="G9" s="15">
        <v>21</v>
      </c>
      <c r="H9" s="15">
        <v>22</v>
      </c>
      <c r="I9" s="16">
        <v>22</v>
      </c>
      <c r="J9" s="16">
        <v>20</v>
      </c>
      <c r="K9" s="16">
        <v>22</v>
      </c>
      <c r="L9" s="16">
        <v>23.5</v>
      </c>
      <c r="M9" s="16">
        <v>23.5</v>
      </c>
      <c r="N9" s="16">
        <v>23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 customHeight="1" x14ac:dyDescent="0.3">
      <c r="A10" s="17">
        <v>1</v>
      </c>
      <c r="B10" s="18">
        <f>+IF(D10="","",MAX($B$9:B9)+1)</f>
        <v>1</v>
      </c>
      <c r="C10" s="19" t="s">
        <v>4</v>
      </c>
      <c r="D10" s="19" t="s">
        <v>5</v>
      </c>
      <c r="E10" s="14"/>
      <c r="F10" s="20">
        <v>10</v>
      </c>
      <c r="G10" s="20">
        <v>20</v>
      </c>
      <c r="H10" s="20">
        <v>10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7.399999999999999" x14ac:dyDescent="0.3">
      <c r="A11" s="21">
        <v>1</v>
      </c>
      <c r="B11" s="22">
        <f>+IF(D11="","",MAX($B$9:B10)+1)</f>
        <v>2</v>
      </c>
      <c r="C11" s="23" t="s">
        <v>4</v>
      </c>
      <c r="D11" s="23" t="s">
        <v>6</v>
      </c>
      <c r="E11" s="14"/>
      <c r="F11" s="23">
        <v>80</v>
      </c>
      <c r="G11" s="23">
        <v>150</v>
      </c>
      <c r="H11" s="23">
        <v>130</v>
      </c>
      <c r="I11" s="23">
        <v>50</v>
      </c>
      <c r="J11" s="23">
        <v>40</v>
      </c>
      <c r="K11" s="23">
        <v>20</v>
      </c>
      <c r="L11" s="23">
        <v>220</v>
      </c>
      <c r="M11" s="23">
        <v>390</v>
      </c>
      <c r="N11" s="23">
        <v>500</v>
      </c>
      <c r="O11" s="20"/>
      <c r="P11" s="20"/>
      <c r="Q11" s="20"/>
      <c r="R11" s="23"/>
      <c r="S11" s="20"/>
      <c r="T11" s="23"/>
      <c r="U11" s="23"/>
      <c r="V11" s="23"/>
      <c r="W11" s="23"/>
      <c r="X11" s="20"/>
      <c r="Y11" s="23"/>
      <c r="Z11" s="23"/>
      <c r="AA11" s="23"/>
      <c r="AB11" s="23"/>
      <c r="AC11" s="23"/>
    </row>
    <row r="12" spans="1:29" ht="17.399999999999999" x14ac:dyDescent="0.3">
      <c r="A12" s="21">
        <v>1</v>
      </c>
      <c r="B12" s="22">
        <f>+IF(D12="","",MAX($B$9:B11)+1)</f>
        <v>3</v>
      </c>
      <c r="C12" s="23" t="s">
        <v>4</v>
      </c>
      <c r="D12" s="23" t="s">
        <v>7</v>
      </c>
      <c r="E12" s="14"/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0"/>
      <c r="P12" s="20"/>
      <c r="Q12" s="20"/>
      <c r="R12" s="23"/>
      <c r="S12" s="20"/>
      <c r="T12" s="23"/>
      <c r="U12" s="23"/>
      <c r="V12" s="23"/>
      <c r="W12" s="23"/>
      <c r="X12" s="20"/>
      <c r="Y12" s="23"/>
      <c r="Z12" s="23"/>
      <c r="AA12" s="23"/>
      <c r="AB12" s="23"/>
      <c r="AC12" s="23"/>
    </row>
    <row r="13" spans="1:29" ht="17.399999999999999" x14ac:dyDescent="0.3">
      <c r="A13" s="21">
        <v>1</v>
      </c>
      <c r="B13" s="22">
        <f>+IF(D13="","",MAX($B$9:B12)+1)</f>
        <v>4</v>
      </c>
      <c r="C13" s="23" t="s">
        <v>4</v>
      </c>
      <c r="D13" s="23" t="s">
        <v>8</v>
      </c>
      <c r="E13" s="14"/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0"/>
      <c r="P13" s="20"/>
      <c r="Q13" s="20"/>
      <c r="R13" s="23"/>
      <c r="S13" s="20"/>
      <c r="T13" s="23"/>
      <c r="U13" s="23"/>
      <c r="V13" s="23"/>
      <c r="W13" s="23"/>
      <c r="X13" s="20"/>
      <c r="Y13" s="23"/>
      <c r="Z13" s="23"/>
      <c r="AA13" s="23"/>
      <c r="AB13" s="23"/>
      <c r="AC13" s="23"/>
    </row>
    <row r="14" spans="1:29" ht="17.399999999999999" x14ac:dyDescent="0.3">
      <c r="A14" s="21">
        <v>1</v>
      </c>
      <c r="B14" s="22">
        <f>+IF(D14="","",MAX($B$9:B13)+1)</f>
        <v>5</v>
      </c>
      <c r="C14" s="23" t="s">
        <v>4</v>
      </c>
      <c r="D14" s="23" t="s">
        <v>9</v>
      </c>
      <c r="E14" s="14"/>
      <c r="F14" s="23">
        <v>30</v>
      </c>
      <c r="G14" s="23">
        <v>40</v>
      </c>
      <c r="H14" s="23">
        <v>30</v>
      </c>
      <c r="I14" s="23">
        <v>40</v>
      </c>
      <c r="J14" s="23">
        <v>20</v>
      </c>
      <c r="K14" s="23">
        <v>0</v>
      </c>
      <c r="L14" s="23">
        <v>0</v>
      </c>
      <c r="M14" s="23">
        <v>0</v>
      </c>
      <c r="N14" s="23">
        <v>0</v>
      </c>
      <c r="O14" s="20"/>
      <c r="P14" s="20"/>
      <c r="Q14" s="20"/>
      <c r="R14" s="23"/>
      <c r="S14" s="20"/>
      <c r="T14" s="23"/>
      <c r="U14" s="23"/>
      <c r="V14" s="23"/>
      <c r="W14" s="23"/>
      <c r="X14" s="20"/>
      <c r="Y14" s="23"/>
      <c r="Z14" s="23"/>
      <c r="AA14" s="23"/>
      <c r="AB14" s="23"/>
      <c r="AC14" s="23"/>
    </row>
    <row r="15" spans="1:29" ht="17.399999999999999" x14ac:dyDescent="0.3">
      <c r="A15" s="21">
        <v>1</v>
      </c>
      <c r="B15" s="22">
        <f>+IF(D15="","",MAX($B$9:B14)+1)</f>
        <v>6</v>
      </c>
      <c r="C15" s="23" t="s">
        <v>10</v>
      </c>
      <c r="D15" s="23" t="s">
        <v>11</v>
      </c>
      <c r="E15" s="14"/>
      <c r="F15" s="23">
        <v>90</v>
      </c>
      <c r="G15" s="23">
        <v>300</v>
      </c>
      <c r="H15" s="23">
        <v>310</v>
      </c>
      <c r="I15" s="23">
        <v>290</v>
      </c>
      <c r="J15" s="23">
        <v>290</v>
      </c>
      <c r="K15" s="23">
        <v>470</v>
      </c>
      <c r="L15" s="23">
        <v>530</v>
      </c>
      <c r="M15" s="23">
        <v>583</v>
      </c>
      <c r="N15" s="23">
        <v>550</v>
      </c>
      <c r="O15" s="20"/>
      <c r="P15" s="20"/>
      <c r="Q15" s="20"/>
      <c r="R15" s="23"/>
      <c r="S15" s="20"/>
      <c r="T15" s="23"/>
      <c r="U15" s="23"/>
      <c r="V15" s="23"/>
      <c r="W15" s="23"/>
      <c r="X15" s="20"/>
      <c r="Y15" s="23"/>
      <c r="Z15" s="23"/>
      <c r="AA15" s="23"/>
      <c r="AB15" s="23"/>
      <c r="AC15" s="23"/>
    </row>
    <row r="16" spans="1:29" ht="17.399999999999999" x14ac:dyDescent="0.3">
      <c r="A16" s="21">
        <v>1</v>
      </c>
      <c r="B16" s="22">
        <f>+IF(D16="","",MAX($B$9:B15)+1)</f>
        <v>7</v>
      </c>
      <c r="C16" s="23" t="s">
        <v>10</v>
      </c>
      <c r="D16" s="23" t="s">
        <v>12</v>
      </c>
      <c r="E16" s="14"/>
      <c r="F16" s="23">
        <v>80</v>
      </c>
      <c r="G16" s="23">
        <v>240</v>
      </c>
      <c r="H16" s="23">
        <v>240</v>
      </c>
      <c r="I16" s="23">
        <v>240</v>
      </c>
      <c r="J16" s="23">
        <v>230</v>
      </c>
      <c r="K16" s="23">
        <v>380</v>
      </c>
      <c r="L16" s="23">
        <v>430</v>
      </c>
      <c r="M16" s="23">
        <v>490</v>
      </c>
      <c r="N16" s="23">
        <v>590</v>
      </c>
      <c r="O16" s="20"/>
      <c r="P16" s="20"/>
      <c r="Q16" s="20"/>
      <c r="R16" s="23"/>
      <c r="S16" s="20"/>
      <c r="T16" s="23"/>
      <c r="U16" s="23"/>
      <c r="V16" s="23"/>
      <c r="W16" s="23"/>
      <c r="X16" s="20"/>
      <c r="Y16" s="23"/>
      <c r="Z16" s="23"/>
      <c r="AA16" s="23"/>
      <c r="AB16" s="23"/>
      <c r="AC16" s="23"/>
    </row>
    <row r="17" spans="1:29" s="3" customFormat="1" ht="17.399999999999999" x14ac:dyDescent="0.3">
      <c r="A17" s="21">
        <v>1</v>
      </c>
      <c r="B17" s="22">
        <f>+IF(D17="","",MAX($B$9:B16)+1)</f>
        <v>8</v>
      </c>
      <c r="C17" s="23" t="s">
        <v>10</v>
      </c>
      <c r="D17" s="23" t="s">
        <v>13</v>
      </c>
      <c r="E17" s="24"/>
      <c r="F17" s="23">
        <v>180</v>
      </c>
      <c r="G17" s="23">
        <v>630</v>
      </c>
      <c r="H17" s="23">
        <v>720</v>
      </c>
      <c r="I17" s="23">
        <v>640</v>
      </c>
      <c r="J17" s="23">
        <v>630</v>
      </c>
      <c r="K17" s="23">
        <v>1020</v>
      </c>
      <c r="L17" s="23">
        <v>1160</v>
      </c>
      <c r="M17" s="23">
        <v>1257</v>
      </c>
      <c r="N17" s="23">
        <v>1060</v>
      </c>
      <c r="O17" s="20"/>
      <c r="P17" s="20"/>
      <c r="Q17" s="20"/>
      <c r="R17" s="23"/>
      <c r="S17" s="20"/>
      <c r="T17" s="23"/>
      <c r="U17" s="23"/>
      <c r="V17" s="23"/>
      <c r="W17" s="23"/>
      <c r="X17" s="20"/>
      <c r="Y17" s="23"/>
      <c r="Z17" s="23"/>
      <c r="AA17" s="23"/>
      <c r="AB17" s="23"/>
      <c r="AC17" s="23"/>
    </row>
    <row r="18" spans="1:29" s="3" customFormat="1" ht="17.399999999999999" x14ac:dyDescent="0.3">
      <c r="A18" s="21">
        <v>1</v>
      </c>
      <c r="B18" s="22">
        <f>+IF(D18="","",MAX($B$9:B17)+1)</f>
        <v>9</v>
      </c>
      <c r="C18" s="23" t="s">
        <v>14</v>
      </c>
      <c r="D18" s="23" t="s">
        <v>15</v>
      </c>
      <c r="E18" s="24"/>
      <c r="F18" s="23">
        <v>425</v>
      </c>
      <c r="G18" s="23">
        <v>520</v>
      </c>
      <c r="H18" s="23">
        <v>440</v>
      </c>
      <c r="I18" s="23">
        <v>380</v>
      </c>
      <c r="J18" s="23">
        <v>710</v>
      </c>
      <c r="K18" s="23">
        <v>1000</v>
      </c>
      <c r="L18" s="23">
        <v>860</v>
      </c>
      <c r="M18" s="23">
        <v>1515</v>
      </c>
      <c r="N18" s="23">
        <v>1500</v>
      </c>
      <c r="O18" s="20"/>
      <c r="P18" s="20"/>
      <c r="Q18" s="20"/>
      <c r="R18" s="23"/>
      <c r="S18" s="20"/>
      <c r="T18" s="23"/>
      <c r="U18" s="23"/>
      <c r="V18" s="23"/>
      <c r="W18" s="23"/>
      <c r="X18" s="20"/>
      <c r="Y18" s="23"/>
      <c r="Z18" s="23"/>
      <c r="AA18" s="23"/>
      <c r="AB18" s="23"/>
      <c r="AC18" s="23"/>
    </row>
    <row r="19" spans="1:29" s="3" customFormat="1" ht="17.399999999999999" x14ac:dyDescent="0.3">
      <c r="A19" s="21">
        <v>1</v>
      </c>
      <c r="B19" s="22">
        <f>+IF(D19="","",MAX($B$9:B18)+1)</f>
        <v>10</v>
      </c>
      <c r="C19" s="23" t="s">
        <v>14</v>
      </c>
      <c r="D19" s="23" t="s">
        <v>16</v>
      </c>
      <c r="E19" s="24"/>
      <c r="F19" s="23">
        <v>90</v>
      </c>
      <c r="G19" s="23">
        <v>250</v>
      </c>
      <c r="H19" s="23">
        <v>380</v>
      </c>
      <c r="I19" s="23">
        <v>290</v>
      </c>
      <c r="J19" s="23">
        <v>260</v>
      </c>
      <c r="K19" s="23">
        <v>450</v>
      </c>
      <c r="L19" s="23">
        <v>430</v>
      </c>
      <c r="M19" s="23">
        <v>540</v>
      </c>
      <c r="N19" s="23">
        <v>590</v>
      </c>
      <c r="O19" s="20"/>
      <c r="P19" s="20"/>
      <c r="Q19" s="20"/>
      <c r="R19" s="23"/>
      <c r="S19" s="20"/>
      <c r="T19" s="23"/>
      <c r="U19" s="23"/>
      <c r="V19" s="23"/>
      <c r="W19" s="23"/>
      <c r="X19" s="20"/>
      <c r="Y19" s="23"/>
      <c r="Z19" s="23"/>
      <c r="AA19" s="23"/>
      <c r="AB19" s="23"/>
      <c r="AC19" s="23"/>
    </row>
    <row r="20" spans="1:29" s="3" customFormat="1" ht="17.399999999999999" x14ac:dyDescent="0.3">
      <c r="A20" s="21">
        <v>1</v>
      </c>
      <c r="B20" s="22">
        <f>+IF(D20="","",MAX($B$9:B19)+1)</f>
        <v>11</v>
      </c>
      <c r="C20" s="23" t="s">
        <v>14</v>
      </c>
      <c r="D20" s="23" t="s">
        <v>17</v>
      </c>
      <c r="E20" s="24"/>
      <c r="F20" s="23">
        <v>35</v>
      </c>
      <c r="G20" s="23">
        <v>210</v>
      </c>
      <c r="H20" s="23">
        <v>200</v>
      </c>
      <c r="I20" s="23">
        <v>140</v>
      </c>
      <c r="J20" s="23">
        <v>170</v>
      </c>
      <c r="K20" s="23">
        <v>180</v>
      </c>
      <c r="L20" s="23">
        <v>190</v>
      </c>
      <c r="M20" s="23">
        <v>240</v>
      </c>
      <c r="N20" s="23">
        <v>290</v>
      </c>
      <c r="O20" s="20"/>
      <c r="P20" s="20"/>
      <c r="Q20" s="20"/>
      <c r="R20" s="23"/>
      <c r="S20" s="20"/>
      <c r="T20" s="23"/>
      <c r="U20" s="23"/>
      <c r="V20" s="23"/>
      <c r="W20" s="23"/>
      <c r="X20" s="20"/>
      <c r="Y20" s="23"/>
      <c r="Z20" s="23"/>
      <c r="AA20" s="23"/>
      <c r="AB20" s="23"/>
      <c r="AC20" s="23"/>
    </row>
    <row r="21" spans="1:29" s="3" customFormat="1" ht="17.399999999999999" x14ac:dyDescent="0.3">
      <c r="A21" s="21">
        <v>1</v>
      </c>
      <c r="B21" s="22">
        <f>+IF(D21="","",MAX($B$9:B20)+1)</f>
        <v>12</v>
      </c>
      <c r="C21" s="23" t="s">
        <v>14</v>
      </c>
      <c r="D21" s="23" t="s">
        <v>18</v>
      </c>
      <c r="E21" s="24"/>
      <c r="F21" s="23">
        <v>40</v>
      </c>
      <c r="G21" s="23">
        <v>190</v>
      </c>
      <c r="H21" s="23">
        <v>260</v>
      </c>
      <c r="I21" s="23">
        <v>140</v>
      </c>
      <c r="J21" s="23">
        <v>100</v>
      </c>
      <c r="K21" s="23">
        <v>160</v>
      </c>
      <c r="L21" s="23">
        <v>170</v>
      </c>
      <c r="M21" s="23">
        <v>405</v>
      </c>
      <c r="N21" s="23">
        <v>420</v>
      </c>
      <c r="O21" s="20"/>
      <c r="P21" s="20"/>
      <c r="Q21" s="20"/>
      <c r="R21" s="23"/>
      <c r="S21" s="20"/>
      <c r="T21" s="23"/>
      <c r="U21" s="23"/>
      <c r="V21" s="23"/>
      <c r="W21" s="23"/>
      <c r="X21" s="20"/>
      <c r="Y21" s="23"/>
      <c r="Z21" s="23"/>
      <c r="AA21" s="23"/>
      <c r="AB21" s="23"/>
      <c r="AC21" s="23"/>
    </row>
    <row r="22" spans="1:29" s="3" customFormat="1" ht="17.399999999999999" x14ac:dyDescent="0.3">
      <c r="A22" s="21">
        <v>1</v>
      </c>
      <c r="B22" s="22">
        <f>+IF(D22="","",MAX($B$9:B21)+1)</f>
        <v>13</v>
      </c>
      <c r="C22" s="23" t="s">
        <v>19</v>
      </c>
      <c r="D22" s="23" t="s">
        <v>20</v>
      </c>
      <c r="E22" s="24"/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0"/>
      <c r="P22" s="20"/>
      <c r="Q22" s="20"/>
      <c r="R22" s="23"/>
      <c r="S22" s="20"/>
      <c r="T22" s="23"/>
      <c r="U22" s="23"/>
      <c r="V22" s="23"/>
      <c r="W22" s="23"/>
      <c r="X22" s="20"/>
      <c r="Y22" s="23"/>
      <c r="Z22" s="23"/>
      <c r="AA22" s="23"/>
      <c r="AB22" s="23"/>
      <c r="AC22" s="23"/>
    </row>
    <row r="23" spans="1:29" ht="17.399999999999999" x14ac:dyDescent="0.3">
      <c r="A23" s="21">
        <v>1</v>
      </c>
      <c r="B23" s="22">
        <f>+IF(D23="","",MAX($B$9:B22)+1)</f>
        <v>14</v>
      </c>
      <c r="C23" s="23" t="s">
        <v>19</v>
      </c>
      <c r="D23" s="23" t="s">
        <v>21</v>
      </c>
      <c r="E23" s="14"/>
      <c r="F23" s="23">
        <v>0</v>
      </c>
      <c r="G23" s="23">
        <v>20</v>
      </c>
      <c r="H23" s="23">
        <v>20</v>
      </c>
      <c r="I23" s="23">
        <v>20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0"/>
      <c r="P23" s="20"/>
      <c r="Q23" s="20"/>
      <c r="R23" s="23"/>
      <c r="S23" s="20"/>
      <c r="T23" s="23"/>
      <c r="U23" s="23"/>
      <c r="V23" s="23"/>
      <c r="W23" s="23"/>
      <c r="X23" s="20"/>
      <c r="Y23" s="23"/>
      <c r="Z23" s="23"/>
      <c r="AA23" s="23"/>
      <c r="AB23" s="23"/>
      <c r="AC23" s="23"/>
    </row>
    <row r="24" spans="1:29" ht="17.399999999999999" x14ac:dyDescent="0.3">
      <c r="A24" s="21">
        <v>1</v>
      </c>
      <c r="B24" s="22">
        <f>+IF(D24="","",MAX($B$9:B23)+1)</f>
        <v>15</v>
      </c>
      <c r="C24" s="23" t="s">
        <v>19</v>
      </c>
      <c r="D24" s="23" t="s">
        <v>22</v>
      </c>
      <c r="E24" s="14"/>
      <c r="F24" s="23">
        <v>0</v>
      </c>
      <c r="G24" s="23">
        <v>30</v>
      </c>
      <c r="H24" s="23">
        <v>60</v>
      </c>
      <c r="I24" s="23">
        <v>70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0"/>
      <c r="P24" s="20"/>
      <c r="Q24" s="20"/>
      <c r="R24" s="23"/>
      <c r="S24" s="20"/>
      <c r="T24" s="23"/>
      <c r="U24" s="23"/>
      <c r="V24" s="23"/>
      <c r="W24" s="23"/>
      <c r="X24" s="20"/>
      <c r="Y24" s="23"/>
      <c r="Z24" s="23"/>
      <c r="AA24" s="23"/>
      <c r="AB24" s="23"/>
      <c r="AC24" s="23"/>
    </row>
    <row r="25" spans="1:29" ht="17.399999999999999" x14ac:dyDescent="0.3">
      <c r="A25" s="21">
        <v>1</v>
      </c>
      <c r="B25" s="22">
        <f>+IF(D25="","",MAX($B$9:B24)+1)</f>
        <v>16</v>
      </c>
      <c r="C25" s="23" t="s">
        <v>19</v>
      </c>
      <c r="D25" s="23" t="s">
        <v>23</v>
      </c>
      <c r="E25" s="14"/>
      <c r="F25" s="23">
        <v>0</v>
      </c>
      <c r="G25" s="23">
        <v>20</v>
      </c>
      <c r="H25" s="23">
        <v>70</v>
      </c>
      <c r="I25" s="23">
        <v>100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0"/>
      <c r="P25" s="20"/>
      <c r="Q25" s="20"/>
      <c r="R25" s="23"/>
      <c r="S25" s="20"/>
      <c r="T25" s="23"/>
      <c r="U25" s="23"/>
      <c r="V25" s="23"/>
      <c r="W25" s="23"/>
      <c r="X25" s="20"/>
      <c r="Y25" s="23"/>
      <c r="Z25" s="23"/>
      <c r="AA25" s="23"/>
      <c r="AB25" s="23"/>
      <c r="AC25" s="23"/>
    </row>
    <row r="26" spans="1:29" ht="17.399999999999999" x14ac:dyDescent="0.3">
      <c r="A26" s="21">
        <v>1</v>
      </c>
      <c r="B26" s="22">
        <f>+IF(D26="","",MAX($B$9:B25)+1)</f>
        <v>17</v>
      </c>
      <c r="C26" s="23" t="s">
        <v>19</v>
      </c>
      <c r="D26" s="23" t="s">
        <v>24</v>
      </c>
      <c r="E26" s="14"/>
      <c r="F26" s="23">
        <v>0</v>
      </c>
      <c r="G26" s="23">
        <v>20</v>
      </c>
      <c r="H26" s="23">
        <v>200</v>
      </c>
      <c r="I26" s="23">
        <v>210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0"/>
      <c r="P26" s="20"/>
      <c r="Q26" s="20"/>
      <c r="R26" s="23"/>
      <c r="S26" s="20"/>
      <c r="T26" s="23"/>
      <c r="U26" s="23"/>
      <c r="V26" s="23"/>
      <c r="W26" s="23"/>
      <c r="X26" s="20"/>
      <c r="Y26" s="23"/>
      <c r="Z26" s="23"/>
      <c r="AA26" s="23"/>
      <c r="AB26" s="23"/>
      <c r="AC26" s="23"/>
    </row>
    <row r="27" spans="1:29" ht="17.399999999999999" x14ac:dyDescent="0.3">
      <c r="A27" s="21">
        <v>1</v>
      </c>
      <c r="B27" s="22">
        <f>+IF(D27="","",MAX($B$9:B26)+1)</f>
        <v>18</v>
      </c>
      <c r="C27" s="23" t="s">
        <v>25</v>
      </c>
      <c r="D27" s="23" t="s">
        <v>26</v>
      </c>
      <c r="E27" s="14"/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0">
        <v>0</v>
      </c>
      <c r="L27" s="20">
        <v>10</v>
      </c>
      <c r="M27" s="20">
        <v>82</v>
      </c>
      <c r="N27" s="20">
        <v>54</v>
      </c>
      <c r="O27" s="20"/>
      <c r="P27" s="20"/>
      <c r="Q27" s="20"/>
      <c r="R27" s="23"/>
      <c r="S27" s="20"/>
      <c r="T27" s="23"/>
      <c r="U27" s="23"/>
      <c r="V27" s="23"/>
      <c r="W27" s="23"/>
      <c r="X27" s="20"/>
      <c r="Y27" s="23"/>
      <c r="Z27" s="23"/>
      <c r="AA27" s="23"/>
      <c r="AB27" s="23"/>
      <c r="AC27" s="23"/>
    </row>
    <row r="28" spans="1:29" ht="17.399999999999999" x14ac:dyDescent="0.3">
      <c r="A28" s="21">
        <v>1</v>
      </c>
      <c r="B28" s="22">
        <f>+IF(D28="","",MAX($B$9:B27)+1)</f>
        <v>19</v>
      </c>
      <c r="C28" s="23" t="s">
        <v>25</v>
      </c>
      <c r="D28" s="23" t="s">
        <v>27</v>
      </c>
      <c r="E28" s="14"/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10</v>
      </c>
      <c r="M28" s="23">
        <v>52</v>
      </c>
      <c r="N28" s="20">
        <v>36</v>
      </c>
      <c r="O28" s="20"/>
      <c r="P28" s="20"/>
      <c r="Q28" s="20"/>
      <c r="R28" s="20"/>
      <c r="S28" s="20"/>
      <c r="T28" s="23"/>
      <c r="U28" s="23"/>
      <c r="V28" s="23"/>
      <c r="W28" s="23"/>
      <c r="X28" s="20"/>
      <c r="Y28" s="23"/>
      <c r="Z28" s="23"/>
      <c r="AA28" s="23"/>
      <c r="AB28" s="23"/>
      <c r="AC28" s="23"/>
    </row>
    <row r="29" spans="1:29" ht="17.399999999999999" x14ac:dyDescent="0.3">
      <c r="A29" s="21">
        <v>1</v>
      </c>
      <c r="B29" s="22">
        <f>+IF(D29="","",MAX($B$9:B28)+1)</f>
        <v>20</v>
      </c>
      <c r="C29" s="23" t="s">
        <v>25</v>
      </c>
      <c r="D29" s="23" t="s">
        <v>28</v>
      </c>
      <c r="E29" s="14"/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10</v>
      </c>
      <c r="M29" s="23">
        <v>10</v>
      </c>
      <c r="N29" s="23">
        <v>10</v>
      </c>
      <c r="O29" s="20"/>
      <c r="P29" s="20"/>
      <c r="Q29" s="20"/>
      <c r="R29" s="23"/>
      <c r="S29" s="20"/>
      <c r="T29" s="23"/>
      <c r="U29" s="23"/>
      <c r="V29" s="23"/>
      <c r="W29" s="23"/>
      <c r="X29" s="20"/>
      <c r="Y29" s="23"/>
      <c r="Z29" s="23"/>
      <c r="AA29" s="23"/>
      <c r="AB29" s="23"/>
      <c r="AC29" s="23"/>
    </row>
    <row r="30" spans="1:29" ht="17.399999999999999" x14ac:dyDescent="0.3">
      <c r="A30" s="21">
        <v>1</v>
      </c>
      <c r="B30" s="22" t="str">
        <f>+IF(D30="","",MAX($B$9:B29)+1)</f>
        <v/>
      </c>
      <c r="C30" s="23"/>
      <c r="D30" s="23"/>
      <c r="E30" s="14"/>
      <c r="F30" s="23"/>
      <c r="G30" s="23"/>
      <c r="H30" s="23"/>
      <c r="I30" s="23"/>
      <c r="J30" s="23"/>
      <c r="K30" s="23"/>
      <c r="L30" s="23"/>
      <c r="M30" s="23"/>
      <c r="N30" s="23"/>
      <c r="O30" s="20"/>
      <c r="P30" s="20"/>
      <c r="Q30" s="20"/>
      <c r="R30" s="23"/>
      <c r="S30" s="20"/>
      <c r="T30" s="23"/>
      <c r="U30" s="23"/>
      <c r="V30" s="23"/>
      <c r="W30" s="23"/>
      <c r="X30" s="20"/>
      <c r="Y30" s="23"/>
      <c r="Z30" s="23"/>
      <c r="AA30" s="23"/>
      <c r="AB30" s="23"/>
      <c r="AC30" s="23"/>
    </row>
    <row r="31" spans="1:29" ht="17.399999999999999" x14ac:dyDescent="0.3">
      <c r="A31" s="21">
        <v>1</v>
      </c>
      <c r="B31" s="22" t="str">
        <f>+IF(D31="","",MAX($B$9:B30)+1)</f>
        <v/>
      </c>
      <c r="C31" s="23"/>
      <c r="D31" s="23"/>
      <c r="E31" s="14"/>
      <c r="F31" s="23"/>
      <c r="G31" s="23"/>
      <c r="H31" s="23"/>
      <c r="I31" s="23"/>
      <c r="J31" s="23"/>
      <c r="K31" s="23"/>
      <c r="L31" s="23"/>
      <c r="M31" s="23"/>
      <c r="N31" s="23"/>
      <c r="O31" s="20"/>
      <c r="P31" s="20"/>
      <c r="Q31" s="20"/>
      <c r="R31" s="20"/>
      <c r="S31" s="20"/>
      <c r="T31" s="23"/>
      <c r="U31" s="23"/>
      <c r="V31" s="23"/>
      <c r="W31" s="23"/>
      <c r="X31" s="20"/>
      <c r="Y31" s="23"/>
      <c r="Z31" s="23"/>
      <c r="AA31" s="23"/>
      <c r="AB31" s="23"/>
      <c r="AC31" s="23"/>
    </row>
    <row r="32" spans="1:29" ht="17.399999999999999" x14ac:dyDescent="0.3">
      <c r="A32" s="21">
        <v>1</v>
      </c>
      <c r="B32" s="22" t="str">
        <f>+IF(D32="","",MAX($B$9:B31)+1)</f>
        <v/>
      </c>
      <c r="C32" s="23"/>
      <c r="D32" s="23"/>
      <c r="E32" s="14"/>
      <c r="F32" s="23"/>
      <c r="G32" s="23"/>
      <c r="H32" s="23"/>
      <c r="I32" s="23"/>
      <c r="J32" s="23"/>
      <c r="K32" s="23"/>
      <c r="L32" s="23"/>
      <c r="M32" s="23"/>
      <c r="N32" s="23"/>
      <c r="O32" s="20"/>
      <c r="P32" s="20"/>
      <c r="Q32" s="20"/>
      <c r="R32" s="23"/>
      <c r="S32" s="20"/>
      <c r="T32" s="23"/>
      <c r="U32" s="23"/>
      <c r="V32" s="23"/>
      <c r="W32" s="23"/>
      <c r="X32" s="20"/>
      <c r="Y32" s="23"/>
      <c r="Z32" s="23"/>
      <c r="AA32" s="23"/>
      <c r="AB32" s="23"/>
      <c r="AC32" s="23"/>
    </row>
    <row r="33" spans="1:29" ht="17.399999999999999" x14ac:dyDescent="0.3">
      <c r="A33" s="21">
        <v>1</v>
      </c>
      <c r="B33" s="22" t="str">
        <f>+IF(D33="","",MAX($B$9:B32)+1)</f>
        <v/>
      </c>
      <c r="C33" s="23"/>
      <c r="D33" s="23"/>
      <c r="E33" s="14"/>
      <c r="F33" s="23"/>
      <c r="G33" s="23"/>
      <c r="H33" s="23"/>
      <c r="I33" s="23"/>
      <c r="J33" s="23"/>
      <c r="K33" s="23"/>
      <c r="L33" s="23"/>
      <c r="M33" s="23"/>
      <c r="N33" s="23"/>
      <c r="O33" s="20"/>
      <c r="P33" s="20"/>
      <c r="Q33" s="20"/>
      <c r="R33" s="23"/>
      <c r="S33" s="20"/>
      <c r="T33" s="23"/>
      <c r="U33" s="23"/>
      <c r="V33" s="23"/>
      <c r="W33" s="23"/>
      <c r="X33" s="20"/>
      <c r="Y33" s="23"/>
      <c r="Z33" s="23"/>
      <c r="AA33" s="23"/>
      <c r="AB33" s="23"/>
      <c r="AC33" s="23"/>
    </row>
    <row r="34" spans="1:29" ht="17.399999999999999" x14ac:dyDescent="0.3">
      <c r="A34" s="21">
        <v>1</v>
      </c>
      <c r="B34" s="22" t="str">
        <f>+IF(D34="","",MAX($B$9:B33)+1)</f>
        <v/>
      </c>
      <c r="C34" s="23"/>
      <c r="D34" s="23"/>
      <c r="E34" s="14"/>
      <c r="F34" s="23"/>
      <c r="G34" s="23"/>
      <c r="H34" s="23"/>
      <c r="I34" s="23"/>
      <c r="J34" s="23"/>
      <c r="K34" s="23"/>
      <c r="L34" s="23"/>
      <c r="M34" s="23"/>
      <c r="N34" s="23"/>
      <c r="O34" s="20"/>
      <c r="P34" s="20"/>
      <c r="Q34" s="20"/>
      <c r="R34" s="23"/>
      <c r="S34" s="20"/>
      <c r="T34" s="23"/>
      <c r="U34" s="23"/>
      <c r="V34" s="23"/>
      <c r="W34" s="23"/>
      <c r="X34" s="20"/>
      <c r="Y34" s="23"/>
      <c r="Z34" s="23"/>
      <c r="AA34" s="23"/>
      <c r="AB34" s="23"/>
      <c r="AC34" s="23"/>
    </row>
    <row r="35" spans="1:29" ht="17.399999999999999" x14ac:dyDescent="0.3">
      <c r="A35" s="21">
        <v>1</v>
      </c>
      <c r="B35" s="22" t="str">
        <f>+IF(D35="","",MAX($B$9:B34)+1)</f>
        <v/>
      </c>
      <c r="C35" s="23"/>
      <c r="D35" s="23"/>
      <c r="E35" s="14"/>
      <c r="F35" s="23"/>
      <c r="G35" s="23"/>
      <c r="H35" s="23"/>
      <c r="I35" s="23"/>
      <c r="J35" s="23"/>
      <c r="K35" s="23"/>
      <c r="L35" s="23"/>
      <c r="M35" s="23"/>
      <c r="N35" s="23"/>
      <c r="O35" s="20"/>
      <c r="P35" s="20"/>
      <c r="Q35" s="20"/>
      <c r="R35" s="23"/>
      <c r="S35" s="20"/>
      <c r="T35" s="23"/>
      <c r="U35" s="23"/>
      <c r="V35" s="23"/>
      <c r="W35" s="23"/>
      <c r="X35" s="20"/>
      <c r="Y35" s="23"/>
      <c r="Z35" s="23"/>
      <c r="AA35" s="23"/>
      <c r="AB35" s="23"/>
      <c r="AC35" s="23"/>
    </row>
    <row r="36" spans="1:29" ht="17.399999999999999" x14ac:dyDescent="0.3">
      <c r="A36" s="21">
        <v>1</v>
      </c>
      <c r="B36" s="22" t="str">
        <f>+IF(D36="","",MAX($B$9:B35)+1)</f>
        <v/>
      </c>
      <c r="C36" s="23"/>
      <c r="D36" s="23"/>
      <c r="E36" s="14"/>
      <c r="F36" s="23"/>
      <c r="G36" s="23"/>
      <c r="H36" s="23"/>
      <c r="I36" s="23"/>
      <c r="J36" s="23"/>
      <c r="K36" s="23"/>
      <c r="L36" s="23"/>
      <c r="M36" s="23"/>
      <c r="N36" s="23"/>
      <c r="O36" s="20"/>
      <c r="P36" s="20"/>
      <c r="Q36" s="20"/>
      <c r="R36" s="23"/>
      <c r="S36" s="20"/>
      <c r="T36" s="23"/>
      <c r="U36" s="23"/>
      <c r="V36" s="23"/>
      <c r="W36" s="23"/>
      <c r="X36" s="20"/>
      <c r="Y36" s="23"/>
      <c r="Z36" s="23"/>
      <c r="AA36" s="23"/>
      <c r="AB36" s="23"/>
      <c r="AC36" s="23"/>
    </row>
    <row r="37" spans="1:29" ht="17.399999999999999" x14ac:dyDescent="0.3">
      <c r="A37" s="21">
        <v>1</v>
      </c>
      <c r="B37" s="22" t="str">
        <f>+IF(D37="","",MAX($B$9:B36)+1)</f>
        <v/>
      </c>
      <c r="C37" s="23"/>
      <c r="D37" s="23"/>
      <c r="E37" s="14"/>
      <c r="F37" s="23"/>
      <c r="G37" s="23"/>
      <c r="H37" s="23"/>
      <c r="I37" s="23"/>
      <c r="J37" s="23"/>
      <c r="K37" s="23"/>
      <c r="L37" s="23"/>
      <c r="M37" s="23"/>
      <c r="N37" s="23"/>
      <c r="O37" s="20"/>
      <c r="P37" s="20"/>
      <c r="Q37" s="20"/>
      <c r="R37" s="23"/>
      <c r="S37" s="20"/>
      <c r="T37" s="23"/>
      <c r="U37" s="23"/>
      <c r="V37" s="23"/>
      <c r="W37" s="23"/>
      <c r="X37" s="20"/>
      <c r="Y37" s="23"/>
      <c r="Z37" s="23"/>
      <c r="AA37" s="23"/>
      <c r="AB37" s="23"/>
      <c r="AC37" s="23"/>
    </row>
    <row r="38" spans="1:29" ht="17.399999999999999" x14ac:dyDescent="0.3">
      <c r="A38" s="12">
        <v>1</v>
      </c>
      <c r="B38" s="22" t="str">
        <f>+IF(D38="","",MAX($B$9:B37)+1)</f>
        <v/>
      </c>
      <c r="C38" s="23"/>
      <c r="D38" s="23"/>
      <c r="E38" s="14"/>
      <c r="F38" s="23"/>
      <c r="G38" s="23"/>
      <c r="H38" s="23"/>
      <c r="I38" s="23"/>
      <c r="J38" s="23"/>
      <c r="K38" s="23"/>
      <c r="L38" s="23"/>
      <c r="M38" s="23"/>
      <c r="N38" s="23"/>
      <c r="O38" s="20"/>
      <c r="P38" s="20"/>
      <c r="Q38" s="20"/>
      <c r="R38" s="23"/>
      <c r="S38" s="20"/>
      <c r="T38" s="23"/>
      <c r="U38" s="23"/>
      <c r="V38" s="23"/>
      <c r="W38" s="23"/>
      <c r="X38" s="20"/>
      <c r="Y38" s="23"/>
      <c r="Z38" s="23"/>
      <c r="AA38" s="23"/>
      <c r="AB38" s="23"/>
      <c r="AC38" s="23"/>
    </row>
    <row r="39" spans="1:29" ht="15" customHeight="1" x14ac:dyDescent="0.35">
      <c r="A39" s="25">
        <v>1</v>
      </c>
      <c r="B39" s="22" t="str">
        <f>+IF(D39="","",MAX($B$9:B38)+1)</f>
        <v/>
      </c>
      <c r="C39" s="23"/>
      <c r="D39" s="23"/>
      <c r="E39" s="14"/>
      <c r="F39" s="23"/>
      <c r="G39" s="23"/>
      <c r="H39" s="23"/>
      <c r="I39" s="23"/>
      <c r="J39" s="23"/>
      <c r="K39" s="23"/>
      <c r="L39" s="23"/>
      <c r="M39" s="23"/>
      <c r="N39" s="23"/>
      <c r="O39" s="20"/>
      <c r="P39" s="20"/>
      <c r="Q39" s="20"/>
      <c r="R39" s="23"/>
      <c r="S39" s="20"/>
      <c r="T39" s="23"/>
      <c r="U39" s="23"/>
      <c r="V39" s="23"/>
      <c r="W39" s="23"/>
      <c r="X39" s="20"/>
      <c r="Y39" s="23"/>
      <c r="Z39" s="23"/>
      <c r="AA39" s="23"/>
      <c r="AB39" s="23"/>
      <c r="AC39" s="23"/>
    </row>
    <row r="40" spans="1:29" x14ac:dyDescent="0.25">
      <c r="A40" s="26">
        <v>1</v>
      </c>
      <c r="B40" s="22" t="str">
        <f>+IF(D40="","",MAX($B$9:B39)+1)</f>
        <v/>
      </c>
      <c r="C40" s="23"/>
      <c r="D40" s="23"/>
      <c r="F40" s="23"/>
      <c r="G40" s="23"/>
      <c r="H40" s="23"/>
      <c r="I40" s="23"/>
      <c r="J40" s="23"/>
      <c r="K40" s="23"/>
      <c r="L40" s="23"/>
      <c r="M40" s="23"/>
      <c r="N40" s="23"/>
      <c r="O40" s="20"/>
      <c r="P40" s="20"/>
      <c r="Q40" s="20"/>
      <c r="R40" s="23"/>
      <c r="S40" s="20"/>
      <c r="T40" s="23"/>
      <c r="U40" s="23"/>
      <c r="V40" s="23"/>
      <c r="W40" s="23"/>
      <c r="X40" s="20"/>
      <c r="Y40" s="23"/>
      <c r="Z40" s="23"/>
      <c r="AA40" s="23"/>
      <c r="AB40" s="23"/>
      <c r="AC40" s="23"/>
    </row>
    <row r="41" spans="1:29" x14ac:dyDescent="0.25">
      <c r="A41" s="26">
        <v>1</v>
      </c>
      <c r="B41" s="22" t="str">
        <f>+IF(D41="","",MAX($B$9:B40)+1)</f>
        <v/>
      </c>
      <c r="C41" s="23"/>
      <c r="D41" s="23"/>
      <c r="F41" s="23"/>
      <c r="G41" s="23"/>
      <c r="H41" s="23"/>
      <c r="I41" s="23"/>
      <c r="J41" s="23"/>
      <c r="K41" s="23"/>
      <c r="L41" s="23"/>
      <c r="M41" s="23"/>
      <c r="N41" s="23"/>
      <c r="O41" s="20"/>
      <c r="P41" s="20"/>
      <c r="Q41" s="20"/>
      <c r="R41" s="23"/>
      <c r="S41" s="20"/>
      <c r="T41" s="23"/>
      <c r="U41" s="23"/>
      <c r="V41" s="23"/>
      <c r="W41" s="23"/>
      <c r="X41" s="20"/>
      <c r="Y41" s="23"/>
      <c r="Z41" s="23"/>
      <c r="AA41" s="23"/>
      <c r="AB41" s="23"/>
      <c r="AC41" s="23"/>
    </row>
    <row r="42" spans="1:29" x14ac:dyDescent="0.25">
      <c r="A42" s="26">
        <v>1</v>
      </c>
      <c r="B42" s="22" t="str">
        <f>+IF(D42="","",MAX($B$9:B41)+1)</f>
        <v/>
      </c>
      <c r="C42" s="23"/>
      <c r="D42" s="23"/>
      <c r="F42" s="23"/>
      <c r="G42" s="23"/>
      <c r="H42" s="23"/>
      <c r="I42" s="23"/>
      <c r="J42" s="23"/>
      <c r="K42" s="23"/>
      <c r="L42" s="23"/>
      <c r="M42" s="23"/>
      <c r="N42" s="23"/>
      <c r="O42" s="20"/>
      <c r="P42" s="20"/>
      <c r="Q42" s="20"/>
      <c r="R42" s="23"/>
      <c r="S42" s="20"/>
      <c r="T42" s="23"/>
      <c r="U42" s="23"/>
      <c r="V42" s="23"/>
      <c r="W42" s="23"/>
      <c r="X42" s="20"/>
      <c r="Y42" s="23"/>
      <c r="Z42" s="23"/>
      <c r="AA42" s="23"/>
      <c r="AB42" s="23"/>
      <c r="AC42" s="23"/>
    </row>
    <row r="43" spans="1:29" x14ac:dyDescent="0.25">
      <c r="A43" s="26">
        <v>1</v>
      </c>
      <c r="B43" s="22" t="str">
        <f>+IF(D43="","",MAX($B$9:B42)+1)</f>
        <v/>
      </c>
      <c r="C43" s="23"/>
      <c r="D43" s="23"/>
      <c r="F43" s="23"/>
      <c r="G43" s="23"/>
      <c r="H43" s="23"/>
      <c r="I43" s="23"/>
      <c r="J43" s="23"/>
      <c r="K43" s="23"/>
      <c r="L43" s="23"/>
      <c r="M43" s="23"/>
      <c r="N43" s="23"/>
      <c r="O43" s="20"/>
      <c r="P43" s="20"/>
      <c r="Q43" s="20"/>
      <c r="R43" s="23"/>
      <c r="S43" s="20"/>
      <c r="T43" s="23"/>
      <c r="U43" s="23"/>
      <c r="V43" s="23"/>
      <c r="W43" s="23"/>
      <c r="X43" s="20"/>
      <c r="Y43" s="23"/>
      <c r="Z43" s="23"/>
      <c r="AA43" s="23"/>
      <c r="AB43" s="23"/>
      <c r="AC43" s="23"/>
    </row>
    <row r="44" spans="1:29" x14ac:dyDescent="0.25">
      <c r="A44" s="26">
        <v>1</v>
      </c>
      <c r="B44" s="27" t="str">
        <f>+IF(D44="","",MAX($B$9:B43)+1)</f>
        <v/>
      </c>
      <c r="C44" s="23"/>
      <c r="D44" s="23"/>
      <c r="F44" s="28"/>
      <c r="G44" s="28"/>
      <c r="H44" s="28"/>
      <c r="I44" s="28"/>
      <c r="J44" s="28"/>
      <c r="K44" s="28"/>
      <c r="L44" s="28"/>
      <c r="M44" s="28"/>
      <c r="N44" s="28"/>
      <c r="O44" s="20"/>
      <c r="P44" s="20"/>
      <c r="Q44" s="20"/>
      <c r="R44" s="28"/>
      <c r="S44" s="20"/>
      <c r="T44" s="23"/>
      <c r="U44" s="23"/>
      <c r="V44" s="28"/>
      <c r="W44" s="28"/>
      <c r="X44" s="20"/>
      <c r="Y44" s="23"/>
      <c r="Z44" s="23"/>
      <c r="AA44" s="23"/>
      <c r="AB44" s="23"/>
      <c r="AC44" s="23"/>
    </row>
    <row r="45" spans="1:29" x14ac:dyDescent="0.25">
      <c r="A45" s="26">
        <v>1</v>
      </c>
      <c r="B45" s="27"/>
      <c r="C45" s="23"/>
      <c r="D45" s="23"/>
      <c r="F45" s="28"/>
      <c r="G45" s="28"/>
      <c r="H45" s="28"/>
      <c r="I45" s="28"/>
      <c r="J45" s="28"/>
      <c r="K45" s="28"/>
      <c r="L45" s="28"/>
      <c r="M45" s="28"/>
      <c r="N45" s="28"/>
      <c r="O45" s="20"/>
      <c r="P45" s="20"/>
      <c r="Q45" s="20"/>
      <c r="R45" s="28"/>
      <c r="S45" s="20"/>
      <c r="T45" s="23"/>
      <c r="U45" s="23"/>
      <c r="V45" s="28"/>
      <c r="W45" s="28"/>
      <c r="X45" s="20"/>
      <c r="Y45" s="23"/>
      <c r="Z45" s="23"/>
      <c r="AA45" s="23"/>
      <c r="AB45" s="23"/>
      <c r="AC45" s="23"/>
    </row>
    <row r="46" spans="1:29" x14ac:dyDescent="0.25">
      <c r="A46" s="26">
        <v>1</v>
      </c>
      <c r="B46" s="27"/>
      <c r="C46" s="23"/>
      <c r="D46" s="23"/>
      <c r="F46" s="28"/>
      <c r="G46" s="28"/>
      <c r="H46" s="28"/>
      <c r="I46" s="28"/>
      <c r="J46" s="28"/>
      <c r="K46" s="28"/>
      <c r="L46" s="28"/>
      <c r="M46" s="28"/>
      <c r="N46" s="28"/>
      <c r="O46" s="20"/>
      <c r="P46" s="20"/>
      <c r="Q46" s="20"/>
      <c r="R46" s="28"/>
      <c r="S46" s="20"/>
      <c r="T46" s="23"/>
      <c r="U46" s="23"/>
      <c r="V46" s="28"/>
      <c r="W46" s="28"/>
      <c r="X46" s="20"/>
      <c r="Y46" s="23"/>
      <c r="Z46" s="23"/>
      <c r="AA46" s="23"/>
      <c r="AB46" s="23"/>
      <c r="AC46" s="23"/>
    </row>
    <row r="47" spans="1:29" x14ac:dyDescent="0.25">
      <c r="A47" s="26">
        <v>1</v>
      </c>
      <c r="B47" s="27" t="str">
        <f>+IF(D47="","",MAX($B$9:B44)+1)</f>
        <v/>
      </c>
      <c r="C47" s="23"/>
      <c r="D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0"/>
      <c r="Y47" s="23"/>
      <c r="Z47" s="23"/>
      <c r="AA47" s="23"/>
      <c r="AB47" s="23"/>
      <c r="AC47" s="23"/>
    </row>
    <row r="48" spans="1:29" x14ac:dyDescent="0.25">
      <c r="A48" s="26">
        <v>1</v>
      </c>
      <c r="B48" s="22" t="str">
        <f>+IF(D48="","",MAX($B$9:B47)+1)</f>
        <v/>
      </c>
      <c r="C48" s="23"/>
      <c r="D48" s="23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0"/>
      <c r="Y48" s="23"/>
      <c r="Z48" s="23"/>
      <c r="AA48" s="23"/>
      <c r="AB48" s="23"/>
      <c r="AC48" s="23"/>
    </row>
    <row r="49" spans="6:18" x14ac:dyDescent="0.25"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R49" s="1"/>
    </row>
  </sheetData>
  <conditionalFormatting sqref="C10:D13 C15:D30">
    <cfRule type="expression" dxfId="12" priority="13" stopIfTrue="1">
      <formula>"&lt;0"</formula>
    </cfRule>
  </conditionalFormatting>
  <conditionalFormatting sqref="F7:AC7">
    <cfRule type="expression" dxfId="11" priority="10">
      <formula>F7&lt;TODAY()</formula>
    </cfRule>
    <cfRule type="expression" dxfId="10" priority="11">
      <formula>F7&gt;TODAY()</formula>
    </cfRule>
    <cfRule type="cellIs" dxfId="9" priority="12" stopIfTrue="1" operator="equal">
      <formula>TODAY()</formula>
    </cfRule>
  </conditionalFormatting>
  <conditionalFormatting sqref="B15:B32 B10:B13">
    <cfRule type="expression" dxfId="8" priority="9" stopIfTrue="1">
      <formula>"&lt;0"</formula>
    </cfRule>
  </conditionalFormatting>
  <conditionalFormatting sqref="C37">
    <cfRule type="expression" dxfId="7" priority="8" stopIfTrue="1">
      <formula>"&lt;0"</formula>
    </cfRule>
  </conditionalFormatting>
  <conditionalFormatting sqref="D31:D36">
    <cfRule type="expression" dxfId="6" priority="7" stopIfTrue="1">
      <formula>"&lt;0"</formula>
    </cfRule>
  </conditionalFormatting>
  <conditionalFormatting sqref="D37:D41">
    <cfRule type="expression" dxfId="5" priority="6" stopIfTrue="1">
      <formula>"&lt;0"</formula>
    </cfRule>
  </conditionalFormatting>
  <conditionalFormatting sqref="C38:C40">
    <cfRule type="expression" dxfId="4" priority="5" stopIfTrue="1">
      <formula>"&lt;0"</formula>
    </cfRule>
  </conditionalFormatting>
  <conditionalFormatting sqref="C41:C43">
    <cfRule type="expression" dxfId="3" priority="4" stopIfTrue="1">
      <formula>"&lt;0"</formula>
    </cfRule>
  </conditionalFormatting>
  <conditionalFormatting sqref="C35">
    <cfRule type="expression" dxfId="2" priority="3" stopIfTrue="1">
      <formula>"&lt;0"</formula>
    </cfRule>
  </conditionalFormatting>
  <conditionalFormatting sqref="C44:C46">
    <cfRule type="expression" dxfId="1" priority="2" stopIfTrue="1">
      <formula>"&lt;0"</formula>
    </cfRule>
  </conditionalFormatting>
  <conditionalFormatting sqref="C47:C48">
    <cfRule type="expression" dxfId="0" priority="1" stopIfTrue="1">
      <formula>"&lt;0"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Getsudo volume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S_member</dc:creator>
  <cp:lastModifiedBy>S_member</cp:lastModifiedBy>
  <dcterms:created xsi:type="dcterms:W3CDTF">2023-06-28T03:36:06Z</dcterms:created>
  <dcterms:modified xsi:type="dcterms:W3CDTF">2023-06-28T03:37:26Z</dcterms:modified>
</cp:coreProperties>
</file>