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"/>
    </mc:Choice>
  </mc:AlternateContent>
  <bookViews>
    <workbookView xWindow="0" yWindow="0" windowWidth="19200" windowHeight="11490"/>
  </bookViews>
  <sheets>
    <sheet name="Stock" sheetId="1" r:id="rId1"/>
  </sheets>
  <externalReferences>
    <externalReference r:id="rId2"/>
  </externalReferences>
  <definedNames>
    <definedName name="IMP_REC">OFFSET('[1]Imp Plan'!#REF!,0,0,'[1]Imp Plan'!$Q$5,2)</definedName>
    <definedName name="LOCAL_REC">OFFSET('[1]Local Plan'!$O$9,0,0,'[1]Local Plan'!$O$5,2)</definedName>
    <definedName name="SMQD">OFFSET([1]SMQD!$J$9,0,0,[1]SMQD!$J$5,2)</definedName>
    <definedName name="STOCK">OFFSET(Stock!#REF!,0,0,Stock!#REF!,2)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4" i="1" l="1"/>
  <c r="G25" i="1"/>
  <c r="G26" i="1"/>
  <c r="G27" i="1"/>
  <c r="G29" i="1"/>
  <c r="G30" i="1"/>
  <c r="G33" i="1"/>
  <c r="G34" i="1"/>
  <c r="G35" i="1"/>
  <c r="G36" i="1"/>
</calcChain>
</file>

<file path=xl/sharedStrings.xml><?xml version="1.0" encoding="utf-8"?>
<sst xmlns="http://schemas.openxmlformats.org/spreadsheetml/2006/main" count="150" uniqueCount="97">
  <si>
    <t>V9-2</t>
  </si>
  <si>
    <t>SCGA270D-45 || 0.65x1030x530</t>
  </si>
  <si>
    <t>V92 TH 231B 01</t>
  </si>
  <si>
    <t>835W</t>
  </si>
  <si>
    <t>TTC-THAI-1</t>
  </si>
  <si>
    <t>V9-1</t>
  </si>
  <si>
    <t>V91 TH 231B 01</t>
  </si>
  <si>
    <t>A2</t>
  </si>
  <si>
    <t>SCGA270DX-45 || 0.6 x 1715 x 3385</t>
  </si>
  <si>
    <t xml:space="preserve">A2 IN D60B 01 </t>
  </si>
  <si>
    <t>D60B</t>
  </si>
  <si>
    <t>TTC-INDO-1</t>
  </si>
  <si>
    <t>A1</t>
  </si>
  <si>
    <t xml:space="preserve">A1 IN D60B 01 </t>
  </si>
  <si>
    <t>V8-2 b/u</t>
  </si>
  <si>
    <t>SPC270D || 0.65x595x595x835</t>
  </si>
  <si>
    <t>V82 TH 231B 1 b/u</t>
  </si>
  <si>
    <t>V8-1 b/u</t>
  </si>
  <si>
    <t>V81 TH 231B 1 b/u</t>
  </si>
  <si>
    <t>V8-2</t>
  </si>
  <si>
    <t>SCGA270DXV-45-AG || 0.65x595x595x835</t>
  </si>
  <si>
    <t>V82 TH 231B 1</t>
  </si>
  <si>
    <t>V8-1</t>
  </si>
  <si>
    <t>SCGA270DXV-45-BG || 0.65x595x595x835</t>
  </si>
  <si>
    <t>V81 TH 231B 1</t>
  </si>
  <si>
    <t>V7</t>
  </si>
  <si>
    <t>SPC270DX-G || 0.65x1128x1671</t>
  </si>
  <si>
    <t>V7 HS 231B 1</t>
  </si>
  <si>
    <t>HSC</t>
  </si>
  <si>
    <t>V6-2</t>
  </si>
  <si>
    <t>SCGA270DX-45 BG || 0.65x656x1125</t>
  </si>
  <si>
    <t>V62 TH 231B 1</t>
  </si>
  <si>
    <t>681W</t>
  </si>
  <si>
    <t>V6-1</t>
  </si>
  <si>
    <t>SCGA270DX-45 AG || 0.65x656x1125</t>
  </si>
  <si>
    <t>V61 TH 231B 1</t>
  </si>
  <si>
    <t>V2</t>
  </si>
  <si>
    <t>SCGA270DX-45V || 0.65x1516x3275</t>
  </si>
  <si>
    <t>V2 TH 231B 01</t>
  </si>
  <si>
    <t>V1</t>
  </si>
  <si>
    <t xml:space="preserve">V1 TH 231B 01 </t>
  </si>
  <si>
    <t>V5</t>
  </si>
  <si>
    <t>SCGA270D-45V || 0.7x1100x1105</t>
  </si>
  <si>
    <t xml:space="preserve">V5 HS 231B 01 </t>
  </si>
  <si>
    <t>565W</t>
  </si>
  <si>
    <t>V4</t>
  </si>
  <si>
    <t>SCGA270D-45 || 0.7x1350x535</t>
  </si>
  <si>
    <t xml:space="preserve">V4 HS 231B 01 </t>
  </si>
  <si>
    <t>V3-3</t>
  </si>
  <si>
    <t>SCGA440-45 || 1x1555x875</t>
  </si>
  <si>
    <t>V33 HS 231B 3</t>
  </si>
  <si>
    <t>V3-1-2</t>
  </si>
  <si>
    <t>SCGA340HR-45 || 0.6x1450x630</t>
  </si>
  <si>
    <t xml:space="preserve">V31 HS 231B 1 </t>
  </si>
  <si>
    <t xml:space="preserve">SCGA270DX-45V </t>
  </si>
  <si>
    <t xml:space="preserve">V2 TH </t>
  </si>
  <si>
    <t>SCGA270DX-45V</t>
  </si>
  <si>
    <t>V1 TH</t>
  </si>
  <si>
    <t>C3</t>
  </si>
  <si>
    <t>SCGA270D-O 45V || 0.65x1455x1476</t>
  </si>
  <si>
    <t>C3 VN 310A 01</t>
  </si>
  <si>
    <t>688W</t>
  </si>
  <si>
    <t>TTVN</t>
  </si>
  <si>
    <t>I4</t>
  </si>
  <si>
    <t>SCGA270D-45  || 0.7x927x1590</t>
  </si>
  <si>
    <t xml:space="preserve">I4 HS 660A 01 </t>
  </si>
  <si>
    <t>579W</t>
  </si>
  <si>
    <t>I3</t>
  </si>
  <si>
    <t>SCGA270D-45 || 0.65x1128x1630</t>
  </si>
  <si>
    <t xml:space="preserve">I3 HS 660A 01 </t>
  </si>
  <si>
    <t>I1</t>
  </si>
  <si>
    <t>SCGA270DX-45V || 0.75x1707x3660</t>
  </si>
  <si>
    <t xml:space="preserve">I1 IN 660A 01 </t>
  </si>
  <si>
    <t>I2</t>
  </si>
  <si>
    <t xml:space="preserve">I2 IN 660A 01 </t>
  </si>
  <si>
    <t>I5</t>
  </si>
  <si>
    <t>SCGA270D-45 || 0.65x1500x1580</t>
  </si>
  <si>
    <t xml:space="preserve">I5 VN 660A 01 </t>
  </si>
  <si>
    <t>C5</t>
  </si>
  <si>
    <t>SCGA270D-45 || 0.7x1150x1370</t>
  </si>
  <si>
    <t>C5 HS 310A 01</t>
  </si>
  <si>
    <t>C4</t>
  </si>
  <si>
    <t>SPC270D || 0.7x735x1530</t>
  </si>
  <si>
    <t>C4 HS 310A 01</t>
  </si>
  <si>
    <t>C2</t>
  </si>
  <si>
    <t>SCGA270D-O 45V-AG || 0.7x1575x3427</t>
  </si>
  <si>
    <t>C2 TH 310A 01</t>
  </si>
  <si>
    <t>C1</t>
  </si>
  <si>
    <t>SCGA270D-O 45V-BG || 0.7x1575x3427</t>
  </si>
  <si>
    <t>C1 TH 310A 01</t>
  </si>
  <si>
    <t>Stock</t>
  </si>
  <si>
    <t xml:space="preserve">Part Code </t>
  </si>
  <si>
    <t>Material Spec</t>
  </si>
  <si>
    <t>Material Code</t>
  </si>
  <si>
    <t>Model</t>
  </si>
  <si>
    <t>Supplier</t>
  </si>
  <si>
    <t>Delivery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</si>
</sst>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;@"/>
  </numFmts>
  <fonts count="5" x14ac:knownFonts="1">
    <font>
      <sz val="11"/>
      <color theme="1"/>
      <name val="Arial"/>
      <family val="2"/>
    </font>
    <font>
      <sz val="11"/>
      <name val="Arial"/>
      <family val="2"/>
    </font>
    <font>
      <sz val="11"/>
      <color rgb="FFFF0000"/>
      <name val="Arial"/>
      <family val="2"/>
    </font>
    <font>
      <sz val="11"/>
      <color theme="0"/>
      <name val="Arial"/>
      <family val="2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1" fontId="0" fillId="2" borderId="0" xfId="0" applyNumberFormat="1" applyFill="1"/>
    <xf numFmtId="0" fontId="0" fillId="2" borderId="0" xfId="0" applyFill="1" applyAlignment="1">
      <alignment horizontal="center" vertical="center"/>
    </xf>
    <xf numFmtId="0" fontId="4" fillId="3" borderId="0" xfId="0" applyFont="1" applyFill="1" applyAlignment="1">
      <alignment vertical="center"/>
    </xf>
    <xf numFmtId="0" fontId="3" fillId="4" borderId="1" xfId="0" applyFont="1" applyFill="1" applyBorder="1" applyAlignment="1">
      <alignment horizontal="center" vertical="center" wrapText="1"/>
    </xf>
    <xf numFmtId="0" fontId="3" fillId="4" borderId="0" xfId="0" applyFont="1" applyFill="1"/>
    <xf numFmtId="0" fontId="1" fillId="2" borderId="2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center" vertical="center"/>
    </xf>
    <xf numFmtId="164" fontId="0" fillId="2" borderId="2" xfId="0" quotePrefix="1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</xdr:colOff>
      <xdr:row>2</xdr:row>
      <xdr:rowOff>7620</xdr:rowOff>
    </xdr:from>
    <xdr:to>
      <xdr:col>4</xdr:col>
      <xdr:colOff>2091689</xdr:colOff>
      <xdr:row>4</xdr:row>
      <xdr:rowOff>85725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1409700" y="369570"/>
          <a:ext cx="1920239" cy="440055"/>
        </a:xfrm>
        <a:prstGeom prst="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2400"/>
            <a:t>LAST</a:t>
          </a:r>
          <a:r>
            <a:rPr lang="en-US" sz="2400" baseline="0"/>
            <a:t> STOCK (AFTER STK)</a:t>
          </a:r>
          <a:endParaRPr lang="en-US" sz="2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.%20Steel%20Rundown_Order%20by%20PC%20(1)%20(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Part List"/>
      <sheetName val="Binh Thong tin"/>
      <sheetName val="Calendar"/>
      <sheetName val="For 3"/>
      <sheetName val="Get"/>
      <sheetName val="For 1"/>
      <sheetName val="Update"/>
      <sheetName val="M-NPR"/>
      <sheetName val="For 2"/>
      <sheetName val="D-NPR"/>
      <sheetName val="SMQD"/>
      <sheetName val="Local Plan"/>
      <sheetName val="Imp Plan"/>
      <sheetName val="RD (Day)"/>
      <sheetName val="RD"/>
      <sheetName val="RD line V"/>
      <sheetName val="RD line I"/>
      <sheetName val="RD line 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5">
          <cell r="J5">
            <v>1</v>
          </cell>
        </row>
        <row r="9">
          <cell r="J9" t="str">
            <v/>
          </cell>
        </row>
      </sheetData>
      <sheetData sheetId="12">
        <row r="5">
          <cell r="O5">
            <v>14</v>
          </cell>
        </row>
        <row r="9">
          <cell r="O9" t="e">
            <v>#REF!</v>
          </cell>
        </row>
      </sheetData>
      <sheetData sheetId="13">
        <row r="5">
          <cell r="Q5">
            <v>184</v>
          </cell>
        </row>
      </sheetData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B4:O37"/>
  <sheetViews>
    <sheetView showGridLines="0" tabSelected="1" zoomScale="70" zoomScaleNormal="70" workbookViewId="0">
      <selection activeCell="L14" sqref="L14"/>
    </sheetView>
  </sheetViews>
  <sheetFormatPr defaultColWidth="8.75" defaultRowHeight="14.25" x14ac:dyDescent="0.2"/>
  <cols>
    <col min="1" max="1" width="3.75" style="1" customWidth="1"/>
    <col min="2" max="2" width="11.5" style="1" customWidth="1"/>
    <col min="3" max="3" width="8.75" style="1"/>
    <col min="4" max="4" width="13.75" style="1" bestFit="1" customWidth="1"/>
    <col min="5" max="5" width="30.875" style="1" bestFit="1" customWidth="1"/>
    <col min="6" max="6" width="10.25" style="1" customWidth="1"/>
    <col min="7" max="7" width="8.75" style="1"/>
    <col min="8" max="8" width="15.75" style="1" customWidth="1"/>
    <col min="9" max="9" width="8.75" style="1"/>
    <col min="10" max="10" width="0" style="1" hidden="1" customWidth="1"/>
    <col min="11" max="16384" width="8.75" style="1"/>
  </cols>
  <sheetData>
    <row r="4" spans="2:15" ht="15" x14ac:dyDescent="0.2">
      <c r="G4" s="4"/>
    </row>
    <row r="6" spans="2:15" ht="18.600000000000001" customHeight="1" x14ac:dyDescent="0.2">
      <c r="B6" s="5" t="s">
        <v>95</v>
      </c>
      <c r="C6" s="5" t="s">
        <v>94</v>
      </c>
      <c r="D6" s="5" t="s">
        <v>93</v>
      </c>
      <c r="E6" s="5" t="s">
        <v>92</v>
      </c>
      <c r="F6" s="5" t="s">
        <v>91</v>
      </c>
      <c r="G6" s="5" t="s">
        <v>90</v>
      </c>
      <c r="H6" s="6" t="s">
        <v>96</v>
      </c>
      <c r="O6"/>
    </row>
    <row r="7" spans="2:15" ht="6.6" customHeight="1" x14ac:dyDescent="0.2">
      <c r="B7" s="3"/>
      <c r="C7" s="3"/>
      <c r="D7" s="3"/>
      <c r="E7" s="3"/>
      <c r="F7" s="3"/>
      <c r="G7" s="3"/>
      <c r="O7"/>
    </row>
    <row r="8" spans="2:15" x14ac:dyDescent="0.2">
      <c r="B8" s="7" t="s">
        <v>4</v>
      </c>
      <c r="C8" s="7" t="s">
        <v>61</v>
      </c>
      <c r="D8" s="7" t="s">
        <v>89</v>
      </c>
      <c r="E8" s="7" t="s">
        <v>88</v>
      </c>
      <c r="F8" s="8" t="s">
        <v>87</v>
      </c>
      <c r="G8" s="8"/>
      <c r="H8" s="11">
        <v>45030</v>
      </c>
      <c r="I8" s="2"/>
      <c r="J8" s="1">
        <v>120</v>
      </c>
      <c r="O8"/>
    </row>
    <row r="9" spans="2:15" x14ac:dyDescent="0.2">
      <c r="B9" s="7" t="s">
        <v>4</v>
      </c>
      <c r="C9" s="7" t="s">
        <v>61</v>
      </c>
      <c r="D9" s="7" t="s">
        <v>86</v>
      </c>
      <c r="E9" s="7" t="s">
        <v>85</v>
      </c>
      <c r="F9" s="8" t="s">
        <v>84</v>
      </c>
      <c r="G9" s="8"/>
      <c r="H9" s="11">
        <v>45030</v>
      </c>
      <c r="I9" s="2"/>
      <c r="J9" s="1">
        <v>120</v>
      </c>
      <c r="O9"/>
    </row>
    <row r="10" spans="2:15" x14ac:dyDescent="0.2">
      <c r="B10" s="7" t="s">
        <v>28</v>
      </c>
      <c r="C10" s="7" t="s">
        <v>61</v>
      </c>
      <c r="D10" s="7" t="s">
        <v>83</v>
      </c>
      <c r="E10" s="7" t="s">
        <v>82</v>
      </c>
      <c r="F10" s="8" t="s">
        <v>81</v>
      </c>
      <c r="G10" s="8"/>
      <c r="H10" s="11">
        <v>45030</v>
      </c>
      <c r="I10" s="2"/>
    </row>
    <row r="11" spans="2:15" x14ac:dyDescent="0.2">
      <c r="B11" s="7" t="s">
        <v>28</v>
      </c>
      <c r="C11" s="7" t="s">
        <v>61</v>
      </c>
      <c r="D11" s="7" t="s">
        <v>80</v>
      </c>
      <c r="E11" s="7" t="s">
        <v>79</v>
      </c>
      <c r="F11" s="8" t="s">
        <v>78</v>
      </c>
      <c r="G11" s="8"/>
      <c r="H11" s="11">
        <v>45030</v>
      </c>
      <c r="I11" s="2"/>
    </row>
    <row r="12" spans="2:15" x14ac:dyDescent="0.2">
      <c r="B12" s="7" t="s">
        <v>62</v>
      </c>
      <c r="C12" s="7" t="s">
        <v>66</v>
      </c>
      <c r="D12" s="7" t="s">
        <v>77</v>
      </c>
      <c r="E12" s="7" t="s">
        <v>76</v>
      </c>
      <c r="F12" s="8" t="s">
        <v>75</v>
      </c>
      <c r="G12" s="8">
        <v>200</v>
      </c>
      <c r="H12" s="11">
        <v>45030</v>
      </c>
      <c r="I12" s="2"/>
    </row>
    <row r="13" spans="2:15" x14ac:dyDescent="0.2">
      <c r="B13" s="7" t="s">
        <v>11</v>
      </c>
      <c r="C13" s="7" t="s">
        <v>66</v>
      </c>
      <c r="D13" s="7" t="s">
        <v>74</v>
      </c>
      <c r="E13" s="7" t="s">
        <v>71</v>
      </c>
      <c r="F13" s="8" t="s">
        <v>73</v>
      </c>
      <c r="G13" s="8">
        <v>282</v>
      </c>
      <c r="H13" s="11">
        <v>45030</v>
      </c>
      <c r="I13" s="2"/>
    </row>
    <row r="14" spans="2:15" x14ac:dyDescent="0.2">
      <c r="B14" s="7" t="s">
        <v>11</v>
      </c>
      <c r="C14" s="7" t="s">
        <v>66</v>
      </c>
      <c r="D14" s="7" t="s">
        <v>72</v>
      </c>
      <c r="E14" s="7" t="s">
        <v>71</v>
      </c>
      <c r="F14" s="8" t="s">
        <v>70</v>
      </c>
      <c r="G14" s="8">
        <v>282</v>
      </c>
      <c r="H14" s="11">
        <v>45030</v>
      </c>
      <c r="I14" s="2"/>
    </row>
    <row r="15" spans="2:15" x14ac:dyDescent="0.2">
      <c r="B15" s="7" t="s">
        <v>28</v>
      </c>
      <c r="C15" s="7" t="s">
        <v>66</v>
      </c>
      <c r="D15" s="7" t="s">
        <v>69</v>
      </c>
      <c r="E15" s="7" t="s">
        <v>68</v>
      </c>
      <c r="F15" s="8" t="s">
        <v>67</v>
      </c>
      <c r="G15" s="8">
        <v>400</v>
      </c>
      <c r="H15" s="11">
        <v>45030</v>
      </c>
      <c r="I15" s="2"/>
    </row>
    <row r="16" spans="2:15" x14ac:dyDescent="0.2">
      <c r="B16" s="7" t="s">
        <v>28</v>
      </c>
      <c r="C16" s="7" t="s">
        <v>66</v>
      </c>
      <c r="D16" s="7" t="s">
        <v>65</v>
      </c>
      <c r="E16" s="7" t="s">
        <v>64</v>
      </c>
      <c r="F16" s="8" t="s">
        <v>63</v>
      </c>
      <c r="G16" s="8">
        <v>400</v>
      </c>
      <c r="H16" s="11">
        <v>45030</v>
      </c>
      <c r="I16" s="2"/>
    </row>
    <row r="17" spans="2:10" x14ac:dyDescent="0.2">
      <c r="B17" s="7" t="s">
        <v>62</v>
      </c>
      <c r="C17" s="7" t="s">
        <v>61</v>
      </c>
      <c r="D17" s="7" t="s">
        <v>60</v>
      </c>
      <c r="E17" s="7" t="s">
        <v>59</v>
      </c>
      <c r="F17" s="8" t="s">
        <v>58</v>
      </c>
      <c r="G17" s="8"/>
      <c r="H17" s="11">
        <v>45030</v>
      </c>
      <c r="I17" s="2"/>
    </row>
    <row r="18" spans="2:10" x14ac:dyDescent="0.2">
      <c r="B18" s="9" t="s">
        <v>4</v>
      </c>
      <c r="C18" s="9" t="s">
        <v>44</v>
      </c>
      <c r="D18" s="9" t="s">
        <v>57</v>
      </c>
      <c r="E18" s="9" t="s">
        <v>56</v>
      </c>
      <c r="F18" s="10"/>
      <c r="G18" s="10"/>
      <c r="H18" s="11">
        <v>45030</v>
      </c>
      <c r="I18" s="2"/>
    </row>
    <row r="19" spans="2:10" x14ac:dyDescent="0.2">
      <c r="B19" s="9" t="s">
        <v>4</v>
      </c>
      <c r="C19" s="9" t="s">
        <v>44</v>
      </c>
      <c r="D19" s="9" t="s">
        <v>55</v>
      </c>
      <c r="E19" s="9" t="s">
        <v>54</v>
      </c>
      <c r="F19" s="10"/>
      <c r="G19" s="10"/>
      <c r="H19" s="11">
        <v>45030</v>
      </c>
      <c r="I19" s="2"/>
    </row>
    <row r="20" spans="2:10" x14ac:dyDescent="0.2">
      <c r="B20" s="7" t="s">
        <v>28</v>
      </c>
      <c r="C20" s="7" t="s">
        <v>44</v>
      </c>
      <c r="D20" s="7" t="s">
        <v>53</v>
      </c>
      <c r="E20" s="7" t="s">
        <v>52</v>
      </c>
      <c r="F20" s="8" t="s">
        <v>51</v>
      </c>
      <c r="G20" s="8">
        <v>600</v>
      </c>
      <c r="H20" s="11">
        <v>45030</v>
      </c>
      <c r="I20" s="2"/>
    </row>
    <row r="21" spans="2:10" x14ac:dyDescent="0.2">
      <c r="B21" s="7" t="s">
        <v>28</v>
      </c>
      <c r="C21" s="7" t="s">
        <v>44</v>
      </c>
      <c r="D21" s="7" t="s">
        <v>50</v>
      </c>
      <c r="E21" s="7" t="s">
        <v>49</v>
      </c>
      <c r="F21" s="8" t="s">
        <v>48</v>
      </c>
      <c r="G21" s="8">
        <v>600</v>
      </c>
      <c r="H21" s="11">
        <v>45030</v>
      </c>
      <c r="I21" s="2"/>
    </row>
    <row r="22" spans="2:10" x14ac:dyDescent="0.2">
      <c r="B22" s="7" t="s">
        <v>28</v>
      </c>
      <c r="C22" s="7" t="s">
        <v>44</v>
      </c>
      <c r="D22" s="7" t="s">
        <v>47</v>
      </c>
      <c r="E22" s="7" t="s">
        <v>46</v>
      </c>
      <c r="F22" s="8" t="s">
        <v>45</v>
      </c>
      <c r="G22" s="8">
        <v>400</v>
      </c>
      <c r="H22" s="11">
        <v>45030</v>
      </c>
      <c r="I22" s="2"/>
    </row>
    <row r="23" spans="2:10" x14ac:dyDescent="0.2">
      <c r="B23" s="7" t="s">
        <v>28</v>
      </c>
      <c r="C23" s="7" t="s">
        <v>44</v>
      </c>
      <c r="D23" s="7" t="s">
        <v>43</v>
      </c>
      <c r="E23" s="7" t="s">
        <v>42</v>
      </c>
      <c r="F23" s="8" t="s">
        <v>41</v>
      </c>
      <c r="G23" s="8">
        <v>400</v>
      </c>
      <c r="H23" s="11">
        <v>45030</v>
      </c>
      <c r="I23" s="2"/>
    </row>
    <row r="24" spans="2:10" x14ac:dyDescent="0.2">
      <c r="B24" s="8" t="s">
        <v>4</v>
      </c>
      <c r="C24" s="7" t="s">
        <v>32</v>
      </c>
      <c r="D24" s="7" t="s">
        <v>40</v>
      </c>
      <c r="E24" s="7" t="s">
        <v>37</v>
      </c>
      <c r="F24" s="8" t="s">
        <v>39</v>
      </c>
      <c r="G24" s="8">
        <f>3*140</f>
        <v>420</v>
      </c>
      <c r="H24" s="11">
        <v>45030</v>
      </c>
      <c r="I24" s="2"/>
      <c r="J24" s="1">
        <v>560</v>
      </c>
    </row>
    <row r="25" spans="2:10" x14ac:dyDescent="0.2">
      <c r="B25" s="8" t="s">
        <v>4</v>
      </c>
      <c r="C25" s="7" t="s">
        <v>32</v>
      </c>
      <c r="D25" s="7" t="s">
        <v>38</v>
      </c>
      <c r="E25" s="7" t="s">
        <v>37</v>
      </c>
      <c r="F25" s="8" t="s">
        <v>36</v>
      </c>
      <c r="G25" s="8">
        <f>3*140</f>
        <v>420</v>
      </c>
      <c r="H25" s="11">
        <v>45030</v>
      </c>
      <c r="I25" s="2"/>
      <c r="J25" s="1">
        <v>560</v>
      </c>
    </row>
    <row r="26" spans="2:10" x14ac:dyDescent="0.2">
      <c r="B26" s="8" t="s">
        <v>4</v>
      </c>
      <c r="C26" s="7" t="s">
        <v>32</v>
      </c>
      <c r="D26" s="8" t="s">
        <v>35</v>
      </c>
      <c r="E26" s="7" t="s">
        <v>34</v>
      </c>
      <c r="F26" s="8" t="s">
        <v>33</v>
      </c>
      <c r="G26" s="8">
        <f>280+140</f>
        <v>420</v>
      </c>
      <c r="H26" s="11">
        <v>45030</v>
      </c>
      <c r="J26" s="1">
        <v>800</v>
      </c>
    </row>
    <row r="27" spans="2:10" x14ac:dyDescent="0.2">
      <c r="B27" s="8" t="s">
        <v>4</v>
      </c>
      <c r="C27" s="7" t="s">
        <v>32</v>
      </c>
      <c r="D27" s="8" t="s">
        <v>31</v>
      </c>
      <c r="E27" s="7" t="s">
        <v>30</v>
      </c>
      <c r="F27" s="8" t="s">
        <v>29</v>
      </c>
      <c r="G27" s="8">
        <f>280+140</f>
        <v>420</v>
      </c>
      <c r="H27" s="11">
        <v>45030</v>
      </c>
      <c r="J27" s="1">
        <v>800</v>
      </c>
    </row>
    <row r="28" spans="2:10" x14ac:dyDescent="0.2">
      <c r="B28" s="8" t="s">
        <v>28</v>
      </c>
      <c r="C28" s="8" t="s">
        <v>3</v>
      </c>
      <c r="D28" s="8" t="s">
        <v>27</v>
      </c>
      <c r="E28" s="7" t="s">
        <v>26</v>
      </c>
      <c r="F28" s="8" t="s">
        <v>25</v>
      </c>
      <c r="G28" s="8">
        <v>400</v>
      </c>
      <c r="H28" s="11">
        <v>45030</v>
      </c>
    </row>
    <row r="29" spans="2:10" x14ac:dyDescent="0.2">
      <c r="B29" s="8" t="s">
        <v>4</v>
      </c>
      <c r="C29" s="8" t="s">
        <v>3</v>
      </c>
      <c r="D29" s="8" t="s">
        <v>24</v>
      </c>
      <c r="E29" s="7" t="s">
        <v>23</v>
      </c>
      <c r="F29" s="8" t="s">
        <v>22</v>
      </c>
      <c r="G29" s="8">
        <f>280+140</f>
        <v>420</v>
      </c>
      <c r="H29" s="11">
        <v>45030</v>
      </c>
    </row>
    <row r="30" spans="2:10" x14ac:dyDescent="0.2">
      <c r="B30" s="8" t="s">
        <v>4</v>
      </c>
      <c r="C30" s="8" t="s">
        <v>3</v>
      </c>
      <c r="D30" s="8" t="s">
        <v>21</v>
      </c>
      <c r="E30" s="7" t="s">
        <v>20</v>
      </c>
      <c r="F30" s="8" t="s">
        <v>19</v>
      </c>
      <c r="G30" s="8">
        <f>280+140</f>
        <v>420</v>
      </c>
      <c r="H30" s="11">
        <v>45030</v>
      </c>
    </row>
    <row r="31" spans="2:10" x14ac:dyDescent="0.2">
      <c r="B31" s="8" t="s">
        <v>4</v>
      </c>
      <c r="C31" s="8" t="s">
        <v>3</v>
      </c>
      <c r="D31" s="8" t="s">
        <v>18</v>
      </c>
      <c r="E31" s="7" t="s">
        <v>15</v>
      </c>
      <c r="F31" s="8" t="s">
        <v>17</v>
      </c>
      <c r="G31" s="8"/>
      <c r="H31" s="11">
        <v>45030</v>
      </c>
    </row>
    <row r="32" spans="2:10" x14ac:dyDescent="0.2">
      <c r="B32" s="8" t="s">
        <v>4</v>
      </c>
      <c r="C32" s="8" t="s">
        <v>3</v>
      </c>
      <c r="D32" s="8" t="s">
        <v>16</v>
      </c>
      <c r="E32" s="7" t="s">
        <v>15</v>
      </c>
      <c r="F32" s="8" t="s">
        <v>14</v>
      </c>
      <c r="G32" s="8"/>
      <c r="H32" s="11">
        <v>45030</v>
      </c>
    </row>
    <row r="33" spans="2:8" x14ac:dyDescent="0.2">
      <c r="B33" s="8" t="s">
        <v>11</v>
      </c>
      <c r="C33" s="8" t="s">
        <v>10</v>
      </c>
      <c r="D33" s="8" t="s">
        <v>13</v>
      </c>
      <c r="E33" s="7" t="s">
        <v>8</v>
      </c>
      <c r="F33" s="8" t="s">
        <v>12</v>
      </c>
      <c r="G33" s="8">
        <f>320+143</f>
        <v>463</v>
      </c>
      <c r="H33" s="11">
        <v>45030</v>
      </c>
    </row>
    <row r="34" spans="2:8" x14ac:dyDescent="0.2">
      <c r="B34" s="8" t="s">
        <v>11</v>
      </c>
      <c r="C34" s="8" t="s">
        <v>10</v>
      </c>
      <c r="D34" s="8" t="s">
        <v>9</v>
      </c>
      <c r="E34" s="7" t="s">
        <v>8</v>
      </c>
      <c r="F34" s="8" t="s">
        <v>7</v>
      </c>
      <c r="G34" s="8">
        <f>160*3</f>
        <v>480</v>
      </c>
      <c r="H34" s="11">
        <v>45030</v>
      </c>
    </row>
    <row r="35" spans="2:8" x14ac:dyDescent="0.2">
      <c r="B35" s="8" t="s">
        <v>4</v>
      </c>
      <c r="C35" s="8" t="s">
        <v>3</v>
      </c>
      <c r="D35" s="8" t="s">
        <v>6</v>
      </c>
      <c r="E35" s="7" t="s">
        <v>1</v>
      </c>
      <c r="F35" s="8" t="s">
        <v>5</v>
      </c>
      <c r="G35" s="8">
        <f>560+120</f>
        <v>680</v>
      </c>
      <c r="H35" s="11">
        <v>45030</v>
      </c>
    </row>
    <row r="36" spans="2:8" x14ac:dyDescent="0.2">
      <c r="B36" s="8" t="s">
        <v>4</v>
      </c>
      <c r="C36" s="8" t="s">
        <v>3</v>
      </c>
      <c r="D36" s="8" t="s">
        <v>2</v>
      </c>
      <c r="E36" s="7" t="s">
        <v>1</v>
      </c>
      <c r="F36" s="8" t="s">
        <v>0</v>
      </c>
      <c r="G36" s="8">
        <f>560+120</f>
        <v>680</v>
      </c>
      <c r="H36" s="11">
        <v>45030</v>
      </c>
    </row>
    <row r="37" spans="2:8" x14ac:dyDescent="0.2">
      <c r="B37" s="8"/>
      <c r="C37" s="8"/>
      <c r="D37" s="8"/>
      <c r="E37" s="7"/>
      <c r="F37" s="8"/>
      <c r="G37" s="8"/>
      <c r="H37" s="11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Stock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QuangTrung</dc:creator>
  <cp:lastModifiedBy>QuangTrung</cp:lastModifiedBy>
  <dcterms:created xsi:type="dcterms:W3CDTF">2023-07-17T04:26:59Z</dcterms:created>
  <dcterms:modified xsi:type="dcterms:W3CDTF">2023-07-17T04:31:11Z</dcterms:modified>
</cp:coreProperties>
</file>