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_member\Documents\Zalo Received Files\"/>
    </mc:Choice>
  </mc:AlternateContent>
  <xr:revisionPtr revIDLastSave="0" documentId="13_ncr:1_{13D417FD-9493-445A-A5F2-133BEAF5B3E9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6" i="8" l="1"/>
  <c r="N225" i="8"/>
  <c r="N223" i="8"/>
  <c r="N221" i="8"/>
  <c r="N220" i="8"/>
  <c r="N217" i="8"/>
  <c r="N216" i="8"/>
  <c r="N215" i="8"/>
  <c r="N214" i="8"/>
  <c r="N212" i="8"/>
  <c r="N211" i="8"/>
  <c r="N210" i="8"/>
  <c r="N208" i="8"/>
  <c r="N207" i="8"/>
  <c r="N206" i="8"/>
  <c r="N203" i="8"/>
  <c r="N202" i="8"/>
  <c r="N200" i="8"/>
  <c r="N199" i="8"/>
  <c r="N195" i="8"/>
  <c r="N194" i="8"/>
  <c r="N193" i="8"/>
  <c r="N192" i="8"/>
  <c r="N191" i="8"/>
  <c r="N189" i="8"/>
  <c r="N188" i="8"/>
  <c r="N186" i="8"/>
  <c r="N185" i="8"/>
  <c r="N183" i="8"/>
  <c r="N182" i="8"/>
  <c r="N181" i="8"/>
  <c r="N180" i="8"/>
  <c r="N179" i="8"/>
  <c r="N176" i="8"/>
  <c r="N175" i="8"/>
  <c r="N173" i="8"/>
  <c r="N172" i="8"/>
  <c r="N171" i="8"/>
  <c r="N170" i="8"/>
  <c r="N169" i="8"/>
  <c r="N153" i="8"/>
  <c r="N148" i="8"/>
  <c r="N152" i="8" s="1"/>
  <c r="N146" i="8"/>
  <c r="N144" i="8" s="1"/>
  <c r="N143" i="8"/>
  <c r="N142" i="8"/>
  <c r="N140" i="8"/>
  <c r="N139" i="8" s="1"/>
  <c r="N137" i="8"/>
  <c r="N138" i="8" s="1"/>
  <c r="N135" i="8"/>
  <c r="N134" i="8"/>
  <c r="N133" i="8"/>
  <c r="N132" i="8"/>
  <c r="N131" i="8"/>
  <c r="N130" i="8"/>
  <c r="N112" i="8"/>
  <c r="N90" i="8"/>
  <c r="N70" i="8"/>
  <c r="N46" i="8"/>
  <c r="N35" i="8"/>
  <c r="N22" i="8"/>
  <c r="N21" i="8"/>
  <c r="N8" i="8"/>
  <c r="N7" i="8"/>
  <c r="N145" i="8" l="1"/>
  <c r="N149" i="8"/>
  <c r="N150" i="8"/>
  <c r="N151" i="8"/>
</calcChain>
</file>

<file path=xl/sharedStrings.xml><?xml version="1.0" encoding="utf-8"?>
<sst xmlns="http://schemas.openxmlformats.org/spreadsheetml/2006/main" count="2283" uniqueCount="711">
  <si>
    <t>Group</t>
  </si>
  <si>
    <t>Division</t>
  </si>
  <si>
    <t>Dept</t>
  </si>
  <si>
    <t>PR</t>
  </si>
  <si>
    <t>Sub-Group</t>
  </si>
  <si>
    <t>Shop/
Section</t>
  </si>
  <si>
    <t>Team/Process</t>
  </si>
  <si>
    <t xml:space="preserve">SAP Cost Center Cat
A= GL6 SGA
M= GL5 Manu
D=Dummy
</t>
  </si>
  <si>
    <t>Group/
Sub-group</t>
  </si>
  <si>
    <t>Plant</t>
  </si>
  <si>
    <t>Div/Dept
&lt;Shop&gt;</t>
  </si>
  <si>
    <t>Team/
Process</t>
  </si>
  <si>
    <t>Budget owner</t>
  </si>
  <si>
    <t>Cost center or cost center group</t>
  </si>
  <si>
    <t>FULL CODE</t>
  </si>
  <si>
    <t>Cost Center</t>
  </si>
  <si>
    <t>NOTE</t>
  </si>
  <si>
    <t>Note to WBS</t>
  </si>
  <si>
    <t>CC type</t>
  </si>
  <si>
    <t>MANUFACTURING</t>
  </si>
  <si>
    <t>PRODUCTION</t>
  </si>
  <si>
    <t>Production General</t>
  </si>
  <si>
    <t>M</t>
  </si>
  <si>
    <t>F</t>
  </si>
  <si>
    <t>PZ</t>
  </si>
  <si>
    <t>00</t>
  </si>
  <si>
    <t>F1PZ00</t>
  </si>
  <si>
    <t>ID</t>
  </si>
  <si>
    <t>D</t>
  </si>
  <si>
    <t>Body</t>
  </si>
  <si>
    <t>chỉ phát sinh ở Labor, dùng chung với code Production general</t>
  </si>
  <si>
    <t>Frame + Press + Log(W)</t>
  </si>
  <si>
    <t>Press</t>
  </si>
  <si>
    <t>P-General</t>
  </si>
  <si>
    <t>PP</t>
  </si>
  <si>
    <t>FPLW</t>
  </si>
  <si>
    <t>C Group</t>
  </si>
  <si>
    <t>4190</t>
  </si>
  <si>
    <t>F1PP00</t>
  </si>
  <si>
    <t>4831</t>
  </si>
  <si>
    <t>P-Hand</t>
  </si>
  <si>
    <t>01</t>
  </si>
  <si>
    <t>F1PP01</t>
  </si>
  <si>
    <t>P-Press</t>
  </si>
  <si>
    <t>02</t>
  </si>
  <si>
    <t>F1PP02</t>
  </si>
  <si>
    <t>P-Kaizen</t>
  </si>
  <si>
    <t>F1PP77</t>
  </si>
  <si>
    <t>Change name from Task team</t>
  </si>
  <si>
    <t>P-Maintenance</t>
  </si>
  <si>
    <t>F1PP78</t>
  </si>
  <si>
    <t>P-Try &amp; Test</t>
  </si>
  <si>
    <t>F1PP79</t>
  </si>
  <si>
    <t>P-Buffer Manpower</t>
  </si>
  <si>
    <t>F1PP87</t>
  </si>
  <si>
    <t>Add-new -&gt; need consensus on purpose</t>
  </si>
  <si>
    <t>P-Newcomer training</t>
  </si>
  <si>
    <t>F1PP88</t>
  </si>
  <si>
    <t>P-Special assignment</t>
  </si>
  <si>
    <t>F1PP89</t>
  </si>
  <si>
    <t>P-Engineer</t>
  </si>
  <si>
    <t>F1PP90</t>
  </si>
  <si>
    <t>P-Engineer - Service</t>
  </si>
  <si>
    <t>F1PP91</t>
  </si>
  <si>
    <t>P-Engineer - Project</t>
  </si>
  <si>
    <t>F1PP92</t>
  </si>
  <si>
    <t>P- Excess Manpower</t>
  </si>
  <si>
    <t>F1PP86</t>
  </si>
  <si>
    <t>Frame</t>
  </si>
  <si>
    <t>F-General</t>
  </si>
  <si>
    <t>PF</t>
  </si>
  <si>
    <t>4290</t>
  </si>
  <si>
    <t>F1PF00</t>
  </si>
  <si>
    <t>F-Weld Frame</t>
  </si>
  <si>
    <t>F1PF01</t>
  </si>
  <si>
    <t>Change name Frame (shift) -&gt; F-Weld Frame</t>
  </si>
  <si>
    <t>F-ED Frame</t>
  </si>
  <si>
    <t>F1PF02</t>
  </si>
  <si>
    <t>F-Kaizen</t>
  </si>
  <si>
    <t>F1PF77</t>
  </si>
  <si>
    <t>F-Maintenance</t>
  </si>
  <si>
    <t>F1PF78</t>
  </si>
  <si>
    <t>F-Try &amp; Test</t>
  </si>
  <si>
    <t>F1PF79</t>
  </si>
  <si>
    <t>F-Buffer Manpower</t>
  </si>
  <si>
    <t>F1PF87</t>
  </si>
  <si>
    <t>Separate section, need consensus</t>
  </si>
  <si>
    <t>F-New comer training</t>
  </si>
  <si>
    <t>F1PF88</t>
  </si>
  <si>
    <t>F-Special assignment</t>
  </si>
  <si>
    <t>F1PF89</t>
  </si>
  <si>
    <t>F-Engineer</t>
  </si>
  <si>
    <t>F1PF90</t>
  </si>
  <si>
    <t>F-Engineer - Service</t>
  </si>
  <si>
    <t>F1PF91</t>
  </si>
  <si>
    <t>F-Engineer - Project</t>
  </si>
  <si>
    <t>F1PF92</t>
  </si>
  <si>
    <t>F- Excess Manpower</t>
  </si>
  <si>
    <t>F1PF86</t>
  </si>
  <si>
    <t>Log. W</t>
  </si>
  <si>
    <t>LW-General</t>
  </si>
  <si>
    <t>LW</t>
  </si>
  <si>
    <t>4340</t>
  </si>
  <si>
    <t>F1LW00</t>
  </si>
  <si>
    <t xml:space="preserve">LW-Unpacking &amp; Delivery </t>
  </si>
  <si>
    <t>F1LW01</t>
  </si>
  <si>
    <t>LW-Kaizen</t>
  </si>
  <si>
    <t>F1LW77</t>
  </si>
  <si>
    <t>LW-Try &amp; Test</t>
  </si>
  <si>
    <t>F1LW79</t>
  </si>
  <si>
    <t>LW-Buffer Manpower</t>
  </si>
  <si>
    <t>F1LW87</t>
  </si>
  <si>
    <t>LW-New comer training</t>
  </si>
  <si>
    <t>F1LW88</t>
  </si>
  <si>
    <t>LW-Special assignment</t>
  </si>
  <si>
    <t>F1LW89</t>
  </si>
  <si>
    <t xml:space="preserve">LW-Engineer </t>
  </si>
  <si>
    <t>F1LW90</t>
  </si>
  <si>
    <t>LW-Engineer - Service</t>
  </si>
  <si>
    <t>F1LW91</t>
  </si>
  <si>
    <t>LW-Engineer - Project</t>
  </si>
  <si>
    <t>F1LW92</t>
  </si>
  <si>
    <t>LW- Excess Manpower</t>
  </si>
  <si>
    <t>F1LW86</t>
  </si>
  <si>
    <t>Welding</t>
  </si>
  <si>
    <t xml:space="preserve">Welding </t>
  </si>
  <si>
    <t>W-General</t>
  </si>
  <si>
    <t>PW</t>
  </si>
  <si>
    <t>WELD</t>
  </si>
  <si>
    <t>4390</t>
  </si>
  <si>
    <t>F1PW00</t>
  </si>
  <si>
    <t>W1-General</t>
  </si>
  <si>
    <t>F1PW10</t>
  </si>
  <si>
    <t xml:space="preserve">W1-Side main </t>
  </si>
  <si>
    <t>F1PW11</t>
  </si>
  <si>
    <t xml:space="preserve">W1-Under body </t>
  </si>
  <si>
    <t>F1PW12</t>
  </si>
  <si>
    <t>W2-General</t>
  </si>
  <si>
    <t>F1PW20</t>
  </si>
  <si>
    <t xml:space="preserve">W2-Side main </t>
  </si>
  <si>
    <t>F1PW21</t>
  </si>
  <si>
    <t xml:space="preserve">W2-Under body </t>
  </si>
  <si>
    <t>F1PW22</t>
  </si>
  <si>
    <t>W3-General</t>
  </si>
  <si>
    <t>F1PW30</t>
  </si>
  <si>
    <t xml:space="preserve">W3-Side main </t>
  </si>
  <si>
    <t>F1PW31</t>
  </si>
  <si>
    <t xml:space="preserve">W3-Under body </t>
  </si>
  <si>
    <t>F1PW32</t>
  </si>
  <si>
    <t xml:space="preserve">W-Main body </t>
  </si>
  <si>
    <t>F1PW01</t>
  </si>
  <si>
    <t xml:space="preserve">W-Shell body </t>
  </si>
  <si>
    <t>F1PW02</t>
  </si>
  <si>
    <t>Combine w/ Touch up</t>
  </si>
  <si>
    <t>W-Vectoron</t>
  </si>
  <si>
    <t>F1PW71</t>
  </si>
  <si>
    <t>Combine w/ Green board</t>
  </si>
  <si>
    <t>W-Kaizen</t>
  </si>
  <si>
    <t>F1PW77</t>
  </si>
  <si>
    <t>W-Maintenance</t>
  </si>
  <si>
    <t>F1PW78</t>
  </si>
  <si>
    <t>W-Try &amp; Test</t>
  </si>
  <si>
    <t>F1PW79</t>
  </si>
  <si>
    <t>W-Buffer Manpower</t>
  </si>
  <si>
    <t>F1PW87</t>
  </si>
  <si>
    <t>W-New comer training</t>
  </si>
  <si>
    <t>F1PW88</t>
  </si>
  <si>
    <t>W-Special assignment</t>
  </si>
  <si>
    <t>F1PW89</t>
  </si>
  <si>
    <t>W-Engineer</t>
  </si>
  <si>
    <t>4833</t>
  </si>
  <si>
    <t>F1PW90</t>
  </si>
  <si>
    <t>W-Engineer - Service</t>
  </si>
  <si>
    <t>F1PW91</t>
  </si>
  <si>
    <t>W-Engineer - Project</t>
  </si>
  <si>
    <t>F1PW92</t>
  </si>
  <si>
    <t>W- Excess Manpower</t>
  </si>
  <si>
    <t>F1PW86</t>
  </si>
  <si>
    <t>GENERAL ASSEMBLY</t>
  </si>
  <si>
    <t>Painting</t>
  </si>
  <si>
    <t xml:space="preserve">Painting </t>
  </si>
  <si>
    <t>T-General</t>
  </si>
  <si>
    <t>PT</t>
  </si>
  <si>
    <t>PAIN</t>
  </si>
  <si>
    <t>4490</t>
  </si>
  <si>
    <t>F1PT00</t>
  </si>
  <si>
    <t>T-ED</t>
  </si>
  <si>
    <t>F1PT01</t>
  </si>
  <si>
    <t>T-Sealer</t>
  </si>
  <si>
    <t>F1PT02</t>
  </si>
  <si>
    <t>T-Top coat</t>
  </si>
  <si>
    <t>03</t>
  </si>
  <si>
    <t>F1PT03</t>
  </si>
  <si>
    <t>T-Wet-sanding</t>
  </si>
  <si>
    <t>04</t>
  </si>
  <si>
    <t>F1PT04</t>
  </si>
  <si>
    <t>T-Topcoat Inspection</t>
  </si>
  <si>
    <t>05</t>
  </si>
  <si>
    <t>F1PT05</t>
  </si>
  <si>
    <t>T-Finish</t>
  </si>
  <si>
    <t>06</t>
  </si>
  <si>
    <t>F1PT06</t>
  </si>
  <si>
    <t>T-Bumper</t>
  </si>
  <si>
    <t>07</t>
  </si>
  <si>
    <t>F1PT07</t>
  </si>
  <si>
    <t>T-Small part</t>
  </si>
  <si>
    <t>08</t>
  </si>
  <si>
    <t>F1PT08</t>
  </si>
  <si>
    <t>T-Mixing &amp; Chemical</t>
  </si>
  <si>
    <t>F1PT71</t>
  </si>
  <si>
    <t>T-Kaizen</t>
  </si>
  <si>
    <t>F1PT77</t>
  </si>
  <si>
    <t>T-Maintenance</t>
  </si>
  <si>
    <t>F1PT78</t>
  </si>
  <si>
    <t>T-Try &amp; Test</t>
  </si>
  <si>
    <t>F1PT79</t>
  </si>
  <si>
    <t>T-Buffer Manpower</t>
  </si>
  <si>
    <t>F1PT87</t>
  </si>
  <si>
    <t>T-New comer training</t>
  </si>
  <si>
    <t>F1PT88</t>
  </si>
  <si>
    <t>T-Special assignment</t>
  </si>
  <si>
    <t>F1PT89</t>
  </si>
  <si>
    <t>T-Engineer</t>
  </si>
  <si>
    <t>F1PT90</t>
  </si>
  <si>
    <t>T-Engineer - Service</t>
  </si>
  <si>
    <t>F1PT91</t>
  </si>
  <si>
    <t>T-Engineer - Project</t>
  </si>
  <si>
    <t>F1PT92</t>
  </si>
  <si>
    <t>T- Excess Manpower</t>
  </si>
  <si>
    <t>F1PT86</t>
  </si>
  <si>
    <t>Assembly</t>
  </si>
  <si>
    <t>A-General</t>
  </si>
  <si>
    <t>PA</t>
  </si>
  <si>
    <t>ASSE</t>
  </si>
  <si>
    <t>4590</t>
  </si>
  <si>
    <t>F1PA00</t>
  </si>
  <si>
    <t>A-General A1</t>
  </si>
  <si>
    <t>F1PA10</t>
  </si>
  <si>
    <t>A-Trim A1</t>
  </si>
  <si>
    <t>F1PA11</t>
  </si>
  <si>
    <t>A-Chassis A1</t>
  </si>
  <si>
    <t>F1PA12</t>
  </si>
  <si>
    <t>A-Final A1</t>
  </si>
  <si>
    <t>F1PA13</t>
  </si>
  <si>
    <t>A-QV-GATE - A1</t>
  </si>
  <si>
    <t>F1PA14</t>
  </si>
  <si>
    <t>A-General A2</t>
  </si>
  <si>
    <t>F1PA20</t>
  </si>
  <si>
    <t>A-Trim A2</t>
  </si>
  <si>
    <t>F1PA21</t>
  </si>
  <si>
    <t>A-Chassis A2</t>
  </si>
  <si>
    <t>F1PA22</t>
  </si>
  <si>
    <t>A-Final A2</t>
  </si>
  <si>
    <t>F1PA23</t>
  </si>
  <si>
    <t>A-QV-GATE - A2</t>
  </si>
  <si>
    <t>F1PA24</t>
  </si>
  <si>
    <t>A-Repair</t>
  </si>
  <si>
    <t>F1PA01</t>
  </si>
  <si>
    <t>A-Kaizen</t>
  </si>
  <si>
    <t>F1PA77</t>
  </si>
  <si>
    <t>A-Maintenance AIL</t>
  </si>
  <si>
    <t>F1PA78</t>
  </si>
  <si>
    <t>A-Try &amp; Test</t>
  </si>
  <si>
    <t>F1PA79</t>
  </si>
  <si>
    <t>A-Buffer Manpower</t>
  </si>
  <si>
    <t>F1PA87</t>
  </si>
  <si>
    <t>A-New comer training</t>
  </si>
  <si>
    <t>F1PA88</t>
  </si>
  <si>
    <t>A-Special assignment</t>
  </si>
  <si>
    <t>F1PA89</t>
  </si>
  <si>
    <t>A-Engineer</t>
  </si>
  <si>
    <t>F1PA90</t>
  </si>
  <si>
    <t>A-Engineer - Service</t>
  </si>
  <si>
    <t>F1PA91</t>
  </si>
  <si>
    <t>A-Engineer - Project</t>
  </si>
  <si>
    <t>F1PA92</t>
  </si>
  <si>
    <t>A- Excess Manpower</t>
  </si>
  <si>
    <t>F1PA86</t>
  </si>
  <si>
    <t>Internal Logistic</t>
  </si>
  <si>
    <t>LA-General</t>
  </si>
  <si>
    <t>LA</t>
  </si>
  <si>
    <t>ILOG</t>
  </si>
  <si>
    <t>4540</t>
  </si>
  <si>
    <t>F1LA00</t>
  </si>
  <si>
    <t>LA-Devaning &amp; Junbilki</t>
  </si>
  <si>
    <t>F1LA01</t>
  </si>
  <si>
    <t>Combine vs. Junbilki &amp; change name</t>
  </si>
  <si>
    <t xml:space="preserve">LA-Logistic Assembly A1 </t>
  </si>
  <si>
    <t>F1LA10</t>
  </si>
  <si>
    <t>Combine vs. picking &amp; change name</t>
  </si>
  <si>
    <t>LA-Logistic Assembly A2</t>
  </si>
  <si>
    <t>F1LA20</t>
  </si>
  <si>
    <t>LA-Kaizen</t>
  </si>
  <si>
    <t>F1LA77</t>
  </si>
  <si>
    <t>LA-Try &amp; Test</t>
  </si>
  <si>
    <t>F1LA79</t>
  </si>
  <si>
    <t>LA-Buffer Manpower</t>
  </si>
  <si>
    <t>F1LA87</t>
  </si>
  <si>
    <t>LA-New comer training</t>
  </si>
  <si>
    <t>F1LA88</t>
  </si>
  <si>
    <t>LA-Special assignment</t>
  </si>
  <si>
    <t>F1LA89</t>
  </si>
  <si>
    <t>LA-Engineer</t>
  </si>
  <si>
    <t>F1LA90</t>
  </si>
  <si>
    <t>LA-Engineer - Service</t>
  </si>
  <si>
    <t>F1LA91</t>
  </si>
  <si>
    <t>LA-Engineer - Project</t>
  </si>
  <si>
    <t>F1LA92</t>
  </si>
  <si>
    <t>LA-Excess Manpower</t>
  </si>
  <si>
    <t>F1LA86</t>
  </si>
  <si>
    <t xml:space="preserve">Advance Engineering </t>
  </si>
  <si>
    <t>S</t>
  </si>
  <si>
    <t>AE</t>
  </si>
  <si>
    <t>AEDZ</t>
  </si>
  <si>
    <t>CC group</t>
  </si>
  <si>
    <t>S1AE00</t>
  </si>
  <si>
    <t>4839</t>
  </si>
  <si>
    <t>S1AE10</t>
  </si>
  <si>
    <t>WBS break down detail for 3 sections for labor cost &amp; others</t>
  </si>
  <si>
    <t>Plant Engineering</t>
  </si>
  <si>
    <t>4729</t>
  </si>
  <si>
    <t>S1AE20</t>
  </si>
  <si>
    <t>Operation (Utility + Facility)</t>
  </si>
  <si>
    <t>S1AE30</t>
  </si>
  <si>
    <t>PRODUCTION CONTROL &amp; LOGISTICS</t>
  </si>
  <si>
    <t>LOGISTICS</t>
  </si>
  <si>
    <t>A</t>
  </si>
  <si>
    <t>L</t>
  </si>
  <si>
    <t>ZZ</t>
  </si>
  <si>
    <t>MLZZ00</t>
  </si>
  <si>
    <t>Import &amp; Export</t>
  </si>
  <si>
    <t>Import &amp; Export-General</t>
  </si>
  <si>
    <t>LC</t>
  </si>
  <si>
    <t>IEDZ</t>
  </si>
  <si>
    <t>CC</t>
  </si>
  <si>
    <t>5120</t>
  </si>
  <si>
    <t>MLLC00</t>
  </si>
  <si>
    <t>WBS for remaining Import&amp;Export activites (excluded Production part export)</t>
  </si>
  <si>
    <t>Production Part Export</t>
  </si>
  <si>
    <t>PE</t>
  </si>
  <si>
    <t>S1PE00</t>
  </si>
  <si>
    <t>Add new to collect cost for Prod export biz</t>
  </si>
  <si>
    <t xml:space="preserve">WBS for all activites related to Production part export </t>
  </si>
  <si>
    <t>North Service parts Logistics</t>
  </si>
  <si>
    <t>North Service parts Logistics-General</t>
  </si>
  <si>
    <t>SD</t>
  </si>
  <si>
    <t>NSPL</t>
  </si>
  <si>
    <t>5310</t>
  </si>
  <si>
    <t>MLSD10</t>
  </si>
  <si>
    <t>Service Parts Export</t>
  </si>
  <si>
    <t>SE</t>
  </si>
  <si>
    <t>MLSE00</t>
  </si>
  <si>
    <t>Add new to collect cost for Service export exp</t>
  </si>
  <si>
    <t>- WBS for Service part export (Mrs -Loan)</t>
  </si>
  <si>
    <t>South Logistics</t>
  </si>
  <si>
    <t>SLDZ</t>
  </si>
  <si>
    <t>5313</t>
  </si>
  <si>
    <t>MLSD20</t>
  </si>
  <si>
    <t>Vehicle Logistics</t>
  </si>
  <si>
    <t>VL</t>
  </si>
  <si>
    <t>VLDZ</t>
  </si>
  <si>
    <t>5110</t>
  </si>
  <si>
    <t>MLVL00</t>
  </si>
  <si>
    <t>PRODUCTION CONTROL</t>
  </si>
  <si>
    <t>PC</t>
  </si>
  <si>
    <t>S1PC00</t>
  </si>
  <si>
    <t>Production Planning</t>
  </si>
  <si>
    <t>PPDZ</t>
  </si>
  <si>
    <t>4824</t>
  </si>
  <si>
    <t>S1PC10</t>
  </si>
  <si>
    <t>4822</t>
  </si>
  <si>
    <t>Production Part control</t>
  </si>
  <si>
    <t>PPCD</t>
  </si>
  <si>
    <t>4859</t>
  </si>
  <si>
    <t>S1PC20</t>
  </si>
  <si>
    <t>4821</t>
  </si>
  <si>
    <t>ADMINISTRATION &amp; QUALITY</t>
  </si>
  <si>
    <t>PLANT ADMINISTRATION</t>
  </si>
  <si>
    <t>S1PA00</t>
  </si>
  <si>
    <t>HSE</t>
  </si>
  <si>
    <t>Safety for General/Manufacturing</t>
  </si>
  <si>
    <t>HSED</t>
  </si>
  <si>
    <t>4842</t>
  </si>
  <si>
    <t>S1PA10</t>
  </si>
  <si>
    <t>Có cần tách hay ko?</t>
  </si>
  <si>
    <t>-2 WBS separate (Prod. job/ SGA job)
-(but labor cost put S1PA10)</t>
  </si>
  <si>
    <t>Safety for Common Company</t>
  </si>
  <si>
    <t>AMPA00</t>
  </si>
  <si>
    <t>HSE Safety for Common Company</t>
  </si>
  <si>
    <t>POS</t>
  </si>
  <si>
    <t>POSD</t>
  </si>
  <si>
    <t>4849</t>
  </si>
  <si>
    <t>S1PA20</t>
  </si>
  <si>
    <t>4829</t>
  </si>
  <si>
    <t>4843</t>
  </si>
  <si>
    <t>Ko tách, để 1 Dept code</t>
  </si>
  <si>
    <t>QUALITY CONTROL</t>
  </si>
  <si>
    <t>QZ</t>
  </si>
  <si>
    <t>S1QZ00</t>
  </si>
  <si>
    <t>chỉ phát sinh ở Labor</t>
  </si>
  <si>
    <t>QA</t>
  </si>
  <si>
    <t>QADZ</t>
  </si>
  <si>
    <t>S1QA00</t>
  </si>
  <si>
    <t>QA General</t>
  </si>
  <si>
    <t xml:space="preserve">Y/cầu tách section vì cho nhiều Biz </t>
  </si>
  <si>
    <t>Audit &amp; Weathering</t>
  </si>
  <si>
    <t>4812</t>
  </si>
  <si>
    <t>S1QA10</t>
  </si>
  <si>
    <t>Ktra xe tại nhà máy</t>
  </si>
  <si>
    <t>Homologation</t>
  </si>
  <si>
    <t>Q</t>
  </si>
  <si>
    <t>HO</t>
  </si>
  <si>
    <t>MQHO00</t>
  </si>
  <si>
    <t>chủ yếu là homo cho CBU</t>
  </si>
  <si>
    <t>VQE</t>
  </si>
  <si>
    <t>QE</t>
  </si>
  <si>
    <t>MQQE00</t>
  </si>
  <si>
    <t>xe sau SX có vấn đề ngoài thị trường, đến Dlr điều tra --&gt; feedback cho QC nhà máy</t>
  </si>
  <si>
    <t>Warranty</t>
  </si>
  <si>
    <t>WA</t>
  </si>
  <si>
    <t>5433</t>
  </si>
  <si>
    <t>MQWA00</t>
  </si>
  <si>
    <t>Sau SX</t>
  </si>
  <si>
    <t>QC</t>
  </si>
  <si>
    <t>QC General</t>
  </si>
  <si>
    <t>QCDZ</t>
  </si>
  <si>
    <t>4690</t>
  </si>
  <si>
    <t>S1QC00</t>
  </si>
  <si>
    <t xml:space="preserve">Inspection </t>
  </si>
  <si>
    <t xml:space="preserve">I-Inspection </t>
  </si>
  <si>
    <t>PI</t>
  </si>
  <si>
    <t>F1PI01</t>
  </si>
  <si>
    <t xml:space="preserve">I-In-line Spanner </t>
  </si>
  <si>
    <t>F1PI71</t>
  </si>
  <si>
    <t>I-PQC</t>
  </si>
  <si>
    <t>F1PI72</t>
  </si>
  <si>
    <t xml:space="preserve">I-Sampling Inspection </t>
  </si>
  <si>
    <t>F1PI73</t>
  </si>
  <si>
    <t>I-Kaizen</t>
  </si>
  <si>
    <t>F1PI77</t>
  </si>
  <si>
    <t>I-Try &amp; Test</t>
  </si>
  <si>
    <t>F1PI79</t>
  </si>
  <si>
    <t>I-Buffer Manpower</t>
  </si>
  <si>
    <t>F1PI87</t>
  </si>
  <si>
    <t>I-New comer training</t>
  </si>
  <si>
    <t>F1PI88</t>
  </si>
  <si>
    <t>I-Special assignment</t>
  </si>
  <si>
    <t>F1PI89</t>
  </si>
  <si>
    <t>I-Excess MP</t>
  </si>
  <si>
    <t>F1PI86</t>
  </si>
  <si>
    <t>QCE Mass Production</t>
  </si>
  <si>
    <t>QC-Engineer</t>
  </si>
  <si>
    <t>S1QC90</t>
  </si>
  <si>
    <t>QC-Engineer - Service</t>
  </si>
  <si>
    <t>S1QC91</t>
  </si>
  <si>
    <t>QC-Engineer - Project</t>
  </si>
  <si>
    <t>S1QC92</t>
  </si>
  <si>
    <t>CORPORATE ADMINISTRATION</t>
  </si>
  <si>
    <t>Coporate administration general</t>
  </si>
  <si>
    <t>Z</t>
  </si>
  <si>
    <t>AZZZ00</t>
  </si>
  <si>
    <t>PURCHASING</t>
  </si>
  <si>
    <t>P</t>
  </si>
  <si>
    <t>APZZ00</t>
  </si>
  <si>
    <t>Parts Buyer</t>
  </si>
  <si>
    <t>PB</t>
  </si>
  <si>
    <t>PUPB</t>
  </si>
  <si>
    <t>6290</t>
  </si>
  <si>
    <t>APPB00</t>
  </si>
  <si>
    <t>PURCHASING - Parts Buyer</t>
  </si>
  <si>
    <t>General Purchasing</t>
  </si>
  <si>
    <t>PG</t>
  </si>
  <si>
    <t>PUGP</t>
  </si>
  <si>
    <t>APPG00</t>
  </si>
  <si>
    <t>PURCHASING - General Purchasing</t>
  </si>
  <si>
    <t>PURCHASING ENGINEERING</t>
  </si>
  <si>
    <t>Supplier base development</t>
  </si>
  <si>
    <t>10</t>
  </si>
  <si>
    <t>PUSB</t>
  </si>
  <si>
    <t>APPE10</t>
  </si>
  <si>
    <t>PURCHASING ENGINEERING- Supplier base development</t>
  </si>
  <si>
    <t>Purchasing engineering</t>
  </si>
  <si>
    <t>PUPE</t>
  </si>
  <si>
    <t>APPE20</t>
  </si>
  <si>
    <t>PURCHASING ENGINEERING - Purchasing engineering</t>
  </si>
  <si>
    <t>Purchasing Planning</t>
  </si>
  <si>
    <t>PUPP</t>
  </si>
  <si>
    <t>APPP00</t>
  </si>
  <si>
    <t>PURCHASING ENGINEERING - Purchasing Planning</t>
  </si>
  <si>
    <t>HR &amp; ADMINISTRATION</t>
  </si>
  <si>
    <t>HUMAN RESOURCES</t>
  </si>
  <si>
    <t>H</t>
  </si>
  <si>
    <t>AHZZ00</t>
  </si>
  <si>
    <t>HR General</t>
  </si>
  <si>
    <t>HR Planning</t>
  </si>
  <si>
    <t>HP</t>
  </si>
  <si>
    <t>HRPL</t>
  </si>
  <si>
    <t>1111</t>
  </si>
  <si>
    <t>AHHP00</t>
  </si>
  <si>
    <t>HR Operation &amp; Communication</t>
  </si>
  <si>
    <t>HROC</t>
  </si>
  <si>
    <t>1110</t>
  </si>
  <si>
    <t>AHHO00</t>
  </si>
  <si>
    <t>ADM</t>
  </si>
  <si>
    <t>AAZZ00</t>
  </si>
  <si>
    <t>AD M General</t>
  </si>
  <si>
    <t>GA Service (North Office)</t>
  </si>
  <si>
    <t>JP Executive</t>
  </si>
  <si>
    <t>JE</t>
  </si>
  <si>
    <t>GAND</t>
  </si>
  <si>
    <t>1150</t>
  </si>
  <si>
    <t>AAJE00</t>
  </si>
  <si>
    <t>Local Executive</t>
  </si>
  <si>
    <t>LE</t>
  </si>
  <si>
    <t>1151</t>
  </si>
  <si>
    <t>AALE00</t>
  </si>
  <si>
    <t>GA Service (HN)</t>
  </si>
  <si>
    <t>GA</t>
  </si>
  <si>
    <t>2200</t>
  </si>
  <si>
    <t>AAGA00</t>
  </si>
  <si>
    <t xml:space="preserve">Cần thảo luận với ADM về cost center </t>
  </si>
  <si>
    <t>GA Service (HQ)</t>
  </si>
  <si>
    <t>GB</t>
  </si>
  <si>
    <t>1199</t>
  </si>
  <si>
    <t>AAGB00</t>
  </si>
  <si>
    <t>xem nhu cầu quản lý, sử dụng ntn</t>
  </si>
  <si>
    <t>GA Service (South Office)</t>
  </si>
  <si>
    <t>GA Service (South)</t>
  </si>
  <si>
    <t>GC</t>
  </si>
  <si>
    <t>GASD</t>
  </si>
  <si>
    <t>3200</t>
  </si>
  <si>
    <t>AAGC00</t>
  </si>
  <si>
    <t>FINANCE</t>
  </si>
  <si>
    <t>AFZZ00</t>
  </si>
  <si>
    <t>Finance General</t>
  </si>
  <si>
    <t>Financial Accounting</t>
  </si>
  <si>
    <t>FA</t>
  </si>
  <si>
    <t>FIAC</t>
  </si>
  <si>
    <t>1230</t>
  </si>
  <si>
    <t>AFFA00</t>
  </si>
  <si>
    <t>Managerial Accounting</t>
  </si>
  <si>
    <t>FM</t>
  </si>
  <si>
    <t>FIMA</t>
  </si>
  <si>
    <t>1220</t>
  </si>
  <si>
    <t>AFFM00</t>
  </si>
  <si>
    <t>CORPORATE PLANNING</t>
  </si>
  <si>
    <t>C</t>
  </si>
  <si>
    <t>ACZZ00</t>
  </si>
  <si>
    <t>IT</t>
  </si>
  <si>
    <t>IT Infrastructure - Security &amp; Service</t>
  </si>
  <si>
    <t>ITHW</t>
  </si>
  <si>
    <t>6100</t>
  </si>
  <si>
    <t>ACIT10</t>
  </si>
  <si>
    <t>Labor cost</t>
  </si>
  <si>
    <t>Software development</t>
  </si>
  <si>
    <t>ITSW</t>
  </si>
  <si>
    <t>ACIT20</t>
  </si>
  <si>
    <t>BUSINESS PLANNING</t>
  </si>
  <si>
    <t>BP</t>
  </si>
  <si>
    <t>ACBP00</t>
  </si>
  <si>
    <t>Mid term Business planning &amp;External Affair</t>
  </si>
  <si>
    <t>BPBE</t>
  </si>
  <si>
    <t>5130</t>
  </si>
  <si>
    <t>ACBP10</t>
  </si>
  <si>
    <t>Technical Affair</t>
  </si>
  <si>
    <t>BPTA</t>
  </si>
  <si>
    <t>5131</t>
  </si>
  <si>
    <t>ACBP20</t>
  </si>
  <si>
    <t>Corporate Governance 
secretariat &amp; Risk Mgnt.</t>
  </si>
  <si>
    <t>CG</t>
  </si>
  <si>
    <t>CGDP</t>
  </si>
  <si>
    <t>1380</t>
  </si>
  <si>
    <t>ACCG10</t>
  </si>
  <si>
    <t>Internal Audit</t>
  </si>
  <si>
    <t>IADP</t>
  </si>
  <si>
    <t>1360</t>
  </si>
  <si>
    <t>ACCG20</t>
  </si>
  <si>
    <t>Legal</t>
  </si>
  <si>
    <t>LGDP</t>
  </si>
  <si>
    <t>1370</t>
  </si>
  <si>
    <t>ACCG30</t>
  </si>
  <si>
    <t>SALES &amp; SERVICES</t>
  </si>
  <si>
    <t>Sales &amp; Service General</t>
  </si>
  <si>
    <t>MZZZ00</t>
  </si>
  <si>
    <t>SALE PLANNING</t>
  </si>
  <si>
    <t>MPZZ00</t>
  </si>
  <si>
    <t>Product Planning</t>
  </si>
  <si>
    <t>MPPP00</t>
  </si>
  <si>
    <t>Product Planning General</t>
  </si>
  <si>
    <t>Product Planning &amp; pricing</t>
  </si>
  <si>
    <t>PPPD</t>
  </si>
  <si>
    <t>5140</t>
  </si>
  <si>
    <t>MPPP10</t>
  </si>
  <si>
    <t>C&amp;A development</t>
  </si>
  <si>
    <t>MPPP20</t>
  </si>
  <si>
    <t>Tách thêm nhóm C&amp;A để allocate về C&amp;A biz segment</t>
  </si>
  <si>
    <t>MA Quan manage</t>
  </si>
  <si>
    <t>DEMAND SUPPLY &amp; PRODUCT MARKETING</t>
  </si>
  <si>
    <t>DS</t>
  </si>
  <si>
    <t>MPDS00</t>
  </si>
  <si>
    <t>Product Marketing &amp; Promotion</t>
  </si>
  <si>
    <t>PMPD</t>
  </si>
  <si>
    <t>3320</t>
  </si>
  <si>
    <t>MPDS10</t>
  </si>
  <si>
    <t>Only for CKD/CBU</t>
  </si>
  <si>
    <t>Demand &amp; Supply</t>
  </si>
  <si>
    <t>DSDZ</t>
  </si>
  <si>
    <t>5270</t>
  </si>
  <si>
    <t>MPDS20</t>
  </si>
  <si>
    <t>OPERATION &amp; EXTERNAL COMMUNICATION</t>
  </si>
  <si>
    <t>O</t>
  </si>
  <si>
    <t>MOZZ00</t>
  </si>
  <si>
    <t>BUSINESS SUPPORT</t>
  </si>
  <si>
    <t>DZ</t>
  </si>
  <si>
    <t>MODZ00</t>
  </si>
  <si>
    <t>Sales Training &amp; Kaizen</t>
  </si>
  <si>
    <t>DT</t>
  </si>
  <si>
    <t>STKD</t>
  </si>
  <si>
    <t>5260</t>
  </si>
  <si>
    <t>MODT00</t>
  </si>
  <si>
    <t>Value Chain</t>
  </si>
  <si>
    <t>TI/TFS/Others Value chain</t>
  </si>
  <si>
    <t>V</t>
  </si>
  <si>
    <t>VZ</t>
  </si>
  <si>
    <t>VCDZ</t>
  </si>
  <si>
    <t>5410</t>
  </si>
  <si>
    <t>MVVZ00</t>
  </si>
  <si>
    <t>MA Hanh manage</t>
  </si>
  <si>
    <t>Used car</t>
  </si>
  <si>
    <t>UC</t>
  </si>
  <si>
    <t>UCDZ</t>
  </si>
  <si>
    <t>5412</t>
  </si>
  <si>
    <t>MVUC00</t>
  </si>
  <si>
    <t xml:space="preserve">Propose separate to collect cost for UC </t>
  </si>
  <si>
    <t>GM Hung manage</t>
  </si>
  <si>
    <t>FIELD OPERATION</t>
  </si>
  <si>
    <t>FZ</t>
  </si>
  <si>
    <t>MOFZ00</t>
  </si>
  <si>
    <t>National</t>
  </si>
  <si>
    <t>National Coodinator</t>
  </si>
  <si>
    <t>FN</t>
  </si>
  <si>
    <t>FOND</t>
  </si>
  <si>
    <t>5271</t>
  </si>
  <si>
    <t>MOFN00</t>
  </si>
  <si>
    <t>Fleet</t>
  </si>
  <si>
    <t>FL</t>
  </si>
  <si>
    <t>MOFL00</t>
  </si>
  <si>
    <t>Propose separate to collect cost for Fleet</t>
  </si>
  <si>
    <t>MA Huong manage</t>
  </si>
  <si>
    <t>Regional</t>
  </si>
  <si>
    <t>FR</t>
  </si>
  <si>
    <t>FORD</t>
  </si>
  <si>
    <t>5434</t>
  </si>
  <si>
    <t>MOFR00</t>
  </si>
  <si>
    <t>EXTERNAL COMMUNICATION &amp; LEXUS</t>
  </si>
  <si>
    <t>E</t>
  </si>
  <si>
    <t>MEZZ00</t>
  </si>
  <si>
    <t>Branding/PR</t>
  </si>
  <si>
    <t>Branding</t>
  </si>
  <si>
    <t>BR</t>
  </si>
  <si>
    <t>BRAD</t>
  </si>
  <si>
    <t>3321</t>
  </si>
  <si>
    <t>MEBR00</t>
  </si>
  <si>
    <t>Propose separate because core-job unchange</t>
  </si>
  <si>
    <t>Separate 2 budget Branding/PR</t>
  </si>
  <si>
    <t>PRDZ</t>
  </si>
  <si>
    <t>MEPR00</t>
  </si>
  <si>
    <t>CSR</t>
  </si>
  <si>
    <t>CS</t>
  </si>
  <si>
    <t>CSRD</t>
  </si>
  <si>
    <t>5240</t>
  </si>
  <si>
    <t>MECS00</t>
  </si>
  <si>
    <t>Lexus</t>
  </si>
  <si>
    <t>LX</t>
  </si>
  <si>
    <t>LEXD</t>
  </si>
  <si>
    <t>5500</t>
  </si>
  <si>
    <t>MELX00</t>
  </si>
  <si>
    <t>SERVICE OPERATION &amp; CUSTOMER RELATION</t>
  </si>
  <si>
    <t>MSZZ00</t>
  </si>
  <si>
    <t>SERVICE PLANNING &amp; OPERATION</t>
  </si>
  <si>
    <t>AZ</t>
  </si>
  <si>
    <t>MSAZ00</t>
  </si>
  <si>
    <t>Service planning &amp; after sales marketing</t>
  </si>
  <si>
    <t>AM</t>
  </si>
  <si>
    <t>SPOD</t>
  </si>
  <si>
    <t>5440</t>
  </si>
  <si>
    <t>MSAM00</t>
  </si>
  <si>
    <t>DSOK</t>
  </si>
  <si>
    <t>AK</t>
  </si>
  <si>
    <t>5420</t>
  </si>
  <si>
    <t>MSAK00</t>
  </si>
  <si>
    <t>CUSTOMER RELATION</t>
  </si>
  <si>
    <t>CR</t>
  </si>
  <si>
    <t>MSCR00</t>
  </si>
  <si>
    <t>Customer Delight Promotion</t>
  </si>
  <si>
    <t>CRDZ</t>
  </si>
  <si>
    <t>5230</t>
  </si>
  <si>
    <t>MSCR10</t>
  </si>
  <si>
    <t>SERVICE TECHNICAL</t>
  </si>
  <si>
    <t>TZ</t>
  </si>
  <si>
    <t>MSTZ00</t>
  </si>
  <si>
    <t>Technical Training</t>
  </si>
  <si>
    <t>TT</t>
  </si>
  <si>
    <t>TTDZ</t>
  </si>
  <si>
    <t>5432</t>
  </si>
  <si>
    <t>MSTT00</t>
  </si>
  <si>
    <t>Technical Service</t>
  </si>
  <si>
    <t>TS</t>
  </si>
  <si>
    <t>TSDZ</t>
  </si>
  <si>
    <t>5431</t>
  </si>
  <si>
    <t>MSTS00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</si>
</sst>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mbria"/>
      <family val="1"/>
    </font>
    <font>
      <b/>
      <sz val="11"/>
      <name val="Cambria"/>
      <family val="1"/>
    </font>
    <font>
      <b/>
      <sz val="9"/>
      <name val="Cambria"/>
      <family val="1"/>
    </font>
    <font>
      <i/>
      <sz val="11"/>
      <name val="Cambria"/>
      <family val="1"/>
    </font>
    <font>
      <sz val="9"/>
      <name val="Cambria"/>
      <family val="1"/>
    </font>
    <font>
      <sz val="10"/>
      <name val="Calibri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ck">
        <color rgb="FFFF0000"/>
      </left>
      <right style="thick">
        <color rgb="FFFF0000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rgb="FFFF0000"/>
      </left>
      <right style="thick">
        <color rgb="FFFF0000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rgb="FFFF0000"/>
      </left>
      <right style="thick">
        <color rgb="FFFF0000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theme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indexed="64"/>
      </right>
      <top/>
      <bottom/>
      <diagonal/>
    </border>
    <border>
      <left style="thick">
        <color rgb="FFFF0000"/>
      </left>
      <right style="thick">
        <color rgb="FFFF0000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hair">
        <color indexed="64"/>
      </top>
      <bottom style="thin">
        <color indexed="64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01">
    <xf numFmtId="0" fontId="0" fillId="0" borderId="0" xfId="0"/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center" vertical="center" wrapText="1"/>
    </xf>
    <xf numFmtId="0" fontId="3" fillId="3" borderId="14" xfId="1" applyFont="1" applyFill="1" applyBorder="1" applyAlignment="1">
      <alignment horizontal="center" vertical="center" wrapText="1"/>
    </xf>
    <xf numFmtId="0" fontId="4" fillId="8" borderId="19" xfId="1" applyFont="1" applyFill="1" applyBorder="1" applyAlignment="1">
      <alignment vertical="center" wrapText="1"/>
    </xf>
    <xf numFmtId="0" fontId="4" fillId="8" borderId="20" xfId="1" applyFont="1" applyFill="1" applyBorder="1" applyAlignment="1">
      <alignment vertical="center" wrapText="1"/>
    </xf>
    <xf numFmtId="0" fontId="5" fillId="8" borderId="21" xfId="1" applyFont="1" applyFill="1" applyBorder="1" applyAlignment="1">
      <alignment horizontal="left" vertical="center" wrapText="1"/>
    </xf>
    <xf numFmtId="0" fontId="2" fillId="8" borderId="21" xfId="1" applyFont="1" applyFill="1" applyBorder="1" applyAlignment="1">
      <alignment horizontal="left" vertical="center" wrapText="1"/>
    </xf>
    <xf numFmtId="0" fontId="2" fillId="8" borderId="21" xfId="1" applyFont="1" applyFill="1" applyBorder="1" applyAlignment="1">
      <alignment vertical="center" wrapText="1"/>
    </xf>
    <xf numFmtId="0" fontId="2" fillId="8" borderId="22" xfId="1" applyFont="1" applyFill="1" applyBorder="1" applyAlignment="1">
      <alignment vertical="center" wrapText="1"/>
    </xf>
    <xf numFmtId="0" fontId="2" fillId="8" borderId="22" xfId="1" applyFont="1" applyFill="1" applyBorder="1" applyAlignment="1">
      <alignment horizontal="left" vertical="center" wrapText="1"/>
    </xf>
    <xf numFmtId="0" fontId="2" fillId="8" borderId="7" xfId="1" applyFont="1" applyFill="1" applyBorder="1" applyAlignment="1">
      <alignment horizontal="center" vertical="center" wrapText="1"/>
    </xf>
    <xf numFmtId="0" fontId="2" fillId="8" borderId="8" xfId="1" applyFont="1" applyFill="1" applyBorder="1" applyAlignment="1">
      <alignment horizontal="center" vertical="center" wrapText="1"/>
    </xf>
    <xf numFmtId="0" fontId="2" fillId="8" borderId="12" xfId="1" quotePrefix="1" applyFont="1" applyFill="1" applyBorder="1" applyAlignment="1">
      <alignment horizontal="center" vertical="center" wrapText="1"/>
    </xf>
    <xf numFmtId="0" fontId="2" fillId="8" borderId="0" xfId="1" quotePrefix="1" applyFont="1" applyFill="1" applyAlignment="1">
      <alignment horizontal="center" vertical="center" wrapText="1"/>
    </xf>
    <xf numFmtId="0" fontId="2" fillId="3" borderId="11" xfId="1" quotePrefix="1" applyFont="1" applyFill="1" applyBorder="1" applyAlignment="1">
      <alignment horizontal="center" vertical="center" wrapText="1"/>
    </xf>
    <xf numFmtId="0" fontId="2" fillId="3" borderId="12" xfId="1" quotePrefix="1" applyFont="1" applyFill="1" applyBorder="1" applyAlignment="1">
      <alignment horizontal="center" vertical="center" wrapText="1"/>
    </xf>
    <xf numFmtId="0" fontId="2" fillId="8" borderId="9" xfId="1" applyFont="1" applyFill="1" applyBorder="1" applyAlignment="1">
      <alignment horizontal="left" vertical="center" wrapText="1"/>
    </xf>
    <xf numFmtId="0" fontId="2" fillId="8" borderId="22" xfId="1" applyFont="1" applyFill="1" applyBorder="1" applyAlignment="1">
      <alignment horizontal="center" vertical="center" wrapText="1"/>
    </xf>
    <xf numFmtId="0" fontId="2" fillId="3" borderId="28" xfId="1" quotePrefix="1" applyFont="1" applyFill="1" applyBorder="1" applyAlignment="1">
      <alignment horizontal="center" vertical="center" wrapText="1"/>
    </xf>
    <xf numFmtId="0" fontId="2" fillId="3" borderId="26" xfId="1" quotePrefix="1" applyFont="1" applyFill="1" applyBorder="1" applyAlignment="1">
      <alignment horizontal="center" vertical="center" wrapText="1"/>
    </xf>
    <xf numFmtId="0" fontId="6" fillId="8" borderId="30" xfId="1" applyFont="1" applyFill="1" applyBorder="1" applyAlignment="1">
      <alignment vertical="center" wrapText="1"/>
    </xf>
    <xf numFmtId="0" fontId="6" fillId="8" borderId="8" xfId="1" applyFont="1" applyFill="1" applyBorder="1" applyAlignment="1">
      <alignment vertical="center" wrapText="1"/>
    </xf>
    <xf numFmtId="0" fontId="3" fillId="8" borderId="31" xfId="1" applyFont="1" applyFill="1" applyBorder="1" applyAlignment="1">
      <alignment horizontal="left" vertical="center" wrapText="1"/>
    </xf>
    <xf numFmtId="0" fontId="2" fillId="8" borderId="31" xfId="1" applyFont="1" applyFill="1" applyBorder="1" applyAlignment="1">
      <alignment horizontal="left" vertical="center" wrapText="1"/>
    </xf>
    <xf numFmtId="0" fontId="2" fillId="8" borderId="31" xfId="1" applyFont="1" applyFill="1" applyBorder="1" applyAlignment="1">
      <alignment vertical="center" wrapText="1"/>
    </xf>
    <xf numFmtId="0" fontId="2" fillId="8" borderId="29" xfId="1" applyFont="1" applyFill="1" applyBorder="1" applyAlignment="1">
      <alignment vertical="center" wrapText="1"/>
    </xf>
    <xf numFmtId="0" fontId="2" fillId="8" borderId="29" xfId="1" applyFont="1" applyFill="1" applyBorder="1" applyAlignment="1">
      <alignment horizontal="left" vertical="center" wrapText="1"/>
    </xf>
    <xf numFmtId="0" fontId="2" fillId="8" borderId="24" xfId="1" applyFont="1" applyFill="1" applyBorder="1" applyAlignment="1">
      <alignment horizontal="center" vertical="center" wrapText="1"/>
    </xf>
    <xf numFmtId="0" fontId="2" fillId="8" borderId="25" xfId="1" applyFont="1" applyFill="1" applyBorder="1" applyAlignment="1">
      <alignment horizontal="center" vertical="center" wrapText="1"/>
    </xf>
    <xf numFmtId="0" fontId="2" fillId="8" borderId="26" xfId="1" quotePrefix="1" applyFont="1" applyFill="1" applyBorder="1" applyAlignment="1">
      <alignment horizontal="center" vertical="center" wrapText="1"/>
    </xf>
    <xf numFmtId="0" fontId="2" fillId="8" borderId="27" xfId="1" quotePrefix="1" applyFont="1" applyFill="1" applyBorder="1" applyAlignment="1">
      <alignment horizontal="center" vertical="center" wrapText="1"/>
    </xf>
    <xf numFmtId="0" fontId="2" fillId="8" borderId="29" xfId="1" applyFont="1" applyFill="1" applyBorder="1" applyAlignment="1">
      <alignment horizontal="center" vertical="center" wrapText="1"/>
    </xf>
    <xf numFmtId="0" fontId="2" fillId="8" borderId="10" xfId="1" applyFont="1" applyFill="1" applyBorder="1" applyAlignment="1">
      <alignment horizontal="left" vertical="center" wrapText="1"/>
    </xf>
    <xf numFmtId="0" fontId="2" fillId="8" borderId="10" xfId="1" applyFont="1" applyFill="1" applyBorder="1" applyAlignment="1">
      <alignment vertical="center" wrapText="1"/>
    </xf>
    <xf numFmtId="0" fontId="2" fillId="8" borderId="9" xfId="1" applyFont="1" applyFill="1" applyBorder="1" applyAlignment="1">
      <alignment vertical="center" wrapText="1"/>
    </xf>
    <xf numFmtId="0" fontId="2" fillId="3" borderId="32" xfId="1" quotePrefix="1" applyFont="1" applyFill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6" fillId="0" borderId="30" xfId="1" applyFont="1" applyBorder="1" applyAlignment="1">
      <alignment vertical="center" wrapText="1"/>
    </xf>
    <xf numFmtId="0" fontId="4" fillId="0" borderId="8" xfId="1" applyFont="1" applyBorder="1" applyAlignment="1">
      <alignment vertical="center" wrapText="1"/>
    </xf>
    <xf numFmtId="0" fontId="5" fillId="0" borderId="10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9" xfId="1" applyFont="1" applyBorder="1" applyAlignment="1">
      <alignment vertical="center" wrapText="1"/>
    </xf>
    <xf numFmtId="0" fontId="2" fillId="0" borderId="9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0" xfId="1" quotePrefix="1" applyFont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4" fillId="0" borderId="30" xfId="1" applyFont="1" applyBorder="1" applyAlignment="1">
      <alignment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5" xfId="1" applyFont="1" applyBorder="1" applyAlignment="1">
      <alignment vertical="center" wrapText="1"/>
    </xf>
    <xf numFmtId="0" fontId="2" fillId="0" borderId="15" xfId="1" applyFont="1" applyBorder="1" applyAlignment="1">
      <alignment horizontal="left"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8" borderId="23" xfId="1" applyFont="1" applyFill="1" applyBorder="1" applyAlignment="1">
      <alignment horizontal="center" vertical="center" wrapText="1"/>
    </xf>
    <xf numFmtId="0" fontId="2" fillId="8" borderId="20" xfId="1" applyFont="1" applyFill="1" applyBorder="1" applyAlignment="1">
      <alignment horizontal="center" vertical="center" wrapText="1"/>
    </xf>
    <xf numFmtId="0" fontId="2" fillId="8" borderId="33" xfId="1" quotePrefix="1" applyFont="1" applyFill="1" applyBorder="1" applyAlignment="1">
      <alignment horizontal="center" vertical="center" wrapText="1"/>
    </xf>
    <xf numFmtId="0" fontId="2" fillId="3" borderId="8" xfId="1" quotePrefix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vertical="center" wrapText="1"/>
    </xf>
    <xf numFmtId="0" fontId="2" fillId="0" borderId="16" xfId="1" applyFont="1" applyBorder="1" applyAlignment="1">
      <alignment vertical="center" wrapText="1"/>
    </xf>
    <xf numFmtId="0" fontId="5" fillId="0" borderId="8" xfId="1" applyFont="1" applyBorder="1" applyAlignment="1">
      <alignment horizontal="left" vertical="center" wrapText="1"/>
    </xf>
    <xf numFmtId="0" fontId="2" fillId="0" borderId="10" xfId="1" quotePrefix="1" applyFont="1" applyBorder="1" applyAlignment="1">
      <alignment horizontal="center" vertical="center" wrapText="1"/>
    </xf>
    <xf numFmtId="0" fontId="2" fillId="0" borderId="16" xfId="1" quotePrefix="1" applyFont="1" applyBorder="1" applyAlignment="1">
      <alignment horizontal="center" vertical="center" wrapText="1"/>
    </xf>
    <xf numFmtId="0" fontId="2" fillId="3" borderId="17" xfId="1" quotePrefix="1" applyFont="1" applyFill="1" applyBorder="1" applyAlignment="1">
      <alignment horizontal="center" vertical="center" wrapText="1"/>
    </xf>
    <xf numFmtId="0" fontId="2" fillId="3" borderId="18" xfId="1" quotePrefix="1" applyFont="1" applyFill="1" applyBorder="1" applyAlignment="1">
      <alignment horizontal="center" vertical="center" wrapText="1"/>
    </xf>
    <xf numFmtId="0" fontId="2" fillId="3" borderId="14" xfId="1" quotePrefix="1" applyFont="1" applyFill="1" applyBorder="1" applyAlignment="1">
      <alignment horizontal="center" vertical="center" wrapText="1"/>
    </xf>
    <xf numFmtId="0" fontId="2" fillId="8" borderId="12" xfId="1" applyFont="1" applyFill="1" applyBorder="1" applyAlignment="1">
      <alignment horizontal="center" vertical="center" wrapText="1"/>
    </xf>
    <xf numFmtId="0" fontId="2" fillId="8" borderId="10" xfId="1" applyFont="1" applyFill="1" applyBorder="1" applyAlignment="1">
      <alignment horizontal="center" vertical="center" wrapText="1"/>
    </xf>
    <xf numFmtId="0" fontId="2" fillId="3" borderId="11" xfId="1" applyFont="1" applyFill="1" applyBorder="1" applyAlignment="1">
      <alignment horizontal="center" vertical="center" wrapText="1"/>
    </xf>
    <xf numFmtId="0" fontId="2" fillId="3" borderId="12" xfId="1" applyFont="1" applyFill="1" applyBorder="1" applyAlignment="1">
      <alignment horizontal="center" vertical="center" wrapText="1"/>
    </xf>
    <xf numFmtId="0" fontId="2" fillId="8" borderId="9" xfId="1" applyFont="1" applyFill="1" applyBorder="1" applyAlignment="1">
      <alignment horizontal="center" vertical="center" wrapText="1"/>
    </xf>
    <xf numFmtId="0" fontId="2" fillId="0" borderId="34" xfId="1" applyFont="1" applyBorder="1" applyAlignment="1">
      <alignment vertical="center" wrapText="1"/>
    </xf>
    <xf numFmtId="0" fontId="2" fillId="0" borderId="12" xfId="1" applyFont="1" applyBorder="1" applyAlignment="1">
      <alignment horizontal="center" vertical="center" wrapText="1"/>
    </xf>
    <xf numFmtId="0" fontId="6" fillId="0" borderId="8" xfId="1" applyFont="1" applyBorder="1" applyAlignment="1">
      <alignment vertical="center" wrapText="1"/>
    </xf>
    <xf numFmtId="0" fontId="2" fillId="3" borderId="35" xfId="1" quotePrefix="1" applyFont="1" applyFill="1" applyBorder="1" applyAlignment="1">
      <alignment horizontal="center" vertical="center" wrapText="1"/>
    </xf>
    <xf numFmtId="0" fontId="7" fillId="0" borderId="25" xfId="1" quotePrefix="1" applyFont="1" applyBorder="1" applyAlignment="1">
      <alignment horizontal="left" vertical="center"/>
    </xf>
    <xf numFmtId="0" fontId="3" fillId="0" borderId="9" xfId="1" applyFont="1" applyBorder="1" applyAlignment="1">
      <alignment horizontal="left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2" fillId="3" borderId="14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2" fillId="0" borderId="14" xfId="1" applyFont="1" applyBorder="1" applyAlignment="1">
      <alignment horizontal="left" vertical="center" wrapText="1"/>
    </xf>
    <xf numFmtId="0" fontId="2" fillId="8" borderId="20" xfId="1" applyFont="1" applyFill="1" applyBorder="1" applyAlignment="1">
      <alignment vertical="center" wrapText="1"/>
    </xf>
    <xf numFmtId="0" fontId="2" fillId="8" borderId="20" xfId="1" applyFont="1" applyFill="1" applyBorder="1" applyAlignment="1">
      <alignment horizontal="left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6" fillId="8" borderId="25" xfId="1" applyFont="1" applyFill="1" applyBorder="1" applyAlignment="1">
      <alignment vertical="center" wrapText="1"/>
    </xf>
    <xf numFmtId="0" fontId="2" fillId="8" borderId="25" xfId="1" applyFont="1" applyFill="1" applyBorder="1" applyAlignment="1">
      <alignment horizontal="left" vertical="center" wrapText="1"/>
    </xf>
    <xf numFmtId="0" fontId="2" fillId="8" borderId="26" xfId="1" applyFont="1" applyFill="1" applyBorder="1" applyAlignment="1">
      <alignment horizontal="center" vertical="center" wrapText="1"/>
    </xf>
    <xf numFmtId="0" fontId="2" fillId="8" borderId="25" xfId="1" applyFont="1" applyFill="1" applyBorder="1" applyAlignment="1">
      <alignment vertical="center" wrapText="1"/>
    </xf>
    <xf numFmtId="0" fontId="2" fillId="0" borderId="21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left" vertical="center" wrapText="1"/>
    </xf>
    <xf numFmtId="0" fontId="2" fillId="0" borderId="22" xfId="1" applyFont="1" applyBorder="1" applyAlignment="1">
      <alignment horizontal="left" vertical="center" wrapText="1"/>
    </xf>
    <xf numFmtId="0" fontId="2" fillId="0" borderId="22" xfId="1" applyFont="1" applyBorder="1" applyAlignment="1">
      <alignment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32" xfId="1" applyFont="1" applyBorder="1" applyAlignment="1">
      <alignment horizontal="center" vertical="center" wrapText="1"/>
    </xf>
    <xf numFmtId="0" fontId="2" fillId="0" borderId="33" xfId="1" quotePrefix="1" applyFont="1" applyBorder="1" applyAlignment="1">
      <alignment horizontal="center" vertical="center" wrapText="1"/>
    </xf>
    <xf numFmtId="0" fontId="2" fillId="0" borderId="20" xfId="1" applyFont="1" applyBorder="1" applyAlignment="1">
      <alignment vertical="center" wrapText="1"/>
    </xf>
    <xf numFmtId="0" fontId="2" fillId="0" borderId="22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left" vertical="top" wrapText="1"/>
    </xf>
    <xf numFmtId="0" fontId="2" fillId="0" borderId="21" xfId="1" applyFont="1" applyBorder="1" applyAlignment="1">
      <alignment vertical="center" wrapText="1"/>
    </xf>
    <xf numFmtId="0" fontId="2" fillId="0" borderId="33" xfId="1" applyFont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0" borderId="9" xfId="1" quotePrefix="1" applyFont="1" applyBorder="1" applyAlignment="1">
      <alignment horizontal="left" vertical="center" wrapText="1"/>
    </xf>
    <xf numFmtId="0" fontId="2" fillId="0" borderId="31" xfId="1" applyFont="1" applyBorder="1" applyAlignment="1">
      <alignment horizontal="left" vertical="center" wrapText="1"/>
    </xf>
    <xf numFmtId="0" fontId="2" fillId="0" borderId="31" xfId="1" applyFont="1" applyBorder="1" applyAlignment="1">
      <alignment vertical="center" wrapText="1"/>
    </xf>
    <xf numFmtId="0" fontId="2" fillId="0" borderId="29" xfId="1" applyFont="1" applyBorder="1" applyAlignment="1">
      <alignment horizontal="left" vertical="center" wrapText="1"/>
    </xf>
    <xf numFmtId="0" fontId="2" fillId="0" borderId="29" xfId="1" applyFont="1" applyBorder="1" applyAlignment="1">
      <alignment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0" borderId="29" xfId="1" applyFont="1" applyBorder="1" applyAlignment="1">
      <alignment horizontal="center" vertical="center" wrapText="1"/>
    </xf>
    <xf numFmtId="0" fontId="2" fillId="0" borderId="38" xfId="1" applyFont="1" applyBorder="1" applyAlignment="1">
      <alignment horizontal="center" vertical="center" wrapText="1"/>
    </xf>
    <xf numFmtId="0" fontId="2" fillId="0" borderId="36" xfId="1" quotePrefix="1" applyFont="1" applyBorder="1" applyAlignment="1">
      <alignment horizontal="center" vertical="center" wrapText="1"/>
    </xf>
    <xf numFmtId="0" fontId="2" fillId="0" borderId="25" xfId="1" applyFont="1" applyBorder="1" applyAlignment="1">
      <alignment vertical="center" wrapText="1"/>
    </xf>
    <xf numFmtId="0" fontId="2" fillId="0" borderId="25" xfId="1" applyFont="1" applyBorder="1" applyAlignment="1">
      <alignment horizontal="left" vertical="center" wrapText="1"/>
    </xf>
    <xf numFmtId="0" fontId="2" fillId="8" borderId="32" xfId="1" applyFont="1" applyFill="1" applyBorder="1" applyAlignment="1">
      <alignment horizontal="center" vertical="center" wrapText="1"/>
    </xf>
    <xf numFmtId="0" fontId="6" fillId="0" borderId="30" xfId="1" applyFont="1" applyBorder="1" applyAlignment="1">
      <alignment horizontal="center" vertical="center" wrapText="1"/>
    </xf>
    <xf numFmtId="0" fontId="6" fillId="8" borderId="25" xfId="1" applyFont="1" applyFill="1" applyBorder="1" applyAlignment="1">
      <alignment horizontal="center" vertical="center" wrapText="1"/>
    </xf>
    <xf numFmtId="0" fontId="2" fillId="8" borderId="31" xfId="1" applyFont="1" applyFill="1" applyBorder="1" applyAlignment="1">
      <alignment horizontal="center" vertical="center" wrapText="1"/>
    </xf>
    <xf numFmtId="0" fontId="2" fillId="8" borderId="39" xfId="1" applyFont="1" applyFill="1" applyBorder="1" applyAlignment="1">
      <alignment horizontal="center" vertical="center" wrapText="1"/>
    </xf>
    <xf numFmtId="0" fontId="2" fillId="8" borderId="39" xfId="1" applyFont="1" applyFill="1" applyBorder="1" applyAlignment="1">
      <alignment horizontal="left" vertical="center" wrapText="1"/>
    </xf>
    <xf numFmtId="0" fontId="2" fillId="8" borderId="40" xfId="1" applyFont="1" applyFill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2" fillId="0" borderId="34" xfId="1" applyFont="1" applyBorder="1" applyAlignment="1">
      <alignment horizontal="center" vertical="center" wrapText="1"/>
    </xf>
    <xf numFmtId="0" fontId="2" fillId="0" borderId="34" xfId="1" applyFont="1" applyBorder="1" applyAlignment="1">
      <alignment horizontal="left" vertical="center" wrapText="1"/>
    </xf>
    <xf numFmtId="0" fontId="2" fillId="3" borderId="41" xfId="1" quotePrefix="1" applyFont="1" applyFill="1" applyBorder="1" applyAlignment="1">
      <alignment horizontal="center" vertical="center" wrapText="1"/>
    </xf>
    <xf numFmtId="0" fontId="2" fillId="0" borderId="42" xfId="1" applyFont="1" applyBorder="1" applyAlignment="1">
      <alignment horizontal="center" vertical="center" wrapText="1"/>
    </xf>
    <xf numFmtId="0" fontId="2" fillId="0" borderId="42" xfId="1" applyFont="1" applyBorder="1" applyAlignment="1">
      <alignment horizontal="left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14" xfId="1" applyFont="1" applyBorder="1" applyAlignment="1">
      <alignment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0" borderId="46" xfId="1" applyFont="1" applyBorder="1" applyAlignment="1">
      <alignment horizontal="center" vertical="center" wrapText="1"/>
    </xf>
    <xf numFmtId="0" fontId="2" fillId="0" borderId="46" xfId="1" applyFont="1" applyBorder="1" applyAlignment="1">
      <alignment horizontal="left" vertical="center" wrapText="1"/>
    </xf>
    <xf numFmtId="0" fontId="2" fillId="8" borderId="47" xfId="1" applyFont="1" applyFill="1" applyBorder="1" applyAlignment="1">
      <alignment horizontal="left" vertical="center" wrapText="1"/>
    </xf>
    <xf numFmtId="0" fontId="2" fillId="8" borderId="46" xfId="1" applyFont="1" applyFill="1" applyBorder="1" applyAlignment="1">
      <alignment horizontal="left" vertical="center" wrapText="1"/>
    </xf>
    <xf numFmtId="0" fontId="2" fillId="0" borderId="40" xfId="1" applyFont="1" applyBorder="1" applyAlignment="1">
      <alignment horizontal="center" vertical="center" wrapText="1"/>
    </xf>
    <xf numFmtId="0" fontId="2" fillId="8" borderId="48" xfId="1" applyFont="1" applyFill="1" applyBorder="1" applyAlignment="1">
      <alignment horizontal="left" vertical="center" wrapText="1"/>
    </xf>
    <xf numFmtId="0" fontId="2" fillId="8" borderId="49" xfId="1" applyFont="1" applyFill="1" applyBorder="1" applyAlignment="1">
      <alignment horizontal="center" vertical="center" wrapText="1"/>
    </xf>
    <xf numFmtId="0" fontId="2" fillId="0" borderId="50" xfId="1" applyFont="1" applyBorder="1" applyAlignment="1">
      <alignment horizontal="left" vertical="center" wrapText="1"/>
    </xf>
    <xf numFmtId="0" fontId="2" fillId="0" borderId="51" xfId="1" applyFont="1" applyBorder="1" applyAlignment="1">
      <alignment horizontal="center" vertical="center" wrapText="1"/>
    </xf>
    <xf numFmtId="0" fontId="3" fillId="0" borderId="30" xfId="1" applyFont="1" applyBorder="1" applyAlignment="1">
      <alignment vertical="center" wrapText="1"/>
    </xf>
    <xf numFmtId="0" fontId="3" fillId="0" borderId="8" xfId="1" applyFont="1" applyBorder="1" applyAlignment="1">
      <alignment vertical="center" wrapText="1"/>
    </xf>
    <xf numFmtId="0" fontId="3" fillId="8" borderId="52" xfId="1" applyFont="1" applyFill="1" applyBorder="1" applyAlignment="1">
      <alignment vertical="center" wrapText="1"/>
    </xf>
    <xf numFmtId="0" fontId="3" fillId="8" borderId="53" xfId="1" applyFont="1" applyFill="1" applyBorder="1" applyAlignment="1">
      <alignment vertical="center" wrapText="1"/>
    </xf>
    <xf numFmtId="0" fontId="2" fillId="8" borderId="53" xfId="1" applyFont="1" applyFill="1" applyBorder="1" applyAlignment="1">
      <alignment horizontal="left" vertical="center" wrapText="1"/>
    </xf>
    <xf numFmtId="0" fontId="2" fillId="8" borderId="54" xfId="1" applyFont="1" applyFill="1" applyBorder="1" applyAlignment="1">
      <alignment horizontal="left" vertical="center" wrapText="1"/>
    </xf>
    <xf numFmtId="0" fontId="2" fillId="8" borderId="53" xfId="1" applyFont="1" applyFill="1" applyBorder="1" applyAlignment="1">
      <alignment vertical="center" wrapText="1"/>
    </xf>
    <xf numFmtId="0" fontId="2" fillId="8" borderId="3" xfId="1" applyFont="1" applyFill="1" applyBorder="1" applyAlignment="1">
      <alignment vertical="center" wrapText="1"/>
    </xf>
    <xf numFmtId="0" fontId="2" fillId="8" borderId="57" xfId="1" applyFont="1" applyFill="1" applyBorder="1" applyAlignment="1">
      <alignment horizontal="left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8" borderId="2" xfId="1" applyFont="1" applyFill="1" applyBorder="1" applyAlignment="1">
      <alignment horizontal="center" vertical="center" wrapText="1"/>
    </xf>
    <xf numFmtId="0" fontId="2" fillId="8" borderId="6" xfId="1" quotePrefix="1" applyFont="1" applyFill="1" applyBorder="1" applyAlignment="1">
      <alignment horizontal="center" vertical="center" wrapText="1"/>
    </xf>
    <xf numFmtId="0" fontId="2" fillId="8" borderId="59" xfId="1" quotePrefix="1" applyFont="1" applyFill="1" applyBorder="1" applyAlignment="1">
      <alignment horizontal="center" vertical="center" wrapText="1"/>
    </xf>
    <xf numFmtId="0" fontId="2" fillId="3" borderId="5" xfId="1" quotePrefix="1" applyFont="1" applyFill="1" applyBorder="1" applyAlignment="1">
      <alignment horizontal="center" vertical="center" wrapText="1"/>
    </xf>
    <xf numFmtId="0" fontId="2" fillId="3" borderId="6" xfId="1" quotePrefix="1" applyFont="1" applyFill="1" applyBorder="1" applyAlignment="1">
      <alignment horizontal="center" vertical="center" wrapText="1"/>
    </xf>
    <xf numFmtId="0" fontId="2" fillId="8" borderId="56" xfId="1" applyFont="1" applyFill="1" applyBorder="1" applyAlignment="1">
      <alignment horizontal="left" vertical="center" wrapText="1"/>
    </xf>
    <xf numFmtId="0" fontId="2" fillId="0" borderId="57" xfId="1" applyFont="1" applyBorder="1" applyAlignment="1">
      <alignment horizontal="left" vertical="center" wrapText="1"/>
    </xf>
    <xf numFmtId="0" fontId="2" fillId="8" borderId="56" xfId="1" applyFont="1" applyFill="1" applyBorder="1" applyAlignment="1">
      <alignment horizontal="center" vertical="center" wrapText="1"/>
    </xf>
    <xf numFmtId="0" fontId="2" fillId="0" borderId="19" xfId="1" applyFont="1" applyBorder="1" applyAlignment="1">
      <alignment vertical="center" wrapText="1"/>
    </xf>
    <xf numFmtId="0" fontId="2" fillId="8" borderId="15" xfId="1" applyFont="1" applyFill="1" applyBorder="1" applyAlignment="1">
      <alignment vertical="center" wrapText="1"/>
    </xf>
    <xf numFmtId="0" fontId="2" fillId="8" borderId="34" xfId="1" applyFont="1" applyFill="1" applyBorder="1" applyAlignment="1">
      <alignment horizontal="left" vertical="center" wrapText="1"/>
    </xf>
    <xf numFmtId="0" fontId="2" fillId="8" borderId="3" xfId="1" applyFont="1" applyFill="1" applyBorder="1" applyAlignment="1">
      <alignment horizontal="center" vertical="center" wrapText="1"/>
    </xf>
    <xf numFmtId="0" fontId="2" fillId="0" borderId="30" xfId="1" applyFont="1" applyBorder="1" applyAlignment="1">
      <alignment vertical="center" wrapText="1"/>
    </xf>
    <xf numFmtId="0" fontId="2" fillId="3" borderId="60" xfId="1" quotePrefix="1" applyFont="1" applyFill="1" applyBorder="1" applyAlignment="1">
      <alignment horizontal="center" vertical="center" wrapText="1"/>
    </xf>
    <xf numFmtId="0" fontId="2" fillId="3" borderId="61" xfId="1" quotePrefix="1" applyFont="1" applyFill="1" applyBorder="1" applyAlignment="1">
      <alignment horizontal="center" vertical="center" wrapText="1"/>
    </xf>
    <xf numFmtId="0" fontId="2" fillId="3" borderId="62" xfId="1" quotePrefix="1" applyFont="1" applyFill="1" applyBorder="1" applyAlignment="1">
      <alignment horizontal="center" vertical="center" wrapText="1"/>
    </xf>
    <xf numFmtId="0" fontId="2" fillId="3" borderId="20" xfId="1" quotePrefix="1" applyFont="1" applyFill="1" applyBorder="1" applyAlignment="1">
      <alignment horizontal="center" vertical="center" wrapText="1"/>
    </xf>
    <xf numFmtId="0" fontId="2" fillId="3" borderId="37" xfId="1" quotePrefix="1" applyFont="1" applyFill="1" applyBorder="1" applyAlignment="1">
      <alignment horizontal="center" vertical="center" wrapText="1"/>
    </xf>
    <xf numFmtId="0" fontId="2" fillId="3" borderId="63" xfId="1" quotePrefix="1" applyFont="1" applyFill="1" applyBorder="1" applyAlignment="1">
      <alignment horizontal="center" vertical="center" wrapText="1"/>
    </xf>
    <xf numFmtId="0" fontId="2" fillId="0" borderId="42" xfId="1" applyFont="1" applyBorder="1" applyAlignment="1">
      <alignment vertical="center" wrapText="1"/>
    </xf>
    <xf numFmtId="0" fontId="2" fillId="3" borderId="43" xfId="1" quotePrefix="1" applyFont="1" applyFill="1" applyBorder="1" applyAlignment="1">
      <alignment horizontal="center" vertical="center" wrapText="1"/>
    </xf>
    <xf numFmtId="0" fontId="2" fillId="3" borderId="44" xfId="1" quotePrefix="1" applyFont="1" applyFill="1" applyBorder="1" applyAlignment="1">
      <alignment horizontal="center" vertical="center" wrapText="1"/>
    </xf>
    <xf numFmtId="0" fontId="2" fillId="3" borderId="64" xfId="1" quotePrefix="1" applyFont="1" applyFill="1" applyBorder="1" applyAlignment="1">
      <alignment horizontal="center" vertical="center" wrapText="1"/>
    </xf>
    <xf numFmtId="0" fontId="2" fillId="0" borderId="47" xfId="1" applyFont="1" applyBorder="1" applyAlignment="1">
      <alignment horizontal="left" vertical="center" wrapText="1"/>
    </xf>
    <xf numFmtId="0" fontId="2" fillId="8" borderId="46" xfId="1" applyFont="1" applyFill="1" applyBorder="1" applyAlignment="1">
      <alignment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8" xfId="1" applyFont="1" applyBorder="1"/>
    <xf numFmtId="0" fontId="2" fillId="0" borderId="14" xfId="1" applyFont="1" applyBorder="1"/>
    <xf numFmtId="0" fontId="2" fillId="0" borderId="36" xfId="1" applyFont="1" applyBorder="1" applyAlignment="1">
      <alignment horizontal="center" vertical="center" wrapText="1"/>
    </xf>
    <xf numFmtId="0" fontId="2" fillId="8" borderId="8" xfId="1" applyFont="1" applyFill="1" applyBorder="1" applyAlignment="1">
      <alignment horizontal="left" vertical="center" wrapText="1"/>
    </xf>
    <xf numFmtId="0" fontId="4" fillId="0" borderId="7" xfId="1" applyFont="1" applyBorder="1" applyAlignment="1">
      <alignment vertical="center" wrapText="1"/>
    </xf>
    <xf numFmtId="0" fontId="4" fillId="0" borderId="65" xfId="1" applyFont="1" applyBorder="1" applyAlignment="1">
      <alignment vertical="center" wrapText="1"/>
    </xf>
    <xf numFmtId="0" fontId="2" fillId="0" borderId="65" xfId="1" applyFont="1" applyBorder="1" applyAlignment="1">
      <alignment horizontal="left" vertical="center" wrapText="1"/>
    </xf>
    <xf numFmtId="0" fontId="2" fillId="0" borderId="66" xfId="1" applyFont="1" applyBorder="1" applyAlignment="1">
      <alignment horizontal="left" vertical="center" wrapText="1"/>
    </xf>
    <xf numFmtId="0" fontId="2" fillId="0" borderId="66" xfId="1" applyFont="1" applyBorder="1" applyAlignment="1">
      <alignment horizontal="center" vertical="center" wrapText="1"/>
    </xf>
    <xf numFmtId="0" fontId="2" fillId="0" borderId="67" xfId="1" applyFont="1" applyBorder="1" applyAlignment="1">
      <alignment horizontal="center" vertical="center" wrapText="1"/>
    </xf>
    <xf numFmtId="0" fontId="2" fillId="0" borderId="67" xfId="1" applyFont="1" applyBorder="1" applyAlignment="1">
      <alignment horizontal="left" vertical="center" wrapText="1"/>
    </xf>
    <xf numFmtId="0" fontId="2" fillId="0" borderId="68" xfId="1" applyFont="1" applyBorder="1" applyAlignment="1">
      <alignment horizontal="center" vertical="center" wrapText="1"/>
    </xf>
    <xf numFmtId="0" fontId="2" fillId="0" borderId="65" xfId="1" applyFont="1" applyBorder="1" applyAlignment="1">
      <alignment horizontal="center" vertical="center" wrapText="1"/>
    </xf>
    <xf numFmtId="0" fontId="2" fillId="0" borderId="69" xfId="1" applyFont="1" applyBorder="1" applyAlignment="1">
      <alignment horizontal="center" vertical="center" wrapText="1"/>
    </xf>
    <xf numFmtId="0" fontId="2" fillId="0" borderId="70" xfId="1" quotePrefix="1" applyFont="1" applyBorder="1" applyAlignment="1">
      <alignment horizontal="center" vertical="center" wrapText="1"/>
    </xf>
    <xf numFmtId="0" fontId="6" fillId="0" borderId="2" xfId="1" applyFont="1" applyBorder="1" applyAlignment="1">
      <alignment wrapText="1"/>
    </xf>
    <xf numFmtId="0" fontId="2" fillId="8" borderId="2" xfId="1" applyFont="1" applyFill="1" applyBorder="1" applyAlignment="1">
      <alignment horizontal="left" vertical="center" wrapText="1"/>
    </xf>
    <xf numFmtId="0" fontId="2" fillId="8" borderId="4" xfId="1" applyFont="1" applyFill="1" applyBorder="1" applyAlignment="1">
      <alignment horizontal="left" vertical="center" wrapText="1"/>
    </xf>
    <xf numFmtId="0" fontId="2" fillId="8" borderId="4" xfId="1" applyFont="1" applyFill="1" applyBorder="1" applyAlignment="1">
      <alignment horizontal="center" vertical="center" wrapText="1"/>
    </xf>
    <xf numFmtId="0" fontId="2" fillId="8" borderId="3" xfId="1" applyFont="1" applyFill="1" applyBorder="1" applyAlignment="1">
      <alignment horizontal="left" vertical="center" wrapText="1"/>
    </xf>
    <xf numFmtId="0" fontId="2" fillId="8" borderId="6" xfId="1" applyFont="1" applyFill="1" applyBorder="1" applyAlignment="1">
      <alignment horizontal="center" vertical="center" wrapText="1"/>
    </xf>
    <xf numFmtId="0" fontId="2" fillId="8" borderId="71" xfId="1" applyFont="1" applyFill="1" applyBorder="1" applyAlignment="1">
      <alignment horizontal="left" vertical="center" wrapText="1"/>
    </xf>
    <xf numFmtId="0" fontId="4" fillId="0" borderId="7" xfId="1" applyFont="1" applyBorder="1"/>
    <xf numFmtId="0" fontId="6" fillId="0" borderId="8" xfId="1" applyFont="1" applyBorder="1"/>
    <xf numFmtId="0" fontId="2" fillId="3" borderId="41" xfId="1" applyFont="1" applyFill="1" applyBorder="1" applyAlignment="1">
      <alignment horizontal="center" vertical="center" wrapText="1"/>
    </xf>
    <xf numFmtId="0" fontId="2" fillId="8" borderId="8" xfId="1" applyFont="1" applyFill="1" applyBorder="1" applyAlignment="1">
      <alignment horizontal="left" vertical="center"/>
    </xf>
    <xf numFmtId="0" fontId="2" fillId="8" borderId="9" xfId="1" applyFont="1" applyFill="1" applyBorder="1" applyAlignment="1">
      <alignment horizontal="left" vertical="center"/>
    </xf>
    <xf numFmtId="0" fontId="4" fillId="0" borderId="30" xfId="1" applyFont="1" applyBorder="1"/>
    <xf numFmtId="0" fontId="4" fillId="0" borderId="8" xfId="1" applyFont="1" applyBorder="1"/>
    <xf numFmtId="0" fontId="2" fillId="0" borderId="2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left"/>
    </xf>
    <xf numFmtId="0" fontId="2" fillId="0" borderId="21" xfId="1" applyFont="1" applyBorder="1" applyAlignment="1">
      <alignment horizontal="left" wrapText="1"/>
    </xf>
    <xf numFmtId="0" fontId="2" fillId="0" borderId="32" xfId="1" quotePrefix="1" applyFont="1" applyBorder="1" applyAlignment="1">
      <alignment horizontal="center" wrapText="1"/>
    </xf>
    <xf numFmtId="0" fontId="2" fillId="0" borderId="33" xfId="1" quotePrefix="1" applyFont="1" applyBorder="1" applyAlignment="1">
      <alignment horizontal="center" wrapText="1"/>
    </xf>
    <xf numFmtId="0" fontId="2" fillId="0" borderId="46" xfId="1" quotePrefix="1" applyFont="1" applyBorder="1" applyAlignment="1">
      <alignment horizontal="left" wrapText="1"/>
    </xf>
    <xf numFmtId="0" fontId="2" fillId="0" borderId="10" xfId="1" applyFont="1" applyBorder="1" applyAlignment="1">
      <alignment horizontal="left"/>
    </xf>
    <xf numFmtId="0" fontId="2" fillId="0" borderId="12" xfId="1" quotePrefix="1" applyFont="1" applyBorder="1" applyAlignment="1">
      <alignment horizontal="center"/>
    </xf>
    <xf numFmtId="0" fontId="2" fillId="0" borderId="0" xfId="1" quotePrefix="1" applyFont="1" applyAlignment="1">
      <alignment horizontal="center"/>
    </xf>
    <xf numFmtId="0" fontId="2" fillId="3" borderId="11" xfId="1" quotePrefix="1" applyFont="1" applyFill="1" applyBorder="1" applyAlignment="1">
      <alignment horizontal="center" vertical="center"/>
    </xf>
    <xf numFmtId="0" fontId="2" fillId="0" borderId="34" xfId="1" quotePrefix="1" applyFont="1" applyBorder="1" applyAlignment="1">
      <alignment horizontal="left"/>
    </xf>
    <xf numFmtId="0" fontId="4" fillId="8" borderId="72" xfId="1" applyFont="1" applyFill="1" applyBorder="1"/>
    <xf numFmtId="0" fontId="4" fillId="8" borderId="53" xfId="1" applyFont="1" applyFill="1" applyBorder="1"/>
    <xf numFmtId="0" fontId="2" fillId="8" borderId="53" xfId="1" applyFont="1" applyFill="1" applyBorder="1" applyAlignment="1">
      <alignment horizontal="left"/>
    </xf>
    <xf numFmtId="0" fontId="2" fillId="8" borderId="54" xfId="1" applyFont="1" applyFill="1" applyBorder="1" applyAlignment="1">
      <alignment horizontal="left"/>
    </xf>
    <xf numFmtId="0" fontId="2" fillId="8" borderId="54" xfId="1" applyFont="1" applyFill="1" applyBorder="1" applyAlignment="1">
      <alignment vertical="center" wrapText="1"/>
    </xf>
    <xf numFmtId="0" fontId="2" fillId="8" borderId="56" xfId="1" applyFont="1" applyFill="1" applyBorder="1" applyAlignment="1">
      <alignment horizontal="left"/>
    </xf>
    <xf numFmtId="0" fontId="2" fillId="8" borderId="55" xfId="1" applyFont="1" applyFill="1" applyBorder="1" applyAlignment="1">
      <alignment horizontal="center" vertical="center" wrapText="1"/>
    </xf>
    <xf numFmtId="0" fontId="2" fillId="8" borderId="53" xfId="1" applyFont="1" applyFill="1" applyBorder="1" applyAlignment="1">
      <alignment horizontal="center" vertical="center" wrapText="1"/>
    </xf>
    <xf numFmtId="0" fontId="2" fillId="8" borderId="73" xfId="1" quotePrefix="1" applyFont="1" applyFill="1" applyBorder="1" applyAlignment="1">
      <alignment horizontal="center"/>
    </xf>
    <xf numFmtId="0" fontId="2" fillId="8" borderId="58" xfId="1" quotePrefix="1" applyFont="1" applyFill="1" applyBorder="1" applyAlignment="1">
      <alignment horizontal="center"/>
    </xf>
    <xf numFmtId="0" fontId="2" fillId="3" borderId="74" xfId="1" quotePrefix="1" applyFont="1" applyFill="1" applyBorder="1" applyAlignment="1">
      <alignment horizontal="center" vertical="center"/>
    </xf>
    <xf numFmtId="0" fontId="2" fillId="3" borderId="73" xfId="1" quotePrefix="1" applyFont="1" applyFill="1" applyBorder="1" applyAlignment="1">
      <alignment horizontal="center"/>
    </xf>
    <xf numFmtId="0" fontId="2" fillId="8" borderId="57" xfId="1" applyFont="1" applyFill="1" applyBorder="1" applyAlignment="1">
      <alignment vertical="center" wrapText="1"/>
    </xf>
    <xf numFmtId="0" fontId="2" fillId="8" borderId="71" xfId="1" applyFont="1" applyFill="1" applyBorder="1" applyAlignment="1">
      <alignment horizontal="left"/>
    </xf>
    <xf numFmtId="0" fontId="4" fillId="8" borderId="8" xfId="1" applyFont="1" applyFill="1" applyBorder="1"/>
    <xf numFmtId="0" fontId="2" fillId="8" borderId="8" xfId="1" applyFont="1" applyFill="1" applyBorder="1" applyAlignment="1">
      <alignment horizontal="left"/>
    </xf>
    <xf numFmtId="0" fontId="2" fillId="8" borderId="10" xfId="1" applyFont="1" applyFill="1" applyBorder="1" applyAlignment="1">
      <alignment horizontal="left"/>
    </xf>
    <xf numFmtId="0" fontId="2" fillId="8" borderId="12" xfId="1" quotePrefix="1" applyFont="1" applyFill="1" applyBorder="1" applyAlignment="1">
      <alignment horizontal="center"/>
    </xf>
    <xf numFmtId="0" fontId="2" fillId="8" borderId="0" xfId="1" quotePrefix="1" applyFont="1" applyFill="1" applyAlignment="1">
      <alignment horizontal="center"/>
    </xf>
    <xf numFmtId="0" fontId="2" fillId="3" borderId="12" xfId="1" quotePrefix="1" applyFont="1" applyFill="1" applyBorder="1" applyAlignment="1">
      <alignment horizontal="center"/>
    </xf>
    <xf numFmtId="0" fontId="2" fillId="8" borderId="14" xfId="1" applyFont="1" applyFill="1" applyBorder="1" applyAlignment="1">
      <alignment horizontal="center" vertical="center" wrapText="1"/>
    </xf>
    <xf numFmtId="0" fontId="2" fillId="8" borderId="34" xfId="1" applyFont="1" applyFill="1" applyBorder="1" applyAlignment="1">
      <alignment vertical="center" wrapText="1"/>
    </xf>
    <xf numFmtId="0" fontId="2" fillId="8" borderId="34" xfId="1" applyFont="1" applyFill="1" applyBorder="1" applyAlignment="1">
      <alignment horizontal="left"/>
    </xf>
    <xf numFmtId="0" fontId="2" fillId="8" borderId="20" xfId="1" applyFont="1" applyFill="1" applyBorder="1" applyAlignment="1">
      <alignment horizontal="left"/>
    </xf>
    <xf numFmtId="0" fontId="2" fillId="8" borderId="21" xfId="1" applyFont="1" applyFill="1" applyBorder="1" applyAlignment="1">
      <alignment horizontal="left"/>
    </xf>
    <xf numFmtId="0" fontId="2" fillId="8" borderId="32" xfId="1" quotePrefix="1" applyFont="1" applyFill="1" applyBorder="1" applyAlignment="1">
      <alignment horizontal="center"/>
    </xf>
    <xf numFmtId="0" fontId="2" fillId="8" borderId="33" xfId="1" quotePrefix="1" applyFont="1" applyFill="1" applyBorder="1" applyAlignment="1">
      <alignment horizontal="center"/>
    </xf>
    <xf numFmtId="0" fontId="2" fillId="3" borderId="35" xfId="1" quotePrefix="1" applyFont="1" applyFill="1" applyBorder="1" applyAlignment="1">
      <alignment horizontal="center" vertical="center"/>
    </xf>
    <xf numFmtId="0" fontId="2" fillId="3" borderId="32" xfId="1" quotePrefix="1" applyFont="1" applyFill="1" applyBorder="1" applyAlignment="1">
      <alignment horizontal="center"/>
    </xf>
    <xf numFmtId="0" fontId="2" fillId="8" borderId="46" xfId="1" applyFont="1" applyFill="1" applyBorder="1" applyAlignment="1">
      <alignment horizontal="left"/>
    </xf>
    <xf numFmtId="0" fontId="6" fillId="0" borderId="30" xfId="1" applyFont="1" applyBorder="1"/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3" borderId="11" xfId="1" applyFont="1" applyFill="1" applyBorder="1" applyAlignment="1">
      <alignment horizontal="center" vertical="center"/>
    </xf>
    <xf numFmtId="0" fontId="2" fillId="0" borderId="9" xfId="1" applyFont="1" applyBorder="1" applyAlignment="1">
      <alignment horizontal="left"/>
    </xf>
    <xf numFmtId="0" fontId="2" fillId="0" borderId="34" xfId="1" applyFont="1" applyBorder="1" applyAlignment="1">
      <alignment horizontal="left"/>
    </xf>
    <xf numFmtId="0" fontId="2" fillId="0" borderId="14" xfId="1" applyFont="1" applyBorder="1" applyAlignment="1">
      <alignment horizontal="left"/>
    </xf>
    <xf numFmtId="0" fontId="2" fillId="0" borderId="16" xfId="1" applyFont="1" applyBorder="1" applyAlignment="1">
      <alignment horizontal="left"/>
    </xf>
    <xf numFmtId="0" fontId="2" fillId="0" borderId="18" xfId="1" applyFont="1" applyBorder="1" applyAlignment="1">
      <alignment horizontal="center"/>
    </xf>
    <xf numFmtId="0" fontId="2" fillId="0" borderId="36" xfId="1" applyFont="1" applyBorder="1" applyAlignment="1">
      <alignment horizontal="center"/>
    </xf>
    <xf numFmtId="0" fontId="2" fillId="0" borderId="42" xfId="1" applyFont="1" applyBorder="1" applyAlignment="1">
      <alignment horizontal="left"/>
    </xf>
    <xf numFmtId="0" fontId="2" fillId="2" borderId="10" xfId="1" applyFont="1" applyFill="1" applyBorder="1" applyAlignment="1">
      <alignment horizontal="left"/>
    </xf>
    <xf numFmtId="0" fontId="2" fillId="2" borderId="10" xfId="1" applyFont="1" applyFill="1" applyBorder="1" applyAlignment="1">
      <alignment vertical="center" wrapText="1"/>
    </xf>
    <xf numFmtId="0" fontId="2" fillId="2" borderId="9" xfId="1" applyFont="1" applyFill="1" applyBorder="1" applyAlignment="1">
      <alignment horizontal="left" vertical="center" wrapText="1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9" xfId="1" applyFont="1" applyFill="1" applyBorder="1" applyAlignment="1">
      <alignment horizontal="left"/>
    </xf>
    <xf numFmtId="0" fontId="2" fillId="2" borderId="34" xfId="1" applyFont="1" applyFill="1" applyBorder="1" applyAlignment="1">
      <alignment horizontal="left" vertical="center"/>
    </xf>
    <xf numFmtId="0" fontId="2" fillId="2" borderId="9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/>
    </xf>
    <xf numFmtId="0" fontId="2" fillId="0" borderId="15" xfId="1" applyFont="1" applyBorder="1" applyAlignment="1">
      <alignment horizontal="left"/>
    </xf>
    <xf numFmtId="0" fontId="4" fillId="8" borderId="20" xfId="1" applyFont="1" applyFill="1" applyBorder="1"/>
    <xf numFmtId="0" fontId="2" fillId="8" borderId="20" xfId="1" quotePrefix="1" applyFont="1" applyFill="1" applyBorder="1" applyAlignment="1">
      <alignment horizontal="center"/>
    </xf>
    <xf numFmtId="0" fontId="2" fillId="0" borderId="21" xfId="1" applyFont="1" applyBorder="1" applyAlignment="1">
      <alignment horizontal="left"/>
    </xf>
    <xf numFmtId="0" fontId="2" fillId="0" borderId="21" xfId="1" applyFont="1" applyBorder="1"/>
    <xf numFmtId="0" fontId="2" fillId="0" borderId="32" xfId="1" applyFont="1" applyBorder="1" applyAlignment="1">
      <alignment horizontal="center"/>
    </xf>
    <xf numFmtId="0" fontId="2" fillId="0" borderId="33" xfId="1" quotePrefix="1" applyFont="1" applyBorder="1" applyAlignment="1">
      <alignment horizontal="center"/>
    </xf>
    <xf numFmtId="0" fontId="2" fillId="0" borderId="20" xfId="1" applyFont="1" applyBorder="1" applyAlignment="1">
      <alignment horizontal="center"/>
    </xf>
    <xf numFmtId="0" fontId="2" fillId="0" borderId="22" xfId="1" applyFont="1" applyBorder="1" applyAlignment="1">
      <alignment horizontal="left"/>
    </xf>
    <xf numFmtId="0" fontId="2" fillId="0" borderId="46" xfId="1" applyFont="1" applyBorder="1" applyAlignment="1">
      <alignment horizontal="left"/>
    </xf>
    <xf numFmtId="0" fontId="2" fillId="0" borderId="36" xfId="1" quotePrefix="1" applyFont="1" applyBorder="1" applyAlignment="1">
      <alignment horizontal="center"/>
    </xf>
    <xf numFmtId="0" fontId="2" fillId="3" borderId="17" xfId="1" quotePrefix="1" applyFont="1" applyFill="1" applyBorder="1" applyAlignment="1">
      <alignment horizontal="center" vertical="center"/>
    </xf>
    <xf numFmtId="0" fontId="2" fillId="0" borderId="14" xfId="1" applyFont="1" applyBorder="1" applyAlignment="1">
      <alignment horizontal="center"/>
    </xf>
    <xf numFmtId="0" fontId="2" fillId="8" borderId="8" xfId="1" applyFont="1" applyFill="1" applyBorder="1" applyAlignment="1">
      <alignment horizontal="center" vertical="center"/>
    </xf>
    <xf numFmtId="0" fontId="2" fillId="8" borderId="9" xfId="1" applyFont="1" applyFill="1" applyBorder="1" applyAlignment="1">
      <alignment horizontal="left"/>
    </xf>
    <xf numFmtId="0" fontId="2" fillId="0" borderId="21" xfId="1" applyFont="1" applyBorder="1" applyAlignment="1">
      <alignment horizontal="left" vertical="center"/>
    </xf>
    <xf numFmtId="0" fontId="2" fillId="0" borderId="23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32" xfId="1" applyFont="1" applyBorder="1" applyAlignment="1">
      <alignment horizontal="center" vertical="center"/>
    </xf>
    <xf numFmtId="0" fontId="2" fillId="0" borderId="33" xfId="1" quotePrefix="1" applyFont="1" applyBorder="1" applyAlignment="1">
      <alignment horizontal="center" vertical="center"/>
    </xf>
    <xf numFmtId="0" fontId="2" fillId="0" borderId="46" xfId="1" applyFont="1" applyBorder="1" applyAlignment="1">
      <alignment horizontal="left" vertical="center"/>
    </xf>
    <xf numFmtId="0" fontId="2" fillId="0" borderId="16" xfId="1" applyFont="1" applyBorder="1" applyAlignment="1">
      <alignment horizontal="left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36" xfId="1" quotePrefix="1" applyFont="1" applyBorder="1" applyAlignment="1">
      <alignment horizontal="center" vertical="center"/>
    </xf>
    <xf numFmtId="0" fontId="2" fillId="0" borderId="42" xfId="1" applyFont="1" applyBorder="1" applyAlignment="1">
      <alignment horizontal="left" vertical="center"/>
    </xf>
    <xf numFmtId="0" fontId="2" fillId="0" borderId="20" xfId="1" applyFont="1" applyBorder="1"/>
    <xf numFmtId="0" fontId="2" fillId="0" borderId="20" xfId="1" applyFont="1" applyBorder="1" applyAlignment="1">
      <alignment horizontal="left"/>
    </xf>
    <xf numFmtId="0" fontId="2" fillId="0" borderId="10" xfId="1" applyFont="1" applyBorder="1"/>
    <xf numFmtId="0" fontId="2" fillId="0" borderId="8" xfId="1" applyFont="1" applyBorder="1" applyAlignment="1">
      <alignment horizontal="center"/>
    </xf>
    <xf numFmtId="0" fontId="4" fillId="0" borderId="14" xfId="1" applyFont="1" applyBorder="1"/>
    <xf numFmtId="0" fontId="2" fillId="0" borderId="16" xfId="1" applyFont="1" applyBorder="1"/>
    <xf numFmtId="0" fontId="4" fillId="0" borderId="30" xfId="1" applyFont="1" applyBorder="1" applyAlignment="1">
      <alignment vertical="center"/>
    </xf>
    <xf numFmtId="0" fontId="4" fillId="8" borderId="20" xfId="1" applyFont="1" applyFill="1" applyBorder="1" applyAlignment="1">
      <alignment vertical="center"/>
    </xf>
    <xf numFmtId="0" fontId="2" fillId="8" borderId="20" xfId="1" applyFont="1" applyFill="1" applyBorder="1" applyAlignment="1">
      <alignment horizontal="left" vertical="center"/>
    </xf>
    <xf numFmtId="0" fontId="2" fillId="8" borderId="21" xfId="1" applyFont="1" applyFill="1" applyBorder="1" applyAlignment="1">
      <alignment vertical="center"/>
    </xf>
    <xf numFmtId="0" fontId="2" fillId="8" borderId="0" xfId="1" quotePrefix="1" applyFont="1" applyFill="1" applyAlignment="1">
      <alignment horizontal="center" vertical="center"/>
    </xf>
    <xf numFmtId="0" fontId="2" fillId="3" borderId="12" xfId="1" quotePrefix="1" applyFont="1" applyFill="1" applyBorder="1" applyAlignment="1">
      <alignment horizontal="center" vertical="center"/>
    </xf>
    <xf numFmtId="0" fontId="6" fillId="8" borderId="20" xfId="1" applyFont="1" applyFill="1" applyBorder="1" applyAlignment="1">
      <alignment vertical="center"/>
    </xf>
    <xf numFmtId="0" fontId="2" fillId="8" borderId="21" xfId="1" applyFont="1" applyFill="1" applyBorder="1"/>
    <xf numFmtId="0" fontId="2" fillId="8" borderId="20" xfId="1" applyFont="1" applyFill="1" applyBorder="1" applyAlignment="1">
      <alignment horizontal="center" vertical="center"/>
    </xf>
    <xf numFmtId="0" fontId="6" fillId="0" borderId="8" xfId="1" applyFont="1" applyBorder="1" applyAlignment="1">
      <alignment vertical="center"/>
    </xf>
    <xf numFmtId="0" fontId="2" fillId="0" borderId="31" xfId="1" applyFont="1" applyBorder="1"/>
    <xf numFmtId="0" fontId="2" fillId="0" borderId="26" xfId="1" applyFont="1" applyBorder="1" applyAlignment="1">
      <alignment horizontal="center"/>
    </xf>
    <xf numFmtId="0" fontId="2" fillId="0" borderId="27" xfId="1" quotePrefix="1" applyFont="1" applyBorder="1" applyAlignment="1">
      <alignment horizontal="center"/>
    </xf>
    <xf numFmtId="0" fontId="2" fillId="3" borderId="28" xfId="1" quotePrefix="1" applyFont="1" applyFill="1" applyBorder="1" applyAlignment="1">
      <alignment horizontal="center" vertical="center"/>
    </xf>
    <xf numFmtId="0" fontId="2" fillId="0" borderId="25" xfId="1" applyFont="1" applyBorder="1" applyAlignment="1">
      <alignment horizontal="center" vertical="center"/>
    </xf>
    <xf numFmtId="0" fontId="2" fillId="0" borderId="25" xfId="1" applyFont="1" applyBorder="1" applyAlignment="1">
      <alignment horizontal="left"/>
    </xf>
    <xf numFmtId="0" fontId="2" fillId="8" borderId="10" xfId="1" applyFont="1" applyFill="1" applyBorder="1" applyAlignment="1">
      <alignment vertical="center"/>
    </xf>
    <xf numFmtId="0" fontId="2" fillId="8" borderId="7" xfId="1" applyFont="1" applyFill="1" applyBorder="1" applyAlignment="1">
      <alignment horizontal="center" vertical="center"/>
    </xf>
    <xf numFmtId="0" fontId="2" fillId="8" borderId="8" xfId="1" applyFont="1" applyFill="1" applyBorder="1" applyAlignment="1">
      <alignment vertical="center" wrapText="1"/>
    </xf>
    <xf numFmtId="0" fontId="2" fillId="8" borderId="14" xfId="1" applyFont="1" applyFill="1" applyBorder="1" applyAlignment="1">
      <alignment horizontal="left" vertical="center"/>
    </xf>
    <xf numFmtId="0" fontId="2" fillId="0" borderId="24" xfId="1" applyFont="1" applyBorder="1" applyAlignment="1">
      <alignment horizontal="center" vertical="center"/>
    </xf>
    <xf numFmtId="0" fontId="2" fillId="0" borderId="27" xfId="1" quotePrefix="1" applyFont="1" applyBorder="1" applyAlignment="1">
      <alignment horizontal="center" vertical="center" wrapText="1"/>
    </xf>
    <xf numFmtId="0" fontId="2" fillId="8" borderId="25" xfId="1" applyFont="1" applyFill="1" applyBorder="1" applyAlignment="1">
      <alignment horizontal="left"/>
    </xf>
    <xf numFmtId="0" fontId="2" fillId="8" borderId="31" xfId="1" applyFont="1" applyFill="1" applyBorder="1"/>
    <xf numFmtId="0" fontId="2" fillId="8" borderId="27" xfId="1" quotePrefix="1" applyFont="1" applyFill="1" applyBorder="1" applyAlignment="1">
      <alignment horizontal="center"/>
    </xf>
    <xf numFmtId="0" fontId="2" fillId="3" borderId="26" xfId="1" quotePrefix="1" applyFont="1" applyFill="1" applyBorder="1" applyAlignment="1">
      <alignment horizontal="center"/>
    </xf>
    <xf numFmtId="0" fontId="2" fillId="8" borderId="25" xfId="1" applyFont="1" applyFill="1" applyBorder="1" applyAlignment="1">
      <alignment horizontal="center" vertical="center"/>
    </xf>
    <xf numFmtId="0" fontId="4" fillId="0" borderId="8" xfId="1" applyFont="1" applyBorder="1" applyAlignment="1">
      <alignment vertical="center"/>
    </xf>
    <xf numFmtId="0" fontId="2" fillId="0" borderId="8" xfId="1" applyFont="1" applyBorder="1" applyAlignment="1">
      <alignment horizontal="left" vertical="center"/>
    </xf>
    <xf numFmtId="0" fontId="2" fillId="0" borderId="10" xfId="1" applyFont="1" applyBorder="1" applyAlignment="1">
      <alignment vertical="center"/>
    </xf>
    <xf numFmtId="0" fontId="4" fillId="0" borderId="75" xfId="1" applyFont="1" applyBorder="1" applyAlignment="1">
      <alignment vertical="center"/>
    </xf>
    <xf numFmtId="0" fontId="4" fillId="0" borderId="65" xfId="1" applyFont="1" applyBorder="1" applyAlignment="1">
      <alignment vertical="center"/>
    </xf>
    <xf numFmtId="0" fontId="2" fillId="0" borderId="65" xfId="1" applyFont="1" applyBorder="1" applyAlignment="1">
      <alignment horizontal="left" vertical="center"/>
    </xf>
    <xf numFmtId="0" fontId="2" fillId="0" borderId="76" xfId="1" applyFont="1" applyBorder="1" applyAlignment="1">
      <alignment vertical="center"/>
    </xf>
    <xf numFmtId="0" fontId="2" fillId="0" borderId="76" xfId="1" applyFont="1" applyBorder="1" applyAlignment="1">
      <alignment vertical="center" wrapText="1"/>
    </xf>
    <xf numFmtId="0" fontId="2" fillId="0" borderId="77" xfId="1" applyFont="1" applyBorder="1" applyAlignment="1">
      <alignment horizontal="left" vertical="center" wrapText="1"/>
    </xf>
    <xf numFmtId="0" fontId="2" fillId="0" borderId="78" xfId="1" applyFont="1" applyBorder="1" applyAlignment="1">
      <alignment horizontal="center" vertical="center" wrapText="1"/>
    </xf>
    <xf numFmtId="0" fontId="2" fillId="0" borderId="79" xfId="1" applyFont="1" applyBorder="1" applyAlignment="1">
      <alignment horizontal="center" vertical="center" wrapText="1"/>
    </xf>
    <xf numFmtId="0" fontId="2" fillId="0" borderId="80" xfId="1" applyFont="1" applyBorder="1" applyAlignment="1">
      <alignment horizontal="center" vertical="center" wrapText="1"/>
    </xf>
    <xf numFmtId="0" fontId="2" fillId="0" borderId="81" xfId="1" quotePrefix="1" applyFont="1" applyBorder="1" applyAlignment="1">
      <alignment horizontal="center" vertical="center" wrapText="1"/>
    </xf>
    <xf numFmtId="0" fontId="2" fillId="3" borderId="82" xfId="1" quotePrefix="1" applyFont="1" applyFill="1" applyBorder="1" applyAlignment="1">
      <alignment horizontal="center" vertical="center" wrapText="1"/>
    </xf>
    <xf numFmtId="0" fontId="2" fillId="0" borderId="83" xfId="1" applyFont="1" applyBorder="1" applyAlignment="1">
      <alignment vertical="center" wrapText="1"/>
    </xf>
    <xf numFmtId="0" fontId="2" fillId="0" borderId="77" xfId="1" applyFont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5" borderId="9" xfId="1" applyFont="1" applyFill="1" applyBorder="1" applyAlignment="1">
      <alignment horizontal="center" vertical="center" wrapText="1"/>
    </xf>
    <xf numFmtId="0" fontId="3" fillId="5" borderId="15" xfId="1" applyFont="1" applyFill="1" applyBorder="1" applyAlignment="1">
      <alignment horizontal="center" vertical="center" wrapText="1"/>
    </xf>
    <xf numFmtId="0" fontId="3" fillId="7" borderId="3" xfId="1" applyFont="1" applyFill="1" applyBorder="1" applyAlignment="1">
      <alignment horizontal="center" vertical="center" wrapText="1"/>
    </xf>
    <xf numFmtId="0" fontId="3" fillId="7" borderId="9" xfId="1" applyFont="1" applyFill="1" applyBorder="1" applyAlignment="1">
      <alignment horizontal="center" vertical="center" wrapText="1"/>
    </xf>
    <xf numFmtId="0" fontId="3" fillId="7" borderId="15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15" xfId="1" applyFont="1" applyFill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quotePrefix="1" applyFont="1" applyBorder="1" applyAlignment="1">
      <alignment horizontal="left" vertical="center" wrapText="1"/>
    </xf>
    <xf numFmtId="0" fontId="2" fillId="0" borderId="15" xfId="1" applyFont="1" applyBorder="1" applyAlignment="1">
      <alignment horizontal="left" vertical="center" wrapText="1"/>
    </xf>
    <xf numFmtId="0" fontId="2" fillId="0" borderId="22" xfId="1" applyFont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5" borderId="8" xfId="1" applyFont="1" applyFill="1" applyBorder="1" applyAlignment="1">
      <alignment horizontal="center" vertical="center" wrapText="1"/>
    </xf>
    <xf numFmtId="0" fontId="3" fillId="5" borderId="14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3" fillId="5" borderId="16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7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3" borderId="12" xfId="1" applyFont="1" applyFill="1" applyBorder="1" applyAlignment="1">
      <alignment horizontal="center" vertical="center" wrapText="1"/>
    </xf>
    <xf numFmtId="0" fontId="3" fillId="3" borderId="18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vertical="center" wrapText="1"/>
    </xf>
    <xf numFmtId="0" fontId="3" fillId="6" borderId="9" xfId="1" applyFont="1" applyFill="1" applyBorder="1" applyAlignment="1">
      <alignment vertical="center" wrapText="1"/>
    </xf>
    <xf numFmtId="0" fontId="3" fillId="6" borderId="15" xfId="1" applyFont="1" applyFill="1" applyBorder="1" applyAlignment="1">
      <alignment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3" fillId="2" borderId="9" xfId="1" applyFont="1" applyFill="1" applyBorder="1" applyAlignment="1">
      <alignment horizontal="left" vertical="center" wrapText="1"/>
    </xf>
    <xf numFmtId="0" fontId="3" fillId="2" borderId="15" xfId="1" applyFont="1" applyFill="1" applyBorder="1" applyAlignment="1">
      <alignment horizontal="left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5" borderId="7" xfId="1" applyFont="1" applyFill="1" applyBorder="1" applyAlignment="1">
      <alignment horizontal="center" vertical="center" wrapText="1"/>
    </xf>
    <xf numFmtId="0" fontId="3" fillId="5" borderId="13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 wrapText="1"/>
    </xf>
    <xf numFmtId="0" fontId="3" fillId="4" borderId="13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8" xfId="1" applyFont="1" applyFill="1" applyBorder="1" applyAlignment="1">
      <alignment horizontal="center" vertical="center" wrapText="1"/>
    </xf>
    <xf numFmtId="0" fontId="3" fillId="4" borderId="14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4" borderId="9" xfId="1" applyFont="1" applyFill="1" applyBorder="1" applyAlignment="1">
      <alignment horizontal="center" vertical="center" wrapText="1"/>
    </xf>
    <xf numFmtId="0" fontId="3" fillId="4" borderId="15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7"/>
  <sheetViews>
    <sheetView tabSelected="1" zoomScale="60" zoomScaleNormal="60" workbookViewId="0">
      <selection activeCell="S12" sqref="S12"/>
    </sheetView>
  </sheetViews>
  <sheetFormatPr defaultColWidth="10.140625" defaultRowHeight="14.25" x14ac:dyDescent="0.25"/>
  <cols>
    <col min="1" max="1" width="17" style="1" customWidth="1"/>
    <col min="2" max="2" width="28.42578125" style="1" customWidth="1"/>
    <col min="3" max="3" width="20" style="2" customWidth="1"/>
    <col min="4" max="4" width="28.85546875" style="2" customWidth="1"/>
    <col min="5" max="5" width="31" style="1" customWidth="1"/>
    <col min="6" max="6" width="20.85546875" style="2" customWidth="1"/>
    <col min="7" max="7" width="21.7109375" style="2" customWidth="1"/>
    <col min="8" max="8" width="9" style="3" customWidth="1"/>
    <col min="9" max="9" width="10.42578125" style="3" customWidth="1"/>
    <col min="10" max="10" width="10.42578125" style="2" customWidth="1"/>
    <col min="11" max="11" width="9.5703125" style="3" customWidth="1"/>
    <col min="12" max="12" width="9.42578125" style="3" customWidth="1"/>
    <col min="13" max="13" width="11.140625" style="3" customWidth="1"/>
    <col min="14" max="14" width="9.85546875" style="3" customWidth="1"/>
    <col min="15" max="15" width="8.85546875" style="3" customWidth="1"/>
    <col min="16" max="16" width="12.5703125" style="3" customWidth="1"/>
    <col min="17" max="17" width="53.85546875" style="1" hidden="1" customWidth="1"/>
    <col min="18" max="18" width="37.7109375" style="2" hidden="1" customWidth="1"/>
    <col min="19" max="19" width="27.85546875" style="1" customWidth="1"/>
    <col min="20" max="20" width="12.7109375" style="1" hidden="1" customWidth="1"/>
    <col min="21" max="16384" width="10.140625" style="1"/>
  </cols>
  <sheetData>
    <row r="1" spans="1:20" s="3" customFormat="1" ht="18.600000000000001" customHeight="1" x14ac:dyDescent="0.25">
      <c r="A1" s="392" t="s">
        <v>0</v>
      </c>
      <c r="B1" s="395" t="s">
        <v>4</v>
      </c>
      <c r="C1" s="395" t="s">
        <v>1</v>
      </c>
      <c r="D1" s="395" t="s">
        <v>2</v>
      </c>
      <c r="E1" s="395" t="s">
        <v>5</v>
      </c>
      <c r="F1" s="398" t="s">
        <v>6</v>
      </c>
      <c r="G1" s="386" t="s">
        <v>7</v>
      </c>
      <c r="H1" s="389" t="s">
        <v>8</v>
      </c>
      <c r="I1" s="371" t="s">
        <v>9</v>
      </c>
      <c r="J1" s="371" t="s">
        <v>10</v>
      </c>
      <c r="K1" s="374" t="s">
        <v>11</v>
      </c>
      <c r="L1" s="377" t="s">
        <v>12</v>
      </c>
      <c r="M1" s="380" t="s">
        <v>13</v>
      </c>
      <c r="N1" s="4"/>
      <c r="O1" s="4"/>
      <c r="P1" s="371" t="s">
        <v>14</v>
      </c>
      <c r="Q1" s="383" t="s">
        <v>15</v>
      </c>
      <c r="R1" s="357" t="s">
        <v>16</v>
      </c>
      <c r="S1" s="360" t="s">
        <v>17</v>
      </c>
      <c r="T1" s="363" t="s">
        <v>18</v>
      </c>
    </row>
    <row r="2" spans="1:20" s="3" customFormat="1" ht="18.600000000000001" customHeight="1" x14ac:dyDescent="0.25">
      <c r="A2" s="393"/>
      <c r="B2" s="396"/>
      <c r="C2" s="396"/>
      <c r="D2" s="396"/>
      <c r="E2" s="396"/>
      <c r="F2" s="399"/>
      <c r="G2" s="387"/>
      <c r="H2" s="390"/>
      <c r="I2" s="372"/>
      <c r="J2" s="372"/>
      <c r="K2" s="375"/>
      <c r="L2" s="378"/>
      <c r="M2" s="381"/>
      <c r="N2" s="5"/>
      <c r="O2" s="5"/>
      <c r="P2" s="372"/>
      <c r="Q2" s="384"/>
      <c r="R2" s="358"/>
      <c r="S2" s="361"/>
      <c r="T2" s="364"/>
    </row>
    <row r="3" spans="1:20" s="3" customFormat="1" ht="36" customHeight="1" x14ac:dyDescent="0.25">
      <c r="A3" s="393"/>
      <c r="B3" s="396"/>
      <c r="C3" s="396"/>
      <c r="D3" s="396"/>
      <c r="E3" s="396"/>
      <c r="F3" s="399"/>
      <c r="G3" s="387"/>
      <c r="H3" s="390"/>
      <c r="I3" s="372"/>
      <c r="J3" s="372"/>
      <c r="K3" s="375"/>
      <c r="L3" s="378"/>
      <c r="M3" s="381"/>
      <c r="N3" s="5"/>
      <c r="O3" s="5"/>
      <c r="P3" s="372"/>
      <c r="Q3" s="384"/>
      <c r="R3" s="358"/>
      <c r="S3" s="361"/>
      <c r="T3" s="364"/>
    </row>
    <row r="4" spans="1:20" s="3" customFormat="1" ht="25.5" customHeight="1" x14ac:dyDescent="0.25">
      <c r="A4" s="394"/>
      <c r="B4" s="397"/>
      <c r="C4" s="397"/>
      <c r="D4" s="397"/>
      <c r="E4" s="397"/>
      <c r="F4" s="400"/>
      <c r="G4" s="388"/>
      <c r="H4" s="391"/>
      <c r="I4" s="373"/>
      <c r="J4" s="373"/>
      <c r="K4" s="376"/>
      <c r="L4" s="379"/>
      <c r="M4" s="382"/>
      <c r="N4" s="6"/>
      <c r="O4" s="6"/>
      <c r="P4" s="373"/>
      <c r="Q4" s="385"/>
      <c r="R4" s="359"/>
      <c r="S4" s="362"/>
      <c r="T4" s="365"/>
    </row>
    <row r="5" spans="1:20" ht="37.9" customHeight="1" x14ac:dyDescent="0.25">
      <c r="A5" s="7" t="s">
        <v>19</v>
      </c>
      <c r="B5" s="8" t="s">
        <v>20</v>
      </c>
      <c r="C5" s="9"/>
      <c r="D5" s="10"/>
      <c r="E5" s="11"/>
      <c r="F5" s="12" t="s">
        <v>21</v>
      </c>
      <c r="G5" s="13" t="s">
        <v>22</v>
      </c>
      <c r="H5" s="14" t="s">
        <v>23</v>
      </c>
      <c r="I5" s="15">
        <v>1</v>
      </c>
      <c r="J5" s="16" t="s">
        <v>24</v>
      </c>
      <c r="K5" s="17" t="s">
        <v>25</v>
      </c>
      <c r="L5" s="18"/>
      <c r="M5" s="19"/>
      <c r="N5" s="19"/>
      <c r="O5" s="19"/>
      <c r="P5" s="15" t="s">
        <v>26</v>
      </c>
      <c r="Q5" s="12" t="s">
        <v>21</v>
      </c>
      <c r="R5" s="20"/>
      <c r="S5" s="21"/>
      <c r="T5" s="21" t="s">
        <v>27</v>
      </c>
    </row>
    <row r="6" spans="1:20" ht="18.600000000000001" customHeight="1" x14ac:dyDescent="0.25">
      <c r="A6" s="24"/>
      <c r="B6" s="25"/>
      <c r="C6" s="26" t="s">
        <v>29</v>
      </c>
      <c r="D6" s="27"/>
      <c r="E6" s="28"/>
      <c r="F6" s="29"/>
      <c r="G6" s="30"/>
      <c r="H6" s="31"/>
      <c r="I6" s="32"/>
      <c r="J6" s="33"/>
      <c r="K6" s="34"/>
      <c r="L6" s="22"/>
      <c r="M6" s="23"/>
      <c r="N6" s="23"/>
      <c r="O6" s="23"/>
      <c r="P6" s="33"/>
      <c r="Q6" s="29"/>
      <c r="R6" s="30" t="s">
        <v>30</v>
      </c>
      <c r="S6" s="35"/>
      <c r="T6" s="35"/>
    </row>
    <row r="7" spans="1:20" ht="18.600000000000001" customHeight="1" x14ac:dyDescent="0.25">
      <c r="A7" s="24"/>
      <c r="B7" s="25"/>
      <c r="C7" s="36"/>
      <c r="D7" s="36" t="s">
        <v>31</v>
      </c>
      <c r="E7" s="37" t="s">
        <v>32</v>
      </c>
      <c r="F7" s="38" t="s">
        <v>33</v>
      </c>
      <c r="G7" s="20" t="s">
        <v>22</v>
      </c>
      <c r="H7" s="14" t="s">
        <v>23</v>
      </c>
      <c r="I7" s="15">
        <v>1</v>
      </c>
      <c r="J7" s="16" t="s">
        <v>34</v>
      </c>
      <c r="K7" s="17" t="s">
        <v>25</v>
      </c>
      <c r="L7" s="18" t="s">
        <v>35</v>
      </c>
      <c r="M7" s="39" t="s">
        <v>36</v>
      </c>
      <c r="N7" s="40" t="str">
        <f>LEFT(P7,4)</f>
        <v>F1PP</v>
      </c>
      <c r="O7" s="19" t="s">
        <v>37</v>
      </c>
      <c r="P7" s="16" t="s">
        <v>38</v>
      </c>
      <c r="Q7" s="38" t="s">
        <v>33</v>
      </c>
      <c r="R7" s="20"/>
      <c r="S7" s="21"/>
      <c r="T7" s="21" t="s">
        <v>27</v>
      </c>
    </row>
    <row r="8" spans="1:20" ht="18.600000000000001" customHeight="1" x14ac:dyDescent="0.25">
      <c r="A8" s="24"/>
      <c r="B8" s="25"/>
      <c r="C8" s="36"/>
      <c r="D8" s="36" t="s">
        <v>31</v>
      </c>
      <c r="E8" s="37" t="s">
        <v>32</v>
      </c>
      <c r="F8" s="38" t="s">
        <v>33</v>
      </c>
      <c r="G8" s="20" t="s">
        <v>22</v>
      </c>
      <c r="H8" s="14" t="s">
        <v>23</v>
      </c>
      <c r="I8" s="15">
        <v>1</v>
      </c>
      <c r="J8" s="16" t="s">
        <v>34</v>
      </c>
      <c r="K8" s="17" t="s">
        <v>25</v>
      </c>
      <c r="L8" s="18" t="s">
        <v>35</v>
      </c>
      <c r="M8" s="39" t="s">
        <v>36</v>
      </c>
      <c r="N8" s="40" t="str">
        <f>LEFT(P8,4)</f>
        <v>F1PP</v>
      </c>
      <c r="O8" s="19" t="s">
        <v>39</v>
      </c>
      <c r="P8" s="16" t="s">
        <v>38</v>
      </c>
      <c r="Q8" s="38" t="s">
        <v>33</v>
      </c>
      <c r="R8" s="20"/>
      <c r="S8" s="21"/>
      <c r="T8" s="21" t="s">
        <v>27</v>
      </c>
    </row>
    <row r="9" spans="1:20" ht="18.600000000000001" customHeight="1" x14ac:dyDescent="0.25">
      <c r="A9" s="41"/>
      <c r="B9" s="42"/>
      <c r="C9" s="43"/>
      <c r="D9" s="44" t="s">
        <v>31</v>
      </c>
      <c r="E9" s="44" t="s">
        <v>32</v>
      </c>
      <c r="F9" s="45" t="s">
        <v>40</v>
      </c>
      <c r="G9" s="46" t="s">
        <v>22</v>
      </c>
      <c r="H9" s="47" t="s">
        <v>23</v>
      </c>
      <c r="I9" s="48">
        <v>1</v>
      </c>
      <c r="J9" s="48" t="s">
        <v>34</v>
      </c>
      <c r="K9" s="49" t="s">
        <v>41</v>
      </c>
      <c r="L9" s="18"/>
      <c r="M9" s="19"/>
      <c r="N9" s="19"/>
      <c r="O9" s="19"/>
      <c r="P9" s="48" t="s">
        <v>42</v>
      </c>
      <c r="Q9" s="45" t="s">
        <v>40</v>
      </c>
      <c r="R9" s="46"/>
      <c r="S9" s="50"/>
      <c r="T9" s="50" t="s">
        <v>28</v>
      </c>
    </row>
    <row r="10" spans="1:20" ht="18.600000000000001" customHeight="1" x14ac:dyDescent="0.25">
      <c r="A10" s="51"/>
      <c r="B10" s="42"/>
      <c r="C10" s="52"/>
      <c r="D10" s="44" t="s">
        <v>31</v>
      </c>
      <c r="E10" s="44" t="s">
        <v>32</v>
      </c>
      <c r="F10" s="45" t="s">
        <v>43</v>
      </c>
      <c r="G10" s="46" t="s">
        <v>22</v>
      </c>
      <c r="H10" s="47" t="s">
        <v>23</v>
      </c>
      <c r="I10" s="48">
        <v>1</v>
      </c>
      <c r="J10" s="48" t="s">
        <v>34</v>
      </c>
      <c r="K10" s="49" t="s">
        <v>44</v>
      </c>
      <c r="L10" s="18"/>
      <c r="M10" s="19"/>
      <c r="N10" s="19"/>
      <c r="O10" s="19"/>
      <c r="P10" s="48" t="s">
        <v>45</v>
      </c>
      <c r="Q10" s="45" t="s">
        <v>43</v>
      </c>
      <c r="R10" s="46"/>
      <c r="S10" s="50"/>
      <c r="T10" s="50" t="s">
        <v>28</v>
      </c>
    </row>
    <row r="11" spans="1:20" ht="18.600000000000001" customHeight="1" x14ac:dyDescent="0.25">
      <c r="A11" s="41"/>
      <c r="B11" s="42"/>
      <c r="C11" s="43"/>
      <c r="D11" s="44" t="s">
        <v>31</v>
      </c>
      <c r="E11" s="44" t="s">
        <v>32</v>
      </c>
      <c r="F11" s="45" t="s">
        <v>46</v>
      </c>
      <c r="G11" s="46" t="s">
        <v>22</v>
      </c>
      <c r="H11" s="47" t="s">
        <v>23</v>
      </c>
      <c r="I11" s="48">
        <v>1</v>
      </c>
      <c r="J11" s="48" t="s">
        <v>34</v>
      </c>
      <c r="K11" s="49">
        <v>77</v>
      </c>
      <c r="L11" s="18"/>
      <c r="M11" s="19"/>
      <c r="N11" s="19"/>
      <c r="O11" s="19"/>
      <c r="P11" s="48" t="s">
        <v>47</v>
      </c>
      <c r="Q11" s="45" t="s">
        <v>46</v>
      </c>
      <c r="R11" s="46" t="s">
        <v>48</v>
      </c>
      <c r="S11" s="50"/>
      <c r="T11" s="50" t="s">
        <v>27</v>
      </c>
    </row>
    <row r="12" spans="1:20" ht="18.600000000000001" customHeight="1" x14ac:dyDescent="0.25">
      <c r="A12" s="51"/>
      <c r="B12" s="42"/>
      <c r="C12" s="52"/>
      <c r="D12" s="44" t="s">
        <v>31</v>
      </c>
      <c r="E12" s="44" t="s">
        <v>32</v>
      </c>
      <c r="F12" s="45" t="s">
        <v>49</v>
      </c>
      <c r="G12" s="46" t="s">
        <v>22</v>
      </c>
      <c r="H12" s="47" t="s">
        <v>23</v>
      </c>
      <c r="I12" s="48">
        <v>1</v>
      </c>
      <c r="J12" s="48" t="s">
        <v>34</v>
      </c>
      <c r="K12" s="49">
        <v>78</v>
      </c>
      <c r="L12" s="18"/>
      <c r="M12" s="19"/>
      <c r="N12" s="19"/>
      <c r="O12" s="19"/>
      <c r="P12" s="48" t="s">
        <v>50</v>
      </c>
      <c r="Q12" s="45" t="s">
        <v>49</v>
      </c>
      <c r="R12" s="46"/>
      <c r="S12" s="50"/>
      <c r="T12" s="50" t="s">
        <v>27</v>
      </c>
    </row>
    <row r="13" spans="1:20" ht="18.600000000000001" customHeight="1" x14ac:dyDescent="0.25">
      <c r="A13" s="51"/>
      <c r="B13" s="42"/>
      <c r="C13" s="44"/>
      <c r="D13" s="44" t="s">
        <v>31</v>
      </c>
      <c r="E13" s="44" t="s">
        <v>32</v>
      </c>
      <c r="F13" s="45" t="s">
        <v>51</v>
      </c>
      <c r="G13" s="46" t="s">
        <v>22</v>
      </c>
      <c r="H13" s="47" t="s">
        <v>23</v>
      </c>
      <c r="I13" s="48">
        <v>1</v>
      </c>
      <c r="J13" s="48" t="s">
        <v>34</v>
      </c>
      <c r="K13" s="49">
        <v>79</v>
      </c>
      <c r="L13" s="18"/>
      <c r="M13" s="19"/>
      <c r="N13" s="19"/>
      <c r="O13" s="19"/>
      <c r="P13" s="48" t="s">
        <v>52</v>
      </c>
      <c r="Q13" s="45" t="s">
        <v>51</v>
      </c>
      <c r="R13" s="46"/>
      <c r="S13" s="50"/>
      <c r="T13" s="50" t="s">
        <v>27</v>
      </c>
    </row>
    <row r="14" spans="1:20" ht="18.600000000000001" customHeight="1" x14ac:dyDescent="0.25">
      <c r="A14" s="51"/>
      <c r="B14" s="42"/>
      <c r="C14" s="44"/>
      <c r="D14" s="44" t="s">
        <v>31</v>
      </c>
      <c r="E14" s="44" t="s">
        <v>32</v>
      </c>
      <c r="F14" s="45" t="s">
        <v>53</v>
      </c>
      <c r="G14" s="46" t="s">
        <v>22</v>
      </c>
      <c r="H14" s="47" t="s">
        <v>23</v>
      </c>
      <c r="I14" s="48">
        <v>1</v>
      </c>
      <c r="J14" s="48" t="s">
        <v>34</v>
      </c>
      <c r="K14" s="49">
        <v>87</v>
      </c>
      <c r="L14" s="18"/>
      <c r="M14" s="19"/>
      <c r="N14" s="19"/>
      <c r="O14" s="19"/>
      <c r="P14" s="48" t="s">
        <v>54</v>
      </c>
      <c r="Q14" s="45" t="s">
        <v>53</v>
      </c>
      <c r="R14" s="46" t="s">
        <v>55</v>
      </c>
      <c r="S14" s="50"/>
      <c r="T14" s="50" t="s">
        <v>27</v>
      </c>
    </row>
    <row r="15" spans="1:20" ht="18.600000000000001" customHeight="1" x14ac:dyDescent="0.25">
      <c r="A15" s="51"/>
      <c r="B15" s="42"/>
      <c r="C15" s="44"/>
      <c r="D15" s="44" t="s">
        <v>31</v>
      </c>
      <c r="E15" s="44" t="s">
        <v>32</v>
      </c>
      <c r="F15" s="45" t="s">
        <v>56</v>
      </c>
      <c r="G15" s="46" t="s">
        <v>22</v>
      </c>
      <c r="H15" s="47" t="s">
        <v>23</v>
      </c>
      <c r="I15" s="48">
        <v>1</v>
      </c>
      <c r="J15" s="48" t="s">
        <v>34</v>
      </c>
      <c r="K15" s="49">
        <v>88</v>
      </c>
      <c r="L15" s="18"/>
      <c r="M15" s="19"/>
      <c r="N15" s="19"/>
      <c r="O15" s="19"/>
      <c r="P15" s="48" t="s">
        <v>57</v>
      </c>
      <c r="Q15" s="45" t="s">
        <v>56</v>
      </c>
      <c r="R15" s="46" t="s">
        <v>55</v>
      </c>
      <c r="S15" s="50"/>
      <c r="T15" s="50" t="s">
        <v>27</v>
      </c>
    </row>
    <row r="16" spans="1:20" ht="18.600000000000001" customHeight="1" x14ac:dyDescent="0.25">
      <c r="A16" s="51"/>
      <c r="B16" s="42"/>
      <c r="C16" s="44"/>
      <c r="D16" s="44" t="s">
        <v>31</v>
      </c>
      <c r="E16" s="44" t="s">
        <v>32</v>
      </c>
      <c r="F16" s="45" t="s">
        <v>58</v>
      </c>
      <c r="G16" s="46" t="s">
        <v>22</v>
      </c>
      <c r="H16" s="47" t="s">
        <v>23</v>
      </c>
      <c r="I16" s="48">
        <v>1</v>
      </c>
      <c r="J16" s="48" t="s">
        <v>34</v>
      </c>
      <c r="K16" s="49">
        <v>89</v>
      </c>
      <c r="L16" s="18"/>
      <c r="M16" s="19"/>
      <c r="N16" s="19"/>
      <c r="O16" s="19"/>
      <c r="P16" s="48" t="s">
        <v>59</v>
      </c>
      <c r="Q16" s="45" t="s">
        <v>58</v>
      </c>
      <c r="R16" s="46" t="s">
        <v>55</v>
      </c>
      <c r="S16" s="50"/>
      <c r="T16" s="50" t="s">
        <v>27</v>
      </c>
    </row>
    <row r="17" spans="1:20" ht="18.600000000000001" customHeight="1" x14ac:dyDescent="0.25">
      <c r="A17" s="51"/>
      <c r="B17" s="42"/>
      <c r="C17" s="44"/>
      <c r="D17" s="44" t="s">
        <v>31</v>
      </c>
      <c r="E17" s="44" t="s">
        <v>32</v>
      </c>
      <c r="F17" s="45" t="s">
        <v>60</v>
      </c>
      <c r="G17" s="46" t="s">
        <v>22</v>
      </c>
      <c r="H17" s="47" t="s">
        <v>23</v>
      </c>
      <c r="I17" s="48">
        <v>1</v>
      </c>
      <c r="J17" s="48" t="s">
        <v>34</v>
      </c>
      <c r="K17" s="49">
        <v>90</v>
      </c>
      <c r="L17" s="18"/>
      <c r="M17" s="19"/>
      <c r="N17" s="19"/>
      <c r="O17" s="19"/>
      <c r="P17" s="48" t="s">
        <v>61</v>
      </c>
      <c r="Q17" s="45" t="s">
        <v>60</v>
      </c>
      <c r="R17" s="46" t="s">
        <v>55</v>
      </c>
      <c r="S17" s="50"/>
      <c r="T17" s="50" t="s">
        <v>27</v>
      </c>
    </row>
    <row r="18" spans="1:20" ht="18.600000000000001" customHeight="1" x14ac:dyDescent="0.25">
      <c r="A18" s="51"/>
      <c r="B18" s="42"/>
      <c r="C18" s="44"/>
      <c r="D18" s="44" t="s">
        <v>31</v>
      </c>
      <c r="E18" s="44" t="s">
        <v>32</v>
      </c>
      <c r="F18" s="45" t="s">
        <v>62</v>
      </c>
      <c r="G18" s="46" t="s">
        <v>22</v>
      </c>
      <c r="H18" s="47" t="s">
        <v>23</v>
      </c>
      <c r="I18" s="48">
        <v>1</v>
      </c>
      <c r="J18" s="48" t="s">
        <v>34</v>
      </c>
      <c r="K18" s="49">
        <v>91</v>
      </c>
      <c r="L18" s="18"/>
      <c r="M18" s="19"/>
      <c r="N18" s="19"/>
      <c r="O18" s="19"/>
      <c r="P18" s="48" t="s">
        <v>63</v>
      </c>
      <c r="Q18" s="45" t="s">
        <v>62</v>
      </c>
      <c r="R18" s="46" t="s">
        <v>55</v>
      </c>
      <c r="S18" s="50"/>
      <c r="T18" s="50" t="s">
        <v>27</v>
      </c>
    </row>
    <row r="19" spans="1:20" ht="18.600000000000001" customHeight="1" x14ac:dyDescent="0.25">
      <c r="A19" s="51"/>
      <c r="B19" s="42"/>
      <c r="C19" s="52"/>
      <c r="D19" s="44" t="s">
        <v>31</v>
      </c>
      <c r="E19" s="44" t="s">
        <v>32</v>
      </c>
      <c r="F19" s="45" t="s">
        <v>64</v>
      </c>
      <c r="G19" s="46" t="s">
        <v>22</v>
      </c>
      <c r="H19" s="47" t="s">
        <v>23</v>
      </c>
      <c r="I19" s="48">
        <v>1</v>
      </c>
      <c r="J19" s="48" t="s">
        <v>34</v>
      </c>
      <c r="K19" s="49">
        <v>92</v>
      </c>
      <c r="L19" s="18"/>
      <c r="M19" s="19"/>
      <c r="N19" s="19"/>
      <c r="O19" s="19"/>
      <c r="P19" s="48" t="s">
        <v>65</v>
      </c>
      <c r="Q19" s="45" t="s">
        <v>64</v>
      </c>
      <c r="R19" s="46" t="s">
        <v>55</v>
      </c>
      <c r="S19" s="50"/>
      <c r="T19" s="50" t="s">
        <v>27</v>
      </c>
    </row>
    <row r="20" spans="1:20" ht="18.600000000000001" customHeight="1" x14ac:dyDescent="0.25">
      <c r="A20" s="51"/>
      <c r="B20" s="42"/>
      <c r="C20" s="52"/>
      <c r="D20" s="53" t="s">
        <v>31</v>
      </c>
      <c r="E20" s="53" t="s">
        <v>32</v>
      </c>
      <c r="F20" s="54" t="s">
        <v>66</v>
      </c>
      <c r="G20" s="55" t="s">
        <v>22</v>
      </c>
      <c r="H20" s="56" t="s">
        <v>23</v>
      </c>
      <c r="I20" s="57">
        <v>1</v>
      </c>
      <c r="J20" s="48" t="s">
        <v>34</v>
      </c>
      <c r="K20" s="49">
        <v>86</v>
      </c>
      <c r="L20" s="18"/>
      <c r="M20" s="19"/>
      <c r="N20" s="19"/>
      <c r="O20" s="19"/>
      <c r="P20" s="57" t="s">
        <v>67</v>
      </c>
      <c r="Q20" s="54" t="s">
        <v>66</v>
      </c>
      <c r="R20" s="46" t="s">
        <v>55</v>
      </c>
      <c r="S20" s="58"/>
      <c r="T20" s="58" t="s">
        <v>27</v>
      </c>
    </row>
    <row r="21" spans="1:20" ht="18.600000000000001" customHeight="1" x14ac:dyDescent="0.25">
      <c r="A21" s="41"/>
      <c r="B21" s="42"/>
      <c r="C21" s="43"/>
      <c r="D21" s="11" t="s">
        <v>31</v>
      </c>
      <c r="E21" s="11" t="s">
        <v>68</v>
      </c>
      <c r="F21" s="12" t="s">
        <v>69</v>
      </c>
      <c r="G21" s="13" t="s">
        <v>22</v>
      </c>
      <c r="H21" s="59" t="s">
        <v>23</v>
      </c>
      <c r="I21" s="60">
        <v>1</v>
      </c>
      <c r="J21" s="60" t="s">
        <v>70</v>
      </c>
      <c r="K21" s="61" t="s">
        <v>25</v>
      </c>
      <c r="L21" s="18" t="s">
        <v>35</v>
      </c>
      <c r="M21" s="39" t="s">
        <v>36</v>
      </c>
      <c r="N21" s="40" t="str">
        <f>LEFT(P21,4)</f>
        <v>F1PF</v>
      </c>
      <c r="O21" s="62" t="s">
        <v>71</v>
      </c>
      <c r="P21" s="60" t="s">
        <v>72</v>
      </c>
      <c r="Q21" s="12" t="s">
        <v>69</v>
      </c>
      <c r="R21" s="13"/>
      <c r="S21" s="21"/>
      <c r="T21" s="21" t="s">
        <v>27</v>
      </c>
    </row>
    <row r="22" spans="1:20" ht="18.600000000000001" customHeight="1" x14ac:dyDescent="0.25">
      <c r="A22" s="41"/>
      <c r="B22" s="42"/>
      <c r="C22" s="43"/>
      <c r="D22" s="11" t="s">
        <v>31</v>
      </c>
      <c r="E22" s="11" t="s">
        <v>68</v>
      </c>
      <c r="F22" s="12" t="s">
        <v>69</v>
      </c>
      <c r="G22" s="13" t="s">
        <v>22</v>
      </c>
      <c r="H22" s="59" t="s">
        <v>23</v>
      </c>
      <c r="I22" s="60">
        <v>1</v>
      </c>
      <c r="J22" s="60" t="s">
        <v>70</v>
      </c>
      <c r="K22" s="61" t="s">
        <v>25</v>
      </c>
      <c r="L22" s="18" t="s">
        <v>35</v>
      </c>
      <c r="M22" s="39" t="s">
        <v>36</v>
      </c>
      <c r="N22" s="40" t="str">
        <f>LEFT(P22,4)</f>
        <v>F1PF</v>
      </c>
      <c r="O22" s="62" t="s">
        <v>39</v>
      </c>
      <c r="P22" s="60" t="s">
        <v>72</v>
      </c>
      <c r="Q22" s="12" t="s">
        <v>69</v>
      </c>
      <c r="R22" s="13"/>
      <c r="S22" s="21"/>
      <c r="T22" s="21" t="s">
        <v>27</v>
      </c>
    </row>
    <row r="23" spans="1:20" ht="18.600000000000001" customHeight="1" x14ac:dyDescent="0.25">
      <c r="A23" s="51"/>
      <c r="B23" s="42"/>
      <c r="C23" s="44"/>
      <c r="D23" s="44" t="s">
        <v>31</v>
      </c>
      <c r="E23" s="63" t="s">
        <v>68</v>
      </c>
      <c r="F23" s="45" t="s">
        <v>73</v>
      </c>
      <c r="G23" s="46" t="s">
        <v>22</v>
      </c>
      <c r="H23" s="47" t="s">
        <v>23</v>
      </c>
      <c r="I23" s="48">
        <v>1</v>
      </c>
      <c r="J23" s="48" t="s">
        <v>70</v>
      </c>
      <c r="K23" s="49" t="s">
        <v>41</v>
      </c>
      <c r="L23" s="18"/>
      <c r="M23" s="19"/>
      <c r="N23" s="19"/>
      <c r="O23" s="19"/>
      <c r="P23" s="48" t="s">
        <v>74</v>
      </c>
      <c r="Q23" s="45" t="s">
        <v>73</v>
      </c>
      <c r="R23" s="46" t="s">
        <v>75</v>
      </c>
      <c r="S23" s="50"/>
      <c r="T23" s="50" t="s">
        <v>28</v>
      </c>
    </row>
    <row r="24" spans="1:20" ht="18.600000000000001" customHeight="1" x14ac:dyDescent="0.25">
      <c r="A24" s="51"/>
      <c r="B24" s="42"/>
      <c r="C24" s="44"/>
      <c r="D24" s="44" t="s">
        <v>31</v>
      </c>
      <c r="E24" s="63" t="s">
        <v>68</v>
      </c>
      <c r="F24" s="45" t="s">
        <v>76</v>
      </c>
      <c r="G24" s="46" t="s">
        <v>22</v>
      </c>
      <c r="H24" s="47" t="s">
        <v>23</v>
      </c>
      <c r="I24" s="48">
        <v>1</v>
      </c>
      <c r="J24" s="48" t="s">
        <v>70</v>
      </c>
      <c r="K24" s="49" t="s">
        <v>44</v>
      </c>
      <c r="L24" s="18"/>
      <c r="M24" s="19"/>
      <c r="N24" s="19"/>
      <c r="O24" s="19"/>
      <c r="P24" s="48" t="s">
        <v>77</v>
      </c>
      <c r="Q24" s="45" t="s">
        <v>76</v>
      </c>
      <c r="R24" s="46"/>
      <c r="S24" s="50"/>
      <c r="T24" s="50" t="s">
        <v>28</v>
      </c>
    </row>
    <row r="25" spans="1:20" ht="18.600000000000001" customHeight="1" x14ac:dyDescent="0.25">
      <c r="A25" s="41"/>
      <c r="B25" s="42"/>
      <c r="C25" s="43"/>
      <c r="D25" s="44" t="s">
        <v>31</v>
      </c>
      <c r="E25" s="63" t="s">
        <v>68</v>
      </c>
      <c r="F25" s="45" t="s">
        <v>78</v>
      </c>
      <c r="G25" s="46" t="s">
        <v>22</v>
      </c>
      <c r="H25" s="47" t="s">
        <v>23</v>
      </c>
      <c r="I25" s="48">
        <v>1</v>
      </c>
      <c r="J25" s="48" t="s">
        <v>70</v>
      </c>
      <c r="K25" s="49">
        <v>77</v>
      </c>
      <c r="L25" s="18"/>
      <c r="M25" s="19"/>
      <c r="N25" s="19"/>
      <c r="O25" s="19"/>
      <c r="P25" s="48" t="s">
        <v>79</v>
      </c>
      <c r="Q25" s="45" t="s">
        <v>78</v>
      </c>
      <c r="R25" s="46" t="s">
        <v>48</v>
      </c>
      <c r="S25" s="50"/>
      <c r="T25" s="50" t="s">
        <v>27</v>
      </c>
    </row>
    <row r="26" spans="1:20" ht="18.600000000000001" customHeight="1" x14ac:dyDescent="0.25">
      <c r="A26" s="51"/>
      <c r="B26" s="42"/>
      <c r="C26" s="52"/>
      <c r="D26" s="44" t="s">
        <v>31</v>
      </c>
      <c r="E26" s="63" t="s">
        <v>68</v>
      </c>
      <c r="F26" s="45" t="s">
        <v>80</v>
      </c>
      <c r="G26" s="46" t="s">
        <v>22</v>
      </c>
      <c r="H26" s="47" t="s">
        <v>23</v>
      </c>
      <c r="I26" s="48">
        <v>1</v>
      </c>
      <c r="J26" s="48" t="s">
        <v>70</v>
      </c>
      <c r="K26" s="49">
        <v>78</v>
      </c>
      <c r="L26" s="18"/>
      <c r="M26" s="19"/>
      <c r="N26" s="19"/>
      <c r="O26" s="19"/>
      <c r="P26" s="48" t="s">
        <v>81</v>
      </c>
      <c r="Q26" s="45" t="s">
        <v>80</v>
      </c>
      <c r="R26" s="46"/>
      <c r="S26" s="50"/>
      <c r="T26" s="50" t="s">
        <v>27</v>
      </c>
    </row>
    <row r="27" spans="1:20" ht="18.600000000000001" customHeight="1" x14ac:dyDescent="0.25">
      <c r="A27" s="51"/>
      <c r="B27" s="42"/>
      <c r="C27" s="52"/>
      <c r="D27" s="44" t="s">
        <v>31</v>
      </c>
      <c r="E27" s="63" t="s">
        <v>68</v>
      </c>
      <c r="F27" s="45" t="s">
        <v>82</v>
      </c>
      <c r="G27" s="46" t="s">
        <v>22</v>
      </c>
      <c r="H27" s="47" t="s">
        <v>23</v>
      </c>
      <c r="I27" s="48">
        <v>1</v>
      </c>
      <c r="J27" s="48" t="s">
        <v>70</v>
      </c>
      <c r="K27" s="49">
        <v>79</v>
      </c>
      <c r="L27" s="18"/>
      <c r="M27" s="19"/>
      <c r="N27" s="19"/>
      <c r="O27" s="19"/>
      <c r="P27" s="48" t="s">
        <v>83</v>
      </c>
      <c r="Q27" s="45" t="s">
        <v>82</v>
      </c>
      <c r="R27" s="46"/>
      <c r="S27" s="50"/>
      <c r="T27" s="50" t="s">
        <v>27</v>
      </c>
    </row>
    <row r="28" spans="1:20" ht="18.600000000000001" customHeight="1" x14ac:dyDescent="0.25">
      <c r="A28" s="51"/>
      <c r="B28" s="42"/>
      <c r="C28" s="52"/>
      <c r="D28" s="44" t="s">
        <v>31</v>
      </c>
      <c r="E28" s="63" t="s">
        <v>68</v>
      </c>
      <c r="F28" s="45" t="s">
        <v>84</v>
      </c>
      <c r="G28" s="46" t="s">
        <v>22</v>
      </c>
      <c r="H28" s="47" t="s">
        <v>23</v>
      </c>
      <c r="I28" s="48">
        <v>1</v>
      </c>
      <c r="J28" s="48" t="s">
        <v>70</v>
      </c>
      <c r="K28" s="49">
        <v>87</v>
      </c>
      <c r="L28" s="18"/>
      <c r="M28" s="19"/>
      <c r="N28" s="19"/>
      <c r="O28" s="19"/>
      <c r="P28" s="48" t="s">
        <v>85</v>
      </c>
      <c r="Q28" s="45" t="s">
        <v>84</v>
      </c>
      <c r="R28" s="46" t="s">
        <v>86</v>
      </c>
      <c r="S28" s="50"/>
      <c r="T28" s="50" t="s">
        <v>27</v>
      </c>
    </row>
    <row r="29" spans="1:20" ht="18.600000000000001" customHeight="1" x14ac:dyDescent="0.25">
      <c r="A29" s="51"/>
      <c r="B29" s="42"/>
      <c r="C29" s="52"/>
      <c r="D29" s="44" t="s">
        <v>31</v>
      </c>
      <c r="E29" s="63" t="s">
        <v>68</v>
      </c>
      <c r="F29" s="45" t="s">
        <v>87</v>
      </c>
      <c r="G29" s="46" t="s">
        <v>22</v>
      </c>
      <c r="H29" s="47" t="s">
        <v>23</v>
      </c>
      <c r="I29" s="48">
        <v>1</v>
      </c>
      <c r="J29" s="48" t="s">
        <v>70</v>
      </c>
      <c r="K29" s="49">
        <v>88</v>
      </c>
      <c r="L29" s="18"/>
      <c r="M29" s="19"/>
      <c r="N29" s="19"/>
      <c r="O29" s="19"/>
      <c r="P29" s="48" t="s">
        <v>88</v>
      </c>
      <c r="Q29" s="45" t="s">
        <v>87</v>
      </c>
      <c r="R29" s="46" t="s">
        <v>86</v>
      </c>
      <c r="S29" s="50"/>
      <c r="T29" s="50" t="s">
        <v>27</v>
      </c>
    </row>
    <row r="30" spans="1:20" ht="18.600000000000001" customHeight="1" x14ac:dyDescent="0.25">
      <c r="A30" s="51"/>
      <c r="B30" s="42"/>
      <c r="C30" s="52"/>
      <c r="D30" s="44" t="s">
        <v>31</v>
      </c>
      <c r="E30" s="63" t="s">
        <v>68</v>
      </c>
      <c r="F30" s="45" t="s">
        <v>89</v>
      </c>
      <c r="G30" s="46" t="s">
        <v>22</v>
      </c>
      <c r="H30" s="47" t="s">
        <v>23</v>
      </c>
      <c r="I30" s="48">
        <v>1</v>
      </c>
      <c r="J30" s="48" t="s">
        <v>70</v>
      </c>
      <c r="K30" s="49">
        <v>89</v>
      </c>
      <c r="L30" s="18"/>
      <c r="M30" s="19"/>
      <c r="N30" s="19"/>
      <c r="O30" s="19"/>
      <c r="P30" s="48" t="s">
        <v>90</v>
      </c>
      <c r="Q30" s="45" t="s">
        <v>89</v>
      </c>
      <c r="R30" s="46" t="s">
        <v>86</v>
      </c>
      <c r="S30" s="50"/>
      <c r="T30" s="50" t="s">
        <v>27</v>
      </c>
    </row>
    <row r="31" spans="1:20" ht="18.600000000000001" customHeight="1" x14ac:dyDescent="0.25">
      <c r="A31" s="51"/>
      <c r="B31" s="42"/>
      <c r="C31" s="52"/>
      <c r="D31" s="44" t="s">
        <v>31</v>
      </c>
      <c r="E31" s="63" t="s">
        <v>68</v>
      </c>
      <c r="F31" s="45" t="s">
        <v>91</v>
      </c>
      <c r="G31" s="46" t="s">
        <v>22</v>
      </c>
      <c r="H31" s="47" t="s">
        <v>23</v>
      </c>
      <c r="I31" s="48">
        <v>1</v>
      </c>
      <c r="J31" s="48" t="s">
        <v>70</v>
      </c>
      <c r="K31" s="49">
        <v>90</v>
      </c>
      <c r="L31" s="18"/>
      <c r="M31" s="19"/>
      <c r="N31" s="19"/>
      <c r="O31" s="19"/>
      <c r="P31" s="48" t="s">
        <v>92</v>
      </c>
      <c r="Q31" s="45" t="s">
        <v>91</v>
      </c>
      <c r="R31" s="46" t="s">
        <v>86</v>
      </c>
      <c r="S31" s="50"/>
      <c r="T31" s="50" t="s">
        <v>27</v>
      </c>
    </row>
    <row r="32" spans="1:20" ht="18.600000000000001" customHeight="1" x14ac:dyDescent="0.25">
      <c r="A32" s="51"/>
      <c r="B32" s="42"/>
      <c r="C32" s="52"/>
      <c r="D32" s="44" t="s">
        <v>31</v>
      </c>
      <c r="E32" s="63" t="s">
        <v>68</v>
      </c>
      <c r="F32" s="45" t="s">
        <v>93</v>
      </c>
      <c r="G32" s="46" t="s">
        <v>22</v>
      </c>
      <c r="H32" s="47" t="s">
        <v>23</v>
      </c>
      <c r="I32" s="48">
        <v>1</v>
      </c>
      <c r="J32" s="48" t="s">
        <v>70</v>
      </c>
      <c r="K32" s="49">
        <v>91</v>
      </c>
      <c r="L32" s="18"/>
      <c r="M32" s="19"/>
      <c r="N32" s="19"/>
      <c r="O32" s="19"/>
      <c r="P32" s="48" t="s">
        <v>94</v>
      </c>
      <c r="Q32" s="45" t="s">
        <v>93</v>
      </c>
      <c r="R32" s="46" t="s">
        <v>86</v>
      </c>
      <c r="S32" s="50"/>
      <c r="T32" s="50" t="s">
        <v>27</v>
      </c>
    </row>
    <row r="33" spans="1:20" ht="18.600000000000001" customHeight="1" x14ac:dyDescent="0.25">
      <c r="A33" s="51"/>
      <c r="B33" s="42"/>
      <c r="C33" s="44"/>
      <c r="D33" s="44" t="s">
        <v>31</v>
      </c>
      <c r="E33" s="63" t="s">
        <v>68</v>
      </c>
      <c r="F33" s="45" t="s">
        <v>95</v>
      </c>
      <c r="G33" s="46" t="s">
        <v>22</v>
      </c>
      <c r="H33" s="47" t="s">
        <v>23</v>
      </c>
      <c r="I33" s="48">
        <v>1</v>
      </c>
      <c r="J33" s="48" t="s">
        <v>70</v>
      </c>
      <c r="K33" s="49">
        <v>92</v>
      </c>
      <c r="L33" s="18"/>
      <c r="M33" s="19"/>
      <c r="N33" s="19"/>
      <c r="O33" s="19"/>
      <c r="P33" s="48" t="s">
        <v>96</v>
      </c>
      <c r="Q33" s="45" t="s">
        <v>95</v>
      </c>
      <c r="R33" s="46" t="s">
        <v>86</v>
      </c>
      <c r="S33" s="50"/>
      <c r="T33" s="50" t="s">
        <v>27</v>
      </c>
    </row>
    <row r="34" spans="1:20" ht="18.600000000000001" customHeight="1" x14ac:dyDescent="0.25">
      <c r="A34" s="51"/>
      <c r="B34" s="42"/>
      <c r="C34" s="52"/>
      <c r="D34" s="53" t="s">
        <v>31</v>
      </c>
      <c r="E34" s="64" t="s">
        <v>68</v>
      </c>
      <c r="F34" s="54" t="s">
        <v>97</v>
      </c>
      <c r="G34" s="55" t="s">
        <v>22</v>
      </c>
      <c r="H34" s="56" t="s">
        <v>23</v>
      </c>
      <c r="I34" s="57">
        <v>1</v>
      </c>
      <c r="J34" s="57" t="s">
        <v>70</v>
      </c>
      <c r="K34" s="49">
        <v>86</v>
      </c>
      <c r="L34" s="18"/>
      <c r="M34" s="19"/>
      <c r="N34" s="19"/>
      <c r="O34" s="19"/>
      <c r="P34" s="57" t="s">
        <v>98</v>
      </c>
      <c r="Q34" s="54" t="s">
        <v>97</v>
      </c>
      <c r="R34" s="46" t="s">
        <v>55</v>
      </c>
      <c r="S34" s="58"/>
      <c r="T34" s="58" t="s">
        <v>27</v>
      </c>
    </row>
    <row r="35" spans="1:20" ht="18.600000000000001" customHeight="1" x14ac:dyDescent="0.25">
      <c r="A35" s="51"/>
      <c r="B35" s="42"/>
      <c r="C35" s="52"/>
      <c r="D35" s="11" t="s">
        <v>31</v>
      </c>
      <c r="E35" s="11" t="s">
        <v>99</v>
      </c>
      <c r="F35" s="12" t="s">
        <v>100</v>
      </c>
      <c r="G35" s="13" t="s">
        <v>22</v>
      </c>
      <c r="H35" s="59" t="s">
        <v>23</v>
      </c>
      <c r="I35" s="60">
        <v>1</v>
      </c>
      <c r="J35" s="60" t="s">
        <v>101</v>
      </c>
      <c r="K35" s="61" t="s">
        <v>25</v>
      </c>
      <c r="L35" s="18" t="s">
        <v>35</v>
      </c>
      <c r="M35" s="39" t="s">
        <v>36</v>
      </c>
      <c r="N35" s="40" t="str">
        <f>LEFT(P35,4)</f>
        <v>F1LW</v>
      </c>
      <c r="O35" s="62" t="s">
        <v>102</v>
      </c>
      <c r="P35" s="60" t="s">
        <v>103</v>
      </c>
      <c r="Q35" s="12" t="s">
        <v>100</v>
      </c>
      <c r="R35" s="13"/>
      <c r="S35" s="21"/>
      <c r="T35" s="21" t="s">
        <v>27</v>
      </c>
    </row>
    <row r="36" spans="1:20" ht="18.600000000000001" customHeight="1" x14ac:dyDescent="0.25">
      <c r="A36" s="51"/>
      <c r="B36" s="42"/>
      <c r="C36" s="65"/>
      <c r="D36" s="44" t="s">
        <v>31</v>
      </c>
      <c r="E36" s="63" t="s">
        <v>99</v>
      </c>
      <c r="F36" s="45" t="s">
        <v>104</v>
      </c>
      <c r="G36" s="46" t="s">
        <v>22</v>
      </c>
      <c r="H36" s="47" t="s">
        <v>23</v>
      </c>
      <c r="I36" s="48">
        <v>1</v>
      </c>
      <c r="J36" s="48" t="s">
        <v>101</v>
      </c>
      <c r="K36" s="66" t="s">
        <v>41</v>
      </c>
      <c r="L36" s="18"/>
      <c r="M36" s="19"/>
      <c r="N36" s="62"/>
      <c r="O36" s="62"/>
      <c r="P36" s="48" t="s">
        <v>105</v>
      </c>
      <c r="Q36" s="45" t="s">
        <v>104</v>
      </c>
      <c r="R36" s="46"/>
      <c r="S36" s="50"/>
      <c r="T36" s="50" t="s">
        <v>28</v>
      </c>
    </row>
    <row r="37" spans="1:20" ht="18.600000000000001" customHeight="1" x14ac:dyDescent="0.25">
      <c r="A37" s="51"/>
      <c r="B37" s="42"/>
      <c r="C37" s="52"/>
      <c r="D37" s="44" t="s">
        <v>31</v>
      </c>
      <c r="E37" s="63" t="s">
        <v>99</v>
      </c>
      <c r="F37" s="45" t="s">
        <v>106</v>
      </c>
      <c r="G37" s="46" t="s">
        <v>22</v>
      </c>
      <c r="H37" s="47" t="s">
        <v>23</v>
      </c>
      <c r="I37" s="48">
        <v>1</v>
      </c>
      <c r="J37" s="48" t="s">
        <v>101</v>
      </c>
      <c r="K37" s="66">
        <v>77</v>
      </c>
      <c r="L37" s="18"/>
      <c r="M37" s="19"/>
      <c r="N37" s="62"/>
      <c r="O37" s="62"/>
      <c r="P37" s="48" t="s">
        <v>107</v>
      </c>
      <c r="Q37" s="45" t="s">
        <v>106</v>
      </c>
      <c r="R37" s="46" t="s">
        <v>48</v>
      </c>
      <c r="S37" s="50"/>
      <c r="T37" s="50" t="s">
        <v>27</v>
      </c>
    </row>
    <row r="38" spans="1:20" ht="18.600000000000001" customHeight="1" x14ac:dyDescent="0.25">
      <c r="A38" s="41"/>
      <c r="B38" s="42"/>
      <c r="C38" s="52"/>
      <c r="D38" s="44" t="s">
        <v>31</v>
      </c>
      <c r="E38" s="63" t="s">
        <v>99</v>
      </c>
      <c r="F38" s="45" t="s">
        <v>108</v>
      </c>
      <c r="G38" s="46" t="s">
        <v>22</v>
      </c>
      <c r="H38" s="47" t="s">
        <v>23</v>
      </c>
      <c r="I38" s="48">
        <v>1</v>
      </c>
      <c r="J38" s="48" t="s">
        <v>101</v>
      </c>
      <c r="K38" s="66">
        <v>79</v>
      </c>
      <c r="L38" s="18"/>
      <c r="M38" s="19"/>
      <c r="N38" s="62"/>
      <c r="O38" s="62"/>
      <c r="P38" s="48" t="s">
        <v>109</v>
      </c>
      <c r="Q38" s="45" t="s">
        <v>108</v>
      </c>
      <c r="R38" s="46"/>
      <c r="S38" s="50"/>
      <c r="T38" s="50" t="s">
        <v>27</v>
      </c>
    </row>
    <row r="39" spans="1:20" ht="18.600000000000001" customHeight="1" x14ac:dyDescent="0.25">
      <c r="A39" s="41"/>
      <c r="B39" s="42"/>
      <c r="C39" s="52"/>
      <c r="D39" s="44" t="s">
        <v>31</v>
      </c>
      <c r="E39" s="63" t="s">
        <v>99</v>
      </c>
      <c r="F39" s="45" t="s">
        <v>110</v>
      </c>
      <c r="G39" s="46" t="s">
        <v>22</v>
      </c>
      <c r="H39" s="47" t="s">
        <v>23</v>
      </c>
      <c r="I39" s="48">
        <v>1</v>
      </c>
      <c r="J39" s="48" t="s">
        <v>101</v>
      </c>
      <c r="K39" s="66">
        <v>87</v>
      </c>
      <c r="L39" s="18"/>
      <c r="M39" s="19"/>
      <c r="N39" s="62"/>
      <c r="O39" s="62"/>
      <c r="P39" s="48" t="s">
        <v>111</v>
      </c>
      <c r="Q39" s="45" t="s">
        <v>110</v>
      </c>
      <c r="R39" s="46" t="s">
        <v>86</v>
      </c>
      <c r="S39" s="50"/>
      <c r="T39" s="50" t="s">
        <v>27</v>
      </c>
    </row>
    <row r="40" spans="1:20" ht="18.600000000000001" customHeight="1" x14ac:dyDescent="0.25">
      <c r="A40" s="41"/>
      <c r="B40" s="42"/>
      <c r="C40" s="52"/>
      <c r="D40" s="44" t="s">
        <v>31</v>
      </c>
      <c r="E40" s="63" t="s">
        <v>99</v>
      </c>
      <c r="F40" s="45" t="s">
        <v>112</v>
      </c>
      <c r="G40" s="46" t="s">
        <v>22</v>
      </c>
      <c r="H40" s="47" t="s">
        <v>23</v>
      </c>
      <c r="I40" s="48">
        <v>1</v>
      </c>
      <c r="J40" s="48" t="s">
        <v>101</v>
      </c>
      <c r="K40" s="66">
        <v>88</v>
      </c>
      <c r="L40" s="18"/>
      <c r="M40" s="19"/>
      <c r="N40" s="62"/>
      <c r="O40" s="62"/>
      <c r="P40" s="48" t="s">
        <v>113</v>
      </c>
      <c r="Q40" s="45" t="s">
        <v>112</v>
      </c>
      <c r="R40" s="46" t="s">
        <v>86</v>
      </c>
      <c r="S40" s="50"/>
      <c r="T40" s="50" t="s">
        <v>27</v>
      </c>
    </row>
    <row r="41" spans="1:20" ht="18.600000000000001" customHeight="1" x14ac:dyDescent="0.25">
      <c r="A41" s="41"/>
      <c r="B41" s="42"/>
      <c r="C41" s="52"/>
      <c r="D41" s="44" t="s">
        <v>31</v>
      </c>
      <c r="E41" s="63" t="s">
        <v>99</v>
      </c>
      <c r="F41" s="45" t="s">
        <v>114</v>
      </c>
      <c r="G41" s="46" t="s">
        <v>22</v>
      </c>
      <c r="H41" s="47" t="s">
        <v>23</v>
      </c>
      <c r="I41" s="48">
        <v>1</v>
      </c>
      <c r="J41" s="48" t="s">
        <v>101</v>
      </c>
      <c r="K41" s="66">
        <v>89</v>
      </c>
      <c r="L41" s="18"/>
      <c r="M41" s="19"/>
      <c r="N41" s="62"/>
      <c r="O41" s="62"/>
      <c r="P41" s="48" t="s">
        <v>115</v>
      </c>
      <c r="Q41" s="45" t="s">
        <v>114</v>
      </c>
      <c r="R41" s="46" t="s">
        <v>86</v>
      </c>
      <c r="S41" s="50"/>
      <c r="T41" s="50" t="s">
        <v>27</v>
      </c>
    </row>
    <row r="42" spans="1:20" ht="18.600000000000001" customHeight="1" x14ac:dyDescent="0.25">
      <c r="A42" s="41"/>
      <c r="B42" s="42"/>
      <c r="C42" s="52"/>
      <c r="D42" s="44" t="s">
        <v>31</v>
      </c>
      <c r="E42" s="63" t="s">
        <v>99</v>
      </c>
      <c r="F42" s="45" t="s">
        <v>116</v>
      </c>
      <c r="G42" s="46" t="s">
        <v>22</v>
      </c>
      <c r="H42" s="47" t="s">
        <v>23</v>
      </c>
      <c r="I42" s="48">
        <v>1</v>
      </c>
      <c r="J42" s="48" t="s">
        <v>101</v>
      </c>
      <c r="K42" s="66">
        <v>90</v>
      </c>
      <c r="L42" s="18"/>
      <c r="M42" s="19"/>
      <c r="N42" s="62"/>
      <c r="O42" s="62"/>
      <c r="P42" s="48" t="s">
        <v>117</v>
      </c>
      <c r="Q42" s="45" t="s">
        <v>116</v>
      </c>
      <c r="R42" s="46" t="s">
        <v>86</v>
      </c>
      <c r="S42" s="50"/>
      <c r="T42" s="50" t="s">
        <v>27</v>
      </c>
    </row>
    <row r="43" spans="1:20" ht="18.600000000000001" customHeight="1" x14ac:dyDescent="0.25">
      <c r="A43" s="51"/>
      <c r="B43" s="42"/>
      <c r="C43" s="52"/>
      <c r="D43" s="44" t="s">
        <v>31</v>
      </c>
      <c r="E43" s="63" t="s">
        <v>99</v>
      </c>
      <c r="F43" s="45" t="s">
        <v>118</v>
      </c>
      <c r="G43" s="46" t="s">
        <v>22</v>
      </c>
      <c r="H43" s="47" t="s">
        <v>23</v>
      </c>
      <c r="I43" s="48">
        <v>1</v>
      </c>
      <c r="J43" s="48" t="s">
        <v>101</v>
      </c>
      <c r="K43" s="66">
        <v>91</v>
      </c>
      <c r="L43" s="18"/>
      <c r="M43" s="19"/>
      <c r="N43" s="62"/>
      <c r="O43" s="62"/>
      <c r="P43" s="48" t="s">
        <v>119</v>
      </c>
      <c r="Q43" s="45" t="s">
        <v>118</v>
      </c>
      <c r="R43" s="46" t="s">
        <v>86</v>
      </c>
      <c r="S43" s="50"/>
      <c r="T43" s="50" t="s">
        <v>27</v>
      </c>
    </row>
    <row r="44" spans="1:20" ht="18.600000000000001" customHeight="1" x14ac:dyDescent="0.25">
      <c r="A44" s="51"/>
      <c r="B44" s="42"/>
      <c r="C44" s="52"/>
      <c r="D44" s="44" t="s">
        <v>31</v>
      </c>
      <c r="E44" s="63" t="s">
        <v>99</v>
      </c>
      <c r="F44" s="45" t="s">
        <v>120</v>
      </c>
      <c r="G44" s="46" t="s">
        <v>22</v>
      </c>
      <c r="H44" s="47" t="s">
        <v>23</v>
      </c>
      <c r="I44" s="48">
        <v>1</v>
      </c>
      <c r="J44" s="48" t="s">
        <v>101</v>
      </c>
      <c r="K44" s="66">
        <v>92</v>
      </c>
      <c r="L44" s="18"/>
      <c r="M44" s="19"/>
      <c r="N44" s="62"/>
      <c r="O44" s="62"/>
      <c r="P44" s="48" t="s">
        <v>121</v>
      </c>
      <c r="Q44" s="45" t="s">
        <v>120</v>
      </c>
      <c r="R44" s="46" t="s">
        <v>86</v>
      </c>
      <c r="S44" s="50"/>
      <c r="T44" s="50" t="s">
        <v>27</v>
      </c>
    </row>
    <row r="45" spans="1:20" ht="18.600000000000001" customHeight="1" x14ac:dyDescent="0.25">
      <c r="A45" s="51"/>
      <c r="B45" s="42"/>
      <c r="C45" s="52"/>
      <c r="D45" s="53" t="s">
        <v>31</v>
      </c>
      <c r="E45" s="64" t="s">
        <v>99</v>
      </c>
      <c r="F45" s="54" t="s">
        <v>122</v>
      </c>
      <c r="G45" s="55" t="s">
        <v>22</v>
      </c>
      <c r="H45" s="56" t="s">
        <v>23</v>
      </c>
      <c r="I45" s="57">
        <v>1</v>
      </c>
      <c r="J45" s="57" t="s">
        <v>101</v>
      </c>
      <c r="K45" s="67">
        <v>86</v>
      </c>
      <c r="L45" s="68"/>
      <c r="M45" s="69"/>
      <c r="N45" s="70"/>
      <c r="O45" s="70"/>
      <c r="P45" s="57" t="s">
        <v>123</v>
      </c>
      <c r="Q45" s="54" t="s">
        <v>122</v>
      </c>
      <c r="R45" s="55" t="s">
        <v>55</v>
      </c>
      <c r="S45" s="58"/>
      <c r="T45" s="58" t="s">
        <v>27</v>
      </c>
    </row>
    <row r="46" spans="1:20" ht="18" customHeight="1" x14ac:dyDescent="0.25">
      <c r="A46" s="51"/>
      <c r="B46" s="42"/>
      <c r="C46" s="52"/>
      <c r="D46" s="36" t="s">
        <v>124</v>
      </c>
      <c r="E46" s="37" t="s">
        <v>125</v>
      </c>
      <c r="F46" s="20" t="s">
        <v>126</v>
      </c>
      <c r="G46" s="20" t="s">
        <v>22</v>
      </c>
      <c r="H46" s="14" t="s">
        <v>23</v>
      </c>
      <c r="I46" s="71">
        <v>1</v>
      </c>
      <c r="J46" s="15" t="s">
        <v>127</v>
      </c>
      <c r="K46" s="72" t="s">
        <v>25</v>
      </c>
      <c r="L46" s="73" t="s">
        <v>128</v>
      </c>
      <c r="M46" s="74" t="s">
        <v>36</v>
      </c>
      <c r="N46" s="40" t="str">
        <f>LEFT(P46,4)</f>
        <v>F1PW</v>
      </c>
      <c r="O46" s="62" t="s">
        <v>129</v>
      </c>
      <c r="P46" s="15" t="s">
        <v>130</v>
      </c>
      <c r="Q46" s="38" t="s">
        <v>126</v>
      </c>
      <c r="R46" s="20"/>
      <c r="S46" s="75"/>
      <c r="T46" s="75" t="s">
        <v>27</v>
      </c>
    </row>
    <row r="47" spans="1:20" ht="18" customHeight="1" x14ac:dyDescent="0.25">
      <c r="A47" s="51"/>
      <c r="B47" s="42"/>
      <c r="C47" s="44"/>
      <c r="D47" s="44" t="s">
        <v>124</v>
      </c>
      <c r="E47" s="63" t="s">
        <v>125</v>
      </c>
      <c r="F47" s="46" t="s">
        <v>131</v>
      </c>
      <c r="G47" s="20"/>
      <c r="H47" s="47" t="s">
        <v>23</v>
      </c>
      <c r="I47" s="48">
        <v>1</v>
      </c>
      <c r="J47" s="48" t="s">
        <v>127</v>
      </c>
      <c r="K47" s="49">
        <v>10</v>
      </c>
      <c r="L47" s="18"/>
      <c r="M47" s="19"/>
      <c r="N47" s="19"/>
      <c r="O47" s="19"/>
      <c r="P47" s="48" t="s">
        <v>132</v>
      </c>
      <c r="Q47" s="76" t="s">
        <v>131</v>
      </c>
      <c r="R47" s="20"/>
      <c r="S47" s="75"/>
      <c r="T47" s="75"/>
    </row>
    <row r="48" spans="1:20" ht="18.600000000000001" customHeight="1" x14ac:dyDescent="0.25">
      <c r="A48" s="51"/>
      <c r="B48" s="42"/>
      <c r="C48" s="44"/>
      <c r="D48" s="44" t="s">
        <v>124</v>
      </c>
      <c r="E48" s="63" t="s">
        <v>125</v>
      </c>
      <c r="F48" s="46" t="s">
        <v>133</v>
      </c>
      <c r="G48" s="46" t="s">
        <v>22</v>
      </c>
      <c r="H48" s="47" t="s">
        <v>23</v>
      </c>
      <c r="I48" s="48">
        <v>1</v>
      </c>
      <c r="J48" s="48" t="s">
        <v>127</v>
      </c>
      <c r="K48" s="49">
        <v>11</v>
      </c>
      <c r="L48" s="18"/>
      <c r="M48" s="19"/>
      <c r="N48" s="19"/>
      <c r="O48" s="19"/>
      <c r="P48" s="48" t="s">
        <v>134</v>
      </c>
      <c r="Q48" s="76" t="s">
        <v>133</v>
      </c>
      <c r="R48" s="46"/>
      <c r="S48" s="50"/>
      <c r="T48" s="50" t="s">
        <v>28</v>
      </c>
    </row>
    <row r="49" spans="1:20" ht="18.600000000000001" customHeight="1" x14ac:dyDescent="0.25">
      <c r="A49" s="51"/>
      <c r="B49" s="42"/>
      <c r="C49" s="44"/>
      <c r="D49" s="44" t="s">
        <v>124</v>
      </c>
      <c r="E49" s="63" t="s">
        <v>125</v>
      </c>
      <c r="F49" s="46" t="s">
        <v>135</v>
      </c>
      <c r="G49" s="46" t="s">
        <v>22</v>
      </c>
      <c r="H49" s="47" t="s">
        <v>23</v>
      </c>
      <c r="I49" s="48">
        <v>1</v>
      </c>
      <c r="J49" s="48" t="s">
        <v>127</v>
      </c>
      <c r="K49" s="49">
        <v>12</v>
      </c>
      <c r="L49" s="18"/>
      <c r="M49" s="19"/>
      <c r="N49" s="19"/>
      <c r="O49" s="19"/>
      <c r="P49" s="48" t="s">
        <v>136</v>
      </c>
      <c r="Q49" s="76" t="s">
        <v>135</v>
      </c>
      <c r="R49" s="46"/>
      <c r="S49" s="50"/>
      <c r="T49" s="50" t="s">
        <v>28</v>
      </c>
    </row>
    <row r="50" spans="1:20" ht="18.600000000000001" customHeight="1" x14ac:dyDescent="0.25">
      <c r="A50" s="51"/>
      <c r="B50" s="42"/>
      <c r="C50" s="44"/>
      <c r="D50" s="44" t="s">
        <v>124</v>
      </c>
      <c r="E50" s="63" t="s">
        <v>125</v>
      </c>
      <c r="F50" s="46" t="s">
        <v>137</v>
      </c>
      <c r="G50" s="46"/>
      <c r="H50" s="47" t="s">
        <v>23</v>
      </c>
      <c r="I50" s="48">
        <v>1</v>
      </c>
      <c r="J50" s="48" t="s">
        <v>127</v>
      </c>
      <c r="K50" s="3">
        <v>20</v>
      </c>
      <c r="L50" s="73"/>
      <c r="M50" s="74"/>
      <c r="N50" s="74"/>
      <c r="O50" s="74"/>
      <c r="P50" s="48" t="s">
        <v>138</v>
      </c>
      <c r="Q50" s="76" t="s">
        <v>137</v>
      </c>
      <c r="R50" s="46"/>
      <c r="S50" s="50"/>
      <c r="T50" s="50"/>
    </row>
    <row r="51" spans="1:20" ht="18.600000000000001" customHeight="1" x14ac:dyDescent="0.25">
      <c r="A51" s="51"/>
      <c r="B51" s="42"/>
      <c r="C51" s="44"/>
      <c r="D51" s="44" t="s">
        <v>124</v>
      </c>
      <c r="E51" s="63" t="s">
        <v>125</v>
      </c>
      <c r="F51" s="46" t="s">
        <v>139</v>
      </c>
      <c r="G51" s="46" t="s">
        <v>22</v>
      </c>
      <c r="H51" s="47" t="s">
        <v>23</v>
      </c>
      <c r="I51" s="48">
        <v>1</v>
      </c>
      <c r="J51" s="48" t="s">
        <v>127</v>
      </c>
      <c r="K51" s="49">
        <v>21</v>
      </c>
      <c r="L51" s="18"/>
      <c r="M51" s="19"/>
      <c r="N51" s="19"/>
      <c r="O51" s="19"/>
      <c r="P51" s="48" t="s">
        <v>140</v>
      </c>
      <c r="Q51" s="76" t="s">
        <v>139</v>
      </c>
      <c r="R51" s="46"/>
      <c r="S51" s="50"/>
      <c r="T51" s="50" t="s">
        <v>28</v>
      </c>
    </row>
    <row r="52" spans="1:20" ht="18.600000000000001" customHeight="1" x14ac:dyDescent="0.25">
      <c r="A52" s="51"/>
      <c r="B52" s="42"/>
      <c r="C52" s="44"/>
      <c r="D52" s="44" t="s">
        <v>124</v>
      </c>
      <c r="E52" s="63" t="s">
        <v>125</v>
      </c>
      <c r="F52" s="46" t="s">
        <v>141</v>
      </c>
      <c r="G52" s="46" t="s">
        <v>22</v>
      </c>
      <c r="H52" s="47" t="s">
        <v>23</v>
      </c>
      <c r="I52" s="48">
        <v>1</v>
      </c>
      <c r="J52" s="48" t="s">
        <v>127</v>
      </c>
      <c r="K52" s="49">
        <v>22</v>
      </c>
      <c r="L52" s="18"/>
      <c r="M52" s="19"/>
      <c r="N52" s="19"/>
      <c r="O52" s="19"/>
      <c r="P52" s="48" t="s">
        <v>142</v>
      </c>
      <c r="Q52" s="76" t="s">
        <v>141</v>
      </c>
      <c r="R52" s="46"/>
      <c r="S52" s="50"/>
      <c r="T52" s="50" t="s">
        <v>28</v>
      </c>
    </row>
    <row r="53" spans="1:20" ht="18.600000000000001" customHeight="1" x14ac:dyDescent="0.25">
      <c r="A53" s="51"/>
      <c r="B53" s="42"/>
      <c r="C53" s="44"/>
      <c r="D53" s="44" t="s">
        <v>124</v>
      </c>
      <c r="E53" s="63" t="s">
        <v>125</v>
      </c>
      <c r="F53" s="46" t="s">
        <v>143</v>
      </c>
      <c r="G53" s="46"/>
      <c r="H53" s="47" t="s">
        <v>23</v>
      </c>
      <c r="I53" s="48">
        <v>1</v>
      </c>
      <c r="J53" s="48" t="s">
        <v>127</v>
      </c>
      <c r="K53" s="3">
        <v>30</v>
      </c>
      <c r="L53" s="73"/>
      <c r="M53" s="74"/>
      <c r="N53" s="74"/>
      <c r="O53" s="74"/>
      <c r="P53" s="48" t="s">
        <v>144</v>
      </c>
      <c r="Q53" s="76" t="s">
        <v>143</v>
      </c>
      <c r="R53" s="46"/>
      <c r="S53" s="50"/>
      <c r="T53" s="50"/>
    </row>
    <row r="54" spans="1:20" ht="18.600000000000001" customHeight="1" x14ac:dyDescent="0.25">
      <c r="A54" s="51"/>
      <c r="B54" s="42"/>
      <c r="C54" s="44"/>
      <c r="D54" s="44" t="s">
        <v>124</v>
      </c>
      <c r="E54" s="63" t="s">
        <v>125</v>
      </c>
      <c r="F54" s="46" t="s">
        <v>145</v>
      </c>
      <c r="G54" s="46" t="s">
        <v>22</v>
      </c>
      <c r="H54" s="47" t="s">
        <v>23</v>
      </c>
      <c r="I54" s="48">
        <v>1</v>
      </c>
      <c r="J54" s="48" t="s">
        <v>127</v>
      </c>
      <c r="K54" s="49">
        <v>31</v>
      </c>
      <c r="L54" s="18"/>
      <c r="M54" s="19"/>
      <c r="N54" s="19"/>
      <c r="O54" s="19"/>
      <c r="P54" s="48" t="s">
        <v>146</v>
      </c>
      <c r="Q54" s="76" t="s">
        <v>145</v>
      </c>
      <c r="R54" s="46"/>
      <c r="S54" s="50"/>
      <c r="T54" s="50" t="s">
        <v>28</v>
      </c>
    </row>
    <row r="55" spans="1:20" ht="18.600000000000001" customHeight="1" x14ac:dyDescent="0.25">
      <c r="A55" s="51"/>
      <c r="B55" s="42"/>
      <c r="C55" s="44"/>
      <c r="D55" s="44" t="s">
        <v>124</v>
      </c>
      <c r="E55" s="63" t="s">
        <v>125</v>
      </c>
      <c r="F55" s="46" t="s">
        <v>147</v>
      </c>
      <c r="G55" s="46" t="s">
        <v>22</v>
      </c>
      <c r="H55" s="47" t="s">
        <v>23</v>
      </c>
      <c r="I55" s="48">
        <v>1</v>
      </c>
      <c r="J55" s="48" t="s">
        <v>127</v>
      </c>
      <c r="K55" s="49">
        <v>32</v>
      </c>
      <c r="L55" s="18"/>
      <c r="M55" s="19"/>
      <c r="N55" s="19"/>
      <c r="O55" s="19"/>
      <c r="P55" s="48" t="s">
        <v>148</v>
      </c>
      <c r="Q55" s="76" t="s">
        <v>147</v>
      </c>
      <c r="R55" s="46"/>
      <c r="S55" s="50"/>
      <c r="T55" s="50" t="s">
        <v>28</v>
      </c>
    </row>
    <row r="56" spans="1:20" ht="18.600000000000001" customHeight="1" x14ac:dyDescent="0.25">
      <c r="A56" s="51"/>
      <c r="B56" s="42"/>
      <c r="C56" s="44"/>
      <c r="D56" s="44" t="s">
        <v>124</v>
      </c>
      <c r="E56" s="63" t="s">
        <v>125</v>
      </c>
      <c r="F56" s="46" t="s">
        <v>149</v>
      </c>
      <c r="G56" s="46" t="s">
        <v>22</v>
      </c>
      <c r="H56" s="47" t="s">
        <v>23</v>
      </c>
      <c r="I56" s="48">
        <v>1</v>
      </c>
      <c r="J56" s="48" t="s">
        <v>127</v>
      </c>
      <c r="K56" s="49" t="s">
        <v>41</v>
      </c>
      <c r="L56" s="18"/>
      <c r="M56" s="19"/>
      <c r="N56" s="19"/>
      <c r="O56" s="19"/>
      <c r="P56" s="48" t="s">
        <v>150</v>
      </c>
      <c r="Q56" s="76" t="s">
        <v>149</v>
      </c>
      <c r="R56" s="46"/>
      <c r="S56" s="50"/>
      <c r="T56" s="50" t="s">
        <v>28</v>
      </c>
    </row>
    <row r="57" spans="1:20" ht="18.600000000000001" customHeight="1" x14ac:dyDescent="0.25">
      <c r="A57" s="51"/>
      <c r="B57" s="42"/>
      <c r="C57" s="52"/>
      <c r="D57" s="44" t="s">
        <v>124</v>
      </c>
      <c r="E57" s="63" t="s">
        <v>125</v>
      </c>
      <c r="F57" s="46" t="s">
        <v>151</v>
      </c>
      <c r="G57" s="46" t="s">
        <v>22</v>
      </c>
      <c r="H57" s="47" t="s">
        <v>23</v>
      </c>
      <c r="I57" s="48">
        <v>1</v>
      </c>
      <c r="J57" s="48" t="s">
        <v>127</v>
      </c>
      <c r="K57" s="49" t="s">
        <v>44</v>
      </c>
      <c r="L57" s="18"/>
      <c r="M57" s="19"/>
      <c r="N57" s="19"/>
      <c r="O57" s="19"/>
      <c r="P57" s="48" t="s">
        <v>152</v>
      </c>
      <c r="Q57" s="76" t="s">
        <v>151</v>
      </c>
      <c r="R57" s="46" t="s">
        <v>153</v>
      </c>
      <c r="S57" s="50"/>
      <c r="T57" s="50" t="s">
        <v>28</v>
      </c>
    </row>
    <row r="58" spans="1:20" ht="18.600000000000001" customHeight="1" x14ac:dyDescent="0.25">
      <c r="A58" s="51"/>
      <c r="B58" s="42"/>
      <c r="C58" s="52"/>
      <c r="D58" s="44" t="s">
        <v>124</v>
      </c>
      <c r="E58" s="63" t="s">
        <v>125</v>
      </c>
      <c r="F58" s="46" t="s">
        <v>154</v>
      </c>
      <c r="G58" s="46" t="s">
        <v>22</v>
      </c>
      <c r="H58" s="47" t="s">
        <v>23</v>
      </c>
      <c r="I58" s="48">
        <v>1</v>
      </c>
      <c r="J58" s="48" t="s">
        <v>127</v>
      </c>
      <c r="K58" s="49">
        <v>71</v>
      </c>
      <c r="L58" s="18"/>
      <c r="M58" s="19"/>
      <c r="N58" s="19"/>
      <c r="O58" s="19"/>
      <c r="P58" s="48" t="s">
        <v>155</v>
      </c>
      <c r="Q58" s="76" t="s">
        <v>154</v>
      </c>
      <c r="R58" s="46" t="s">
        <v>156</v>
      </c>
      <c r="S58" s="50"/>
      <c r="T58" s="50" t="s">
        <v>27</v>
      </c>
    </row>
    <row r="59" spans="1:20" ht="18.600000000000001" customHeight="1" x14ac:dyDescent="0.25">
      <c r="A59" s="51"/>
      <c r="B59" s="42"/>
      <c r="C59" s="52"/>
      <c r="D59" s="44" t="s">
        <v>124</v>
      </c>
      <c r="E59" s="63" t="s">
        <v>125</v>
      </c>
      <c r="F59" s="46" t="s">
        <v>157</v>
      </c>
      <c r="G59" s="46" t="s">
        <v>22</v>
      </c>
      <c r="H59" s="47" t="s">
        <v>23</v>
      </c>
      <c r="I59" s="77">
        <v>1</v>
      </c>
      <c r="J59" s="48" t="s">
        <v>127</v>
      </c>
      <c r="K59" s="49">
        <v>77</v>
      </c>
      <c r="L59" s="18"/>
      <c r="M59" s="19"/>
      <c r="N59" s="19"/>
      <c r="O59" s="19"/>
      <c r="P59" s="48" t="s">
        <v>158</v>
      </c>
      <c r="Q59" s="45" t="s">
        <v>157</v>
      </c>
      <c r="R59" s="46" t="s">
        <v>48</v>
      </c>
      <c r="S59" s="50"/>
      <c r="T59" s="50" t="s">
        <v>27</v>
      </c>
    </row>
    <row r="60" spans="1:20" ht="18.600000000000001" customHeight="1" x14ac:dyDescent="0.25">
      <c r="A60" s="51"/>
      <c r="B60" s="42"/>
      <c r="C60" s="52"/>
      <c r="D60" s="44" t="s">
        <v>124</v>
      </c>
      <c r="E60" s="63" t="s">
        <v>125</v>
      </c>
      <c r="F60" s="45" t="s">
        <v>159</v>
      </c>
      <c r="G60" s="46" t="s">
        <v>22</v>
      </c>
      <c r="H60" s="47" t="s">
        <v>23</v>
      </c>
      <c r="I60" s="48">
        <v>1</v>
      </c>
      <c r="J60" s="48" t="s">
        <v>127</v>
      </c>
      <c r="K60" s="49">
        <v>78</v>
      </c>
      <c r="L60" s="18"/>
      <c r="M60" s="19"/>
      <c r="N60" s="19"/>
      <c r="O60" s="19"/>
      <c r="P60" s="48" t="s">
        <v>160</v>
      </c>
      <c r="Q60" s="45" t="s">
        <v>159</v>
      </c>
      <c r="R60" s="46"/>
      <c r="S60" s="50"/>
      <c r="T60" s="50" t="s">
        <v>27</v>
      </c>
    </row>
    <row r="61" spans="1:20" ht="18.600000000000001" customHeight="1" x14ac:dyDescent="0.25">
      <c r="A61" s="51"/>
      <c r="B61" s="42"/>
      <c r="C61" s="44"/>
      <c r="D61" s="44" t="s">
        <v>124</v>
      </c>
      <c r="E61" s="63" t="s">
        <v>125</v>
      </c>
      <c r="F61" s="45" t="s">
        <v>161</v>
      </c>
      <c r="G61" s="46" t="s">
        <v>22</v>
      </c>
      <c r="H61" s="47" t="s">
        <v>23</v>
      </c>
      <c r="I61" s="48">
        <v>1</v>
      </c>
      <c r="J61" s="48" t="s">
        <v>127</v>
      </c>
      <c r="K61" s="49">
        <v>79</v>
      </c>
      <c r="L61" s="18"/>
      <c r="M61" s="19"/>
      <c r="N61" s="19"/>
      <c r="O61" s="19"/>
      <c r="P61" s="48" t="s">
        <v>162</v>
      </c>
      <c r="Q61" s="45" t="s">
        <v>161</v>
      </c>
      <c r="R61" s="46"/>
      <c r="S61" s="50"/>
      <c r="T61" s="50" t="s">
        <v>27</v>
      </c>
    </row>
    <row r="62" spans="1:20" ht="18.600000000000001" customHeight="1" x14ac:dyDescent="0.25">
      <c r="A62" s="51"/>
      <c r="B62" s="42"/>
      <c r="C62" s="52"/>
      <c r="D62" s="44" t="s">
        <v>124</v>
      </c>
      <c r="E62" s="63" t="s">
        <v>125</v>
      </c>
      <c r="F62" s="45" t="s">
        <v>163</v>
      </c>
      <c r="G62" s="46" t="s">
        <v>22</v>
      </c>
      <c r="H62" s="47" t="s">
        <v>23</v>
      </c>
      <c r="I62" s="48">
        <v>1</v>
      </c>
      <c r="J62" s="48" t="s">
        <v>127</v>
      </c>
      <c r="K62" s="49">
        <v>87</v>
      </c>
      <c r="L62" s="18"/>
      <c r="M62" s="19"/>
      <c r="N62" s="19"/>
      <c r="O62" s="19"/>
      <c r="P62" s="48" t="s">
        <v>164</v>
      </c>
      <c r="Q62" s="45" t="s">
        <v>163</v>
      </c>
      <c r="R62" s="46" t="s">
        <v>86</v>
      </c>
      <c r="S62" s="50"/>
      <c r="T62" s="50" t="s">
        <v>27</v>
      </c>
    </row>
    <row r="63" spans="1:20" ht="18.600000000000001" customHeight="1" x14ac:dyDescent="0.25">
      <c r="A63" s="51"/>
      <c r="B63" s="42"/>
      <c r="C63" s="52"/>
      <c r="D63" s="44" t="s">
        <v>124</v>
      </c>
      <c r="E63" s="63" t="s">
        <v>125</v>
      </c>
      <c r="F63" s="45" t="s">
        <v>165</v>
      </c>
      <c r="G63" s="46" t="s">
        <v>22</v>
      </c>
      <c r="H63" s="47" t="s">
        <v>23</v>
      </c>
      <c r="I63" s="48">
        <v>1</v>
      </c>
      <c r="J63" s="48" t="s">
        <v>127</v>
      </c>
      <c r="K63" s="49">
        <v>88</v>
      </c>
      <c r="L63" s="18"/>
      <c r="M63" s="19"/>
      <c r="N63" s="19"/>
      <c r="O63" s="19"/>
      <c r="P63" s="48" t="s">
        <v>166</v>
      </c>
      <c r="Q63" s="45" t="s">
        <v>165</v>
      </c>
      <c r="R63" s="46" t="s">
        <v>86</v>
      </c>
      <c r="S63" s="50"/>
      <c r="T63" s="50" t="s">
        <v>27</v>
      </c>
    </row>
    <row r="64" spans="1:20" ht="18.600000000000001" customHeight="1" x14ac:dyDescent="0.25">
      <c r="A64" s="51"/>
      <c r="B64" s="42"/>
      <c r="C64" s="52"/>
      <c r="D64" s="44" t="s">
        <v>124</v>
      </c>
      <c r="E64" s="63" t="s">
        <v>125</v>
      </c>
      <c r="F64" s="45" t="s">
        <v>167</v>
      </c>
      <c r="G64" s="46" t="s">
        <v>22</v>
      </c>
      <c r="H64" s="47" t="s">
        <v>23</v>
      </c>
      <c r="I64" s="48">
        <v>1</v>
      </c>
      <c r="J64" s="48" t="s">
        <v>127</v>
      </c>
      <c r="K64" s="49">
        <v>89</v>
      </c>
      <c r="L64" s="18"/>
      <c r="M64" s="19"/>
      <c r="N64" s="19"/>
      <c r="O64" s="19"/>
      <c r="P64" s="48" t="s">
        <v>168</v>
      </c>
      <c r="Q64" s="45" t="s">
        <v>167</v>
      </c>
      <c r="R64" s="46" t="s">
        <v>86</v>
      </c>
      <c r="S64" s="50"/>
      <c r="T64" s="50" t="s">
        <v>27</v>
      </c>
    </row>
    <row r="65" spans="1:20" ht="18.600000000000001" customHeight="1" x14ac:dyDescent="0.25">
      <c r="A65" s="51"/>
      <c r="B65" s="42"/>
      <c r="C65" s="52"/>
      <c r="D65" s="44" t="s">
        <v>124</v>
      </c>
      <c r="E65" s="63" t="s">
        <v>125</v>
      </c>
      <c r="F65" s="45" t="s">
        <v>169</v>
      </c>
      <c r="G65" s="46" t="s">
        <v>22</v>
      </c>
      <c r="H65" s="47" t="s">
        <v>23</v>
      </c>
      <c r="I65" s="48">
        <v>1</v>
      </c>
      <c r="J65" s="48" t="s">
        <v>127</v>
      </c>
      <c r="K65" s="49">
        <v>90</v>
      </c>
      <c r="L65" s="73" t="s">
        <v>128</v>
      </c>
      <c r="M65" s="19"/>
      <c r="N65" s="19"/>
      <c r="O65" s="19" t="s">
        <v>170</v>
      </c>
      <c r="P65" s="48" t="s">
        <v>171</v>
      </c>
      <c r="Q65" s="45" t="s">
        <v>169</v>
      </c>
      <c r="R65" s="46" t="s">
        <v>86</v>
      </c>
      <c r="S65" s="50"/>
      <c r="T65" s="50" t="s">
        <v>27</v>
      </c>
    </row>
    <row r="66" spans="1:20" ht="18.600000000000001" customHeight="1" x14ac:dyDescent="0.25">
      <c r="A66" s="51"/>
      <c r="B66" s="42"/>
      <c r="C66" s="52"/>
      <c r="D66" s="44" t="s">
        <v>124</v>
      </c>
      <c r="E66" s="63" t="s">
        <v>125</v>
      </c>
      <c r="F66" s="45" t="s">
        <v>172</v>
      </c>
      <c r="G66" s="46" t="s">
        <v>22</v>
      </c>
      <c r="H66" s="47" t="s">
        <v>23</v>
      </c>
      <c r="I66" s="48">
        <v>1</v>
      </c>
      <c r="J66" s="48" t="s">
        <v>127</v>
      </c>
      <c r="K66" s="49">
        <v>91</v>
      </c>
      <c r="L66" s="18"/>
      <c r="M66" s="19"/>
      <c r="N66" s="19"/>
      <c r="O66" s="19"/>
      <c r="P66" s="48" t="s">
        <v>173</v>
      </c>
      <c r="Q66" s="45" t="s">
        <v>172</v>
      </c>
      <c r="R66" s="46" t="s">
        <v>86</v>
      </c>
      <c r="S66" s="50"/>
      <c r="T66" s="50" t="s">
        <v>27</v>
      </c>
    </row>
    <row r="67" spans="1:20" ht="18.600000000000001" customHeight="1" x14ac:dyDescent="0.25">
      <c r="A67" s="51"/>
      <c r="B67" s="42"/>
      <c r="C67" s="52"/>
      <c r="D67" s="44" t="s">
        <v>124</v>
      </c>
      <c r="E67" s="63" t="s">
        <v>125</v>
      </c>
      <c r="F67" s="45" t="s">
        <v>174</v>
      </c>
      <c r="G67" s="46" t="s">
        <v>22</v>
      </c>
      <c r="H67" s="47" t="s">
        <v>23</v>
      </c>
      <c r="I67" s="48">
        <v>1</v>
      </c>
      <c r="J67" s="48" t="s">
        <v>127</v>
      </c>
      <c r="K67" s="49">
        <v>92</v>
      </c>
      <c r="L67" s="18"/>
      <c r="M67" s="19"/>
      <c r="N67" s="19"/>
      <c r="O67" s="19"/>
      <c r="P67" s="48" t="s">
        <v>175</v>
      </c>
      <c r="Q67" s="45" t="s">
        <v>174</v>
      </c>
      <c r="R67" s="46" t="s">
        <v>86</v>
      </c>
      <c r="S67" s="50"/>
      <c r="T67" s="50" t="s">
        <v>27</v>
      </c>
    </row>
    <row r="68" spans="1:20" ht="18.600000000000001" customHeight="1" x14ac:dyDescent="0.25">
      <c r="A68" s="51"/>
      <c r="B68" s="42"/>
      <c r="C68" s="52"/>
      <c r="D68" s="44" t="s">
        <v>124</v>
      </c>
      <c r="E68" s="64" t="s">
        <v>125</v>
      </c>
      <c r="F68" s="54" t="s">
        <v>176</v>
      </c>
      <c r="G68" s="55" t="s">
        <v>22</v>
      </c>
      <c r="H68" s="56" t="s">
        <v>23</v>
      </c>
      <c r="I68" s="57">
        <v>1</v>
      </c>
      <c r="J68" s="57" t="s">
        <v>127</v>
      </c>
      <c r="K68" s="49">
        <v>86</v>
      </c>
      <c r="L68" s="18"/>
      <c r="M68" s="19"/>
      <c r="N68" s="19"/>
      <c r="O68" s="19"/>
      <c r="P68" s="57" t="s">
        <v>177</v>
      </c>
      <c r="Q68" s="54" t="s">
        <v>176</v>
      </c>
      <c r="R68" s="55" t="s">
        <v>55</v>
      </c>
      <c r="S68" s="58"/>
      <c r="T68" s="58" t="s">
        <v>27</v>
      </c>
    </row>
    <row r="69" spans="1:20" ht="18.600000000000001" customHeight="1" x14ac:dyDescent="0.25">
      <c r="A69" s="51"/>
      <c r="B69" s="42"/>
      <c r="C69" s="27" t="s">
        <v>178</v>
      </c>
      <c r="D69" s="27"/>
      <c r="E69" s="28"/>
      <c r="F69" s="29"/>
      <c r="G69" s="30"/>
      <c r="H69" s="31"/>
      <c r="I69" s="32"/>
      <c r="J69" s="32"/>
      <c r="K69" s="34"/>
      <c r="L69" s="22"/>
      <c r="M69" s="23"/>
      <c r="N69" s="23"/>
      <c r="O69" s="23"/>
      <c r="P69" s="32"/>
      <c r="Q69" s="29"/>
      <c r="R69" s="30" t="s">
        <v>30</v>
      </c>
      <c r="S69" s="35"/>
      <c r="T69" s="35"/>
    </row>
    <row r="70" spans="1:20" ht="18.600000000000001" customHeight="1" x14ac:dyDescent="0.25">
      <c r="A70" s="51"/>
      <c r="B70" s="42"/>
      <c r="C70" s="44"/>
      <c r="D70" s="36" t="s">
        <v>179</v>
      </c>
      <c r="E70" s="37" t="s">
        <v>180</v>
      </c>
      <c r="F70" s="38" t="s">
        <v>181</v>
      </c>
      <c r="G70" s="20" t="s">
        <v>22</v>
      </c>
      <c r="H70" s="14" t="s">
        <v>23</v>
      </c>
      <c r="I70" s="15">
        <v>1</v>
      </c>
      <c r="J70" s="15" t="s">
        <v>182</v>
      </c>
      <c r="K70" s="17" t="s">
        <v>25</v>
      </c>
      <c r="L70" s="18" t="s">
        <v>183</v>
      </c>
      <c r="M70" s="19" t="s">
        <v>36</v>
      </c>
      <c r="N70" s="19" t="str">
        <f>LEFT(P70,4)</f>
        <v>F1PT</v>
      </c>
      <c r="O70" s="19" t="s">
        <v>184</v>
      </c>
      <c r="P70" s="15" t="s">
        <v>185</v>
      </c>
      <c r="Q70" s="38" t="s">
        <v>181</v>
      </c>
      <c r="R70" s="20"/>
      <c r="S70" s="21"/>
      <c r="T70" s="21" t="s">
        <v>27</v>
      </c>
    </row>
    <row r="71" spans="1:20" ht="18.600000000000001" customHeight="1" x14ac:dyDescent="0.25">
      <c r="A71" s="51"/>
      <c r="B71" s="42"/>
      <c r="C71" s="44"/>
      <c r="D71" s="44" t="s">
        <v>179</v>
      </c>
      <c r="E71" s="63" t="s">
        <v>180</v>
      </c>
      <c r="F71" s="46" t="s">
        <v>186</v>
      </c>
      <c r="G71" s="46" t="s">
        <v>22</v>
      </c>
      <c r="H71" s="47" t="s">
        <v>23</v>
      </c>
      <c r="I71" s="48">
        <v>1</v>
      </c>
      <c r="J71" s="48" t="s">
        <v>182</v>
      </c>
      <c r="K71" s="49" t="s">
        <v>41</v>
      </c>
      <c r="L71" s="18"/>
      <c r="M71" s="19"/>
      <c r="N71" s="19"/>
      <c r="O71" s="19"/>
      <c r="P71" s="48" t="s">
        <v>187</v>
      </c>
      <c r="Q71" s="45" t="s">
        <v>186</v>
      </c>
      <c r="R71" s="46"/>
      <c r="S71" s="50"/>
      <c r="T71" s="50" t="s">
        <v>28</v>
      </c>
    </row>
    <row r="72" spans="1:20" ht="18.600000000000001" customHeight="1" x14ac:dyDescent="0.25">
      <c r="A72" s="51"/>
      <c r="B72" s="42"/>
      <c r="C72" s="44"/>
      <c r="D72" s="44" t="s">
        <v>179</v>
      </c>
      <c r="E72" s="63" t="s">
        <v>180</v>
      </c>
      <c r="F72" s="46" t="s">
        <v>188</v>
      </c>
      <c r="G72" s="46" t="s">
        <v>22</v>
      </c>
      <c r="H72" s="47" t="s">
        <v>23</v>
      </c>
      <c r="I72" s="48">
        <v>1</v>
      </c>
      <c r="J72" s="48" t="s">
        <v>182</v>
      </c>
      <c r="K72" s="49" t="s">
        <v>44</v>
      </c>
      <c r="L72" s="18"/>
      <c r="M72" s="19"/>
      <c r="N72" s="19"/>
      <c r="O72" s="19"/>
      <c r="P72" s="48" t="s">
        <v>189</v>
      </c>
      <c r="Q72" s="45" t="s">
        <v>188</v>
      </c>
      <c r="R72" s="46"/>
      <c r="S72" s="50"/>
      <c r="T72" s="50" t="s">
        <v>28</v>
      </c>
    </row>
    <row r="73" spans="1:20" ht="18.600000000000001" customHeight="1" x14ac:dyDescent="0.25">
      <c r="A73" s="51"/>
      <c r="B73" s="42"/>
      <c r="C73" s="44"/>
      <c r="D73" s="44" t="s">
        <v>179</v>
      </c>
      <c r="E73" s="63" t="s">
        <v>180</v>
      </c>
      <c r="F73" s="46" t="s">
        <v>190</v>
      </c>
      <c r="G73" s="46" t="s">
        <v>22</v>
      </c>
      <c r="H73" s="47" t="s">
        <v>23</v>
      </c>
      <c r="I73" s="48">
        <v>1</v>
      </c>
      <c r="J73" s="48" t="s">
        <v>182</v>
      </c>
      <c r="K73" s="49" t="s">
        <v>191</v>
      </c>
      <c r="L73" s="18"/>
      <c r="M73" s="19"/>
      <c r="N73" s="19"/>
      <c r="O73" s="19"/>
      <c r="P73" s="48" t="s">
        <v>192</v>
      </c>
      <c r="Q73" s="45" t="s">
        <v>190</v>
      </c>
      <c r="R73" s="46"/>
      <c r="S73" s="50"/>
      <c r="T73" s="50" t="s">
        <v>28</v>
      </c>
    </row>
    <row r="74" spans="1:20" ht="18.600000000000001" customHeight="1" x14ac:dyDescent="0.25">
      <c r="A74" s="51"/>
      <c r="B74" s="42"/>
      <c r="C74" s="44"/>
      <c r="D74" s="44" t="s">
        <v>179</v>
      </c>
      <c r="E74" s="63" t="s">
        <v>180</v>
      </c>
      <c r="F74" s="46" t="s">
        <v>193</v>
      </c>
      <c r="G74" s="46" t="s">
        <v>22</v>
      </c>
      <c r="H74" s="47" t="s">
        <v>23</v>
      </c>
      <c r="I74" s="48">
        <v>1</v>
      </c>
      <c r="J74" s="48" t="s">
        <v>182</v>
      </c>
      <c r="K74" s="49" t="s">
        <v>194</v>
      </c>
      <c r="L74" s="18"/>
      <c r="M74" s="19"/>
      <c r="N74" s="19"/>
      <c r="O74" s="19"/>
      <c r="P74" s="48" t="s">
        <v>195</v>
      </c>
      <c r="Q74" s="45" t="s">
        <v>193</v>
      </c>
      <c r="R74" s="46"/>
      <c r="S74" s="50"/>
      <c r="T74" s="50" t="s">
        <v>28</v>
      </c>
    </row>
    <row r="75" spans="1:20" ht="18.600000000000001" customHeight="1" x14ac:dyDescent="0.25">
      <c r="A75" s="51"/>
      <c r="B75" s="42"/>
      <c r="C75" s="44"/>
      <c r="D75" s="44" t="s">
        <v>179</v>
      </c>
      <c r="E75" s="63" t="s">
        <v>180</v>
      </c>
      <c r="F75" s="46" t="s">
        <v>196</v>
      </c>
      <c r="G75" s="46" t="s">
        <v>22</v>
      </c>
      <c r="H75" s="47" t="s">
        <v>23</v>
      </c>
      <c r="I75" s="48">
        <v>1</v>
      </c>
      <c r="J75" s="48" t="s">
        <v>182</v>
      </c>
      <c r="K75" s="49" t="s">
        <v>197</v>
      </c>
      <c r="L75" s="18"/>
      <c r="M75" s="19"/>
      <c r="N75" s="19"/>
      <c r="O75" s="19"/>
      <c r="P75" s="48" t="s">
        <v>198</v>
      </c>
      <c r="Q75" s="45" t="s">
        <v>196</v>
      </c>
      <c r="R75" s="46"/>
      <c r="S75" s="50"/>
      <c r="T75" s="50" t="s">
        <v>28</v>
      </c>
    </row>
    <row r="76" spans="1:20" ht="18.600000000000001" customHeight="1" x14ac:dyDescent="0.25">
      <c r="A76" s="51"/>
      <c r="B76" s="42"/>
      <c r="C76" s="44"/>
      <c r="D76" s="44" t="s">
        <v>179</v>
      </c>
      <c r="E76" s="63" t="s">
        <v>180</v>
      </c>
      <c r="F76" s="46" t="s">
        <v>199</v>
      </c>
      <c r="G76" s="46" t="s">
        <v>22</v>
      </c>
      <c r="H76" s="47" t="s">
        <v>23</v>
      </c>
      <c r="I76" s="48">
        <v>1</v>
      </c>
      <c r="J76" s="48" t="s">
        <v>182</v>
      </c>
      <c r="K76" s="49" t="s">
        <v>200</v>
      </c>
      <c r="L76" s="18"/>
      <c r="M76" s="19"/>
      <c r="N76" s="19"/>
      <c r="O76" s="19"/>
      <c r="P76" s="48" t="s">
        <v>201</v>
      </c>
      <c r="Q76" s="45" t="s">
        <v>199</v>
      </c>
      <c r="R76" s="46"/>
      <c r="S76" s="50"/>
      <c r="T76" s="50" t="s">
        <v>28</v>
      </c>
    </row>
    <row r="77" spans="1:20" ht="18.600000000000001" customHeight="1" x14ac:dyDescent="0.25">
      <c r="A77" s="51"/>
      <c r="B77" s="42"/>
      <c r="C77" s="44"/>
      <c r="D77" s="44" t="s">
        <v>179</v>
      </c>
      <c r="E77" s="63" t="s">
        <v>180</v>
      </c>
      <c r="F77" s="46" t="s">
        <v>202</v>
      </c>
      <c r="G77" s="46" t="s">
        <v>22</v>
      </c>
      <c r="H77" s="47" t="s">
        <v>23</v>
      </c>
      <c r="I77" s="48">
        <v>1</v>
      </c>
      <c r="J77" s="48" t="s">
        <v>182</v>
      </c>
      <c r="K77" s="49" t="s">
        <v>203</v>
      </c>
      <c r="L77" s="18"/>
      <c r="M77" s="19"/>
      <c r="N77" s="19"/>
      <c r="O77" s="19"/>
      <c r="P77" s="48" t="s">
        <v>204</v>
      </c>
      <c r="Q77" s="45" t="s">
        <v>202</v>
      </c>
      <c r="R77" s="46"/>
      <c r="S77" s="50"/>
      <c r="T77" s="50" t="s">
        <v>28</v>
      </c>
    </row>
    <row r="78" spans="1:20" ht="18.600000000000001" customHeight="1" x14ac:dyDescent="0.25">
      <c r="A78" s="51"/>
      <c r="B78" s="42"/>
      <c r="C78" s="44"/>
      <c r="D78" s="44" t="s">
        <v>179</v>
      </c>
      <c r="E78" s="63" t="s">
        <v>180</v>
      </c>
      <c r="F78" s="46" t="s">
        <v>205</v>
      </c>
      <c r="G78" s="46" t="s">
        <v>22</v>
      </c>
      <c r="H78" s="47" t="s">
        <v>23</v>
      </c>
      <c r="I78" s="48">
        <v>1</v>
      </c>
      <c r="J78" s="48" t="s">
        <v>182</v>
      </c>
      <c r="K78" s="49" t="s">
        <v>206</v>
      </c>
      <c r="L78" s="18"/>
      <c r="M78" s="19"/>
      <c r="N78" s="19"/>
      <c r="O78" s="19"/>
      <c r="P78" s="48" t="s">
        <v>207</v>
      </c>
      <c r="Q78" s="45" t="s">
        <v>205</v>
      </c>
      <c r="R78" s="46"/>
      <c r="S78" s="50"/>
      <c r="T78" s="50" t="s">
        <v>28</v>
      </c>
    </row>
    <row r="79" spans="1:20" ht="18.600000000000001" customHeight="1" x14ac:dyDescent="0.25">
      <c r="A79" s="51"/>
      <c r="B79" s="42"/>
      <c r="C79" s="44"/>
      <c r="D79" s="44" t="s">
        <v>179</v>
      </c>
      <c r="E79" s="63" t="s">
        <v>180</v>
      </c>
      <c r="F79" s="46" t="s">
        <v>208</v>
      </c>
      <c r="G79" s="46" t="s">
        <v>22</v>
      </c>
      <c r="H79" s="47" t="s">
        <v>23</v>
      </c>
      <c r="I79" s="48">
        <v>1</v>
      </c>
      <c r="J79" s="48" t="s">
        <v>182</v>
      </c>
      <c r="K79" s="49">
        <v>71</v>
      </c>
      <c r="L79" s="18"/>
      <c r="M79" s="19"/>
      <c r="N79" s="19"/>
      <c r="O79" s="19"/>
      <c r="P79" s="48" t="s">
        <v>209</v>
      </c>
      <c r="Q79" s="45" t="s">
        <v>208</v>
      </c>
      <c r="R79" s="46"/>
      <c r="S79" s="50"/>
      <c r="T79" s="50" t="s">
        <v>27</v>
      </c>
    </row>
    <row r="80" spans="1:20" ht="18.600000000000001" customHeight="1" x14ac:dyDescent="0.25">
      <c r="A80" s="51"/>
      <c r="B80" s="42"/>
      <c r="C80" s="43"/>
      <c r="D80" s="44" t="s">
        <v>179</v>
      </c>
      <c r="E80" s="63" t="s">
        <v>180</v>
      </c>
      <c r="F80" s="46" t="s">
        <v>210</v>
      </c>
      <c r="G80" s="46" t="s">
        <v>22</v>
      </c>
      <c r="H80" s="47" t="s">
        <v>23</v>
      </c>
      <c r="I80" s="48">
        <v>1</v>
      </c>
      <c r="J80" s="48" t="s">
        <v>182</v>
      </c>
      <c r="K80" s="49">
        <v>77</v>
      </c>
      <c r="L80" s="18"/>
      <c r="M80" s="19"/>
      <c r="N80" s="19"/>
      <c r="O80" s="19"/>
      <c r="P80" s="48" t="s">
        <v>211</v>
      </c>
      <c r="Q80" s="45" t="s">
        <v>210</v>
      </c>
      <c r="R80" s="46" t="s">
        <v>48</v>
      </c>
      <c r="S80" s="50"/>
      <c r="T80" s="50" t="s">
        <v>27</v>
      </c>
    </row>
    <row r="81" spans="1:20" ht="18.600000000000001" customHeight="1" x14ac:dyDescent="0.25">
      <c r="A81" s="51"/>
      <c r="B81" s="42"/>
      <c r="C81" s="44"/>
      <c r="D81" s="44" t="s">
        <v>179</v>
      </c>
      <c r="E81" s="63" t="s">
        <v>180</v>
      </c>
      <c r="F81" s="45" t="s">
        <v>212</v>
      </c>
      <c r="G81" s="46" t="s">
        <v>22</v>
      </c>
      <c r="H81" s="47" t="s">
        <v>23</v>
      </c>
      <c r="I81" s="48">
        <v>1</v>
      </c>
      <c r="J81" s="48" t="s">
        <v>182</v>
      </c>
      <c r="K81" s="49">
        <v>78</v>
      </c>
      <c r="L81" s="18"/>
      <c r="M81" s="19"/>
      <c r="N81" s="19"/>
      <c r="O81" s="19"/>
      <c r="P81" s="48" t="s">
        <v>213</v>
      </c>
      <c r="Q81" s="45" t="s">
        <v>212</v>
      </c>
      <c r="R81" s="46"/>
      <c r="S81" s="50"/>
      <c r="T81" s="50" t="s">
        <v>27</v>
      </c>
    </row>
    <row r="82" spans="1:20" ht="18.600000000000001" customHeight="1" x14ac:dyDescent="0.25">
      <c r="A82" s="51"/>
      <c r="B82" s="42"/>
      <c r="C82" s="44"/>
      <c r="D82" s="44" t="s">
        <v>179</v>
      </c>
      <c r="E82" s="63" t="s">
        <v>180</v>
      </c>
      <c r="F82" s="46" t="s">
        <v>214</v>
      </c>
      <c r="G82" s="46" t="s">
        <v>22</v>
      </c>
      <c r="H82" s="47" t="s">
        <v>23</v>
      </c>
      <c r="I82" s="48">
        <v>1</v>
      </c>
      <c r="J82" s="48" t="s">
        <v>182</v>
      </c>
      <c r="K82" s="49">
        <v>79</v>
      </c>
      <c r="L82" s="18"/>
      <c r="M82" s="19"/>
      <c r="N82" s="19"/>
      <c r="O82" s="19"/>
      <c r="P82" s="48" t="s">
        <v>215</v>
      </c>
      <c r="Q82" s="45" t="s">
        <v>214</v>
      </c>
      <c r="R82" s="46"/>
      <c r="S82" s="50"/>
      <c r="T82" s="50" t="s">
        <v>27</v>
      </c>
    </row>
    <row r="83" spans="1:20" ht="18.600000000000001" customHeight="1" x14ac:dyDescent="0.25">
      <c r="A83" s="51"/>
      <c r="B83" s="42"/>
      <c r="C83" s="44"/>
      <c r="D83" s="44" t="s">
        <v>179</v>
      </c>
      <c r="E83" s="63" t="s">
        <v>180</v>
      </c>
      <c r="F83" s="45" t="s">
        <v>216</v>
      </c>
      <c r="G83" s="46" t="s">
        <v>22</v>
      </c>
      <c r="H83" s="47" t="s">
        <v>23</v>
      </c>
      <c r="I83" s="48">
        <v>1</v>
      </c>
      <c r="J83" s="48" t="s">
        <v>182</v>
      </c>
      <c r="K83" s="49">
        <v>87</v>
      </c>
      <c r="L83" s="18"/>
      <c r="M83" s="19"/>
      <c r="N83" s="19"/>
      <c r="O83" s="19"/>
      <c r="P83" s="48" t="s">
        <v>217</v>
      </c>
      <c r="Q83" s="45" t="s">
        <v>216</v>
      </c>
      <c r="R83" s="46" t="s">
        <v>86</v>
      </c>
      <c r="S83" s="50"/>
      <c r="T83" s="50" t="s">
        <v>27</v>
      </c>
    </row>
    <row r="84" spans="1:20" ht="18.600000000000001" customHeight="1" x14ac:dyDescent="0.25">
      <c r="A84" s="51"/>
      <c r="B84" s="42"/>
      <c r="C84" s="44"/>
      <c r="D84" s="44" t="s">
        <v>179</v>
      </c>
      <c r="E84" s="63" t="s">
        <v>180</v>
      </c>
      <c r="F84" s="45" t="s">
        <v>218</v>
      </c>
      <c r="G84" s="46" t="s">
        <v>22</v>
      </c>
      <c r="H84" s="47" t="s">
        <v>23</v>
      </c>
      <c r="I84" s="48">
        <v>1</v>
      </c>
      <c r="J84" s="48" t="s">
        <v>182</v>
      </c>
      <c r="K84" s="49">
        <v>88</v>
      </c>
      <c r="L84" s="18"/>
      <c r="M84" s="19"/>
      <c r="N84" s="19"/>
      <c r="O84" s="19"/>
      <c r="P84" s="48" t="s">
        <v>219</v>
      </c>
      <c r="Q84" s="45" t="s">
        <v>218</v>
      </c>
      <c r="R84" s="46" t="s">
        <v>86</v>
      </c>
      <c r="S84" s="50"/>
      <c r="T84" s="50" t="s">
        <v>27</v>
      </c>
    </row>
    <row r="85" spans="1:20" ht="18.600000000000001" customHeight="1" x14ac:dyDescent="0.25">
      <c r="A85" s="51"/>
      <c r="B85" s="42"/>
      <c r="C85" s="44"/>
      <c r="D85" s="44" t="s">
        <v>179</v>
      </c>
      <c r="E85" s="63" t="s">
        <v>180</v>
      </c>
      <c r="F85" s="45" t="s">
        <v>220</v>
      </c>
      <c r="G85" s="46" t="s">
        <v>22</v>
      </c>
      <c r="H85" s="47" t="s">
        <v>23</v>
      </c>
      <c r="I85" s="48">
        <v>1</v>
      </c>
      <c r="J85" s="48" t="s">
        <v>182</v>
      </c>
      <c r="K85" s="49">
        <v>89</v>
      </c>
      <c r="L85" s="18"/>
      <c r="M85" s="19"/>
      <c r="N85" s="19"/>
      <c r="O85" s="19"/>
      <c r="P85" s="48" t="s">
        <v>221</v>
      </c>
      <c r="Q85" s="45" t="s">
        <v>220</v>
      </c>
      <c r="R85" s="46" t="s">
        <v>86</v>
      </c>
      <c r="S85" s="50"/>
      <c r="T85" s="50" t="s">
        <v>27</v>
      </c>
    </row>
    <row r="86" spans="1:20" ht="18.600000000000001" customHeight="1" x14ac:dyDescent="0.25">
      <c r="A86" s="51"/>
      <c r="B86" s="42"/>
      <c r="C86" s="44"/>
      <c r="D86" s="44" t="s">
        <v>179</v>
      </c>
      <c r="E86" s="63" t="s">
        <v>180</v>
      </c>
      <c r="F86" s="45" t="s">
        <v>222</v>
      </c>
      <c r="G86" s="46" t="s">
        <v>22</v>
      </c>
      <c r="H86" s="47" t="s">
        <v>23</v>
      </c>
      <c r="I86" s="48">
        <v>1</v>
      </c>
      <c r="J86" s="48" t="s">
        <v>182</v>
      </c>
      <c r="K86" s="49">
        <v>90</v>
      </c>
      <c r="L86" s="18"/>
      <c r="M86" s="19"/>
      <c r="N86" s="19"/>
      <c r="O86" s="19"/>
      <c r="P86" s="48" t="s">
        <v>223</v>
      </c>
      <c r="Q86" s="45" t="s">
        <v>222</v>
      </c>
      <c r="R86" s="46" t="s">
        <v>86</v>
      </c>
      <c r="S86" s="50"/>
      <c r="T86" s="50" t="s">
        <v>27</v>
      </c>
    </row>
    <row r="87" spans="1:20" ht="18.600000000000001" customHeight="1" x14ac:dyDescent="0.25">
      <c r="A87" s="51"/>
      <c r="B87" s="42"/>
      <c r="C87" s="44"/>
      <c r="D87" s="44" t="s">
        <v>179</v>
      </c>
      <c r="E87" s="63" t="s">
        <v>180</v>
      </c>
      <c r="F87" s="45" t="s">
        <v>224</v>
      </c>
      <c r="G87" s="46" t="s">
        <v>22</v>
      </c>
      <c r="H87" s="47" t="s">
        <v>23</v>
      </c>
      <c r="I87" s="48">
        <v>1</v>
      </c>
      <c r="J87" s="48" t="s">
        <v>182</v>
      </c>
      <c r="K87" s="49">
        <v>91</v>
      </c>
      <c r="L87" s="18"/>
      <c r="M87" s="19"/>
      <c r="N87" s="19"/>
      <c r="O87" s="19"/>
      <c r="P87" s="48" t="s">
        <v>225</v>
      </c>
      <c r="Q87" s="45" t="s">
        <v>224</v>
      </c>
      <c r="R87" s="46" t="s">
        <v>86</v>
      </c>
      <c r="S87" s="50"/>
      <c r="T87" s="50" t="s">
        <v>27</v>
      </c>
    </row>
    <row r="88" spans="1:20" ht="18.600000000000001" customHeight="1" x14ac:dyDescent="0.25">
      <c r="A88" s="51"/>
      <c r="B88" s="42"/>
      <c r="C88" s="44"/>
      <c r="D88" s="44" t="s">
        <v>179</v>
      </c>
      <c r="E88" s="63" t="s">
        <v>180</v>
      </c>
      <c r="F88" s="45" t="s">
        <v>226</v>
      </c>
      <c r="G88" s="46" t="s">
        <v>22</v>
      </c>
      <c r="H88" s="47" t="s">
        <v>23</v>
      </c>
      <c r="I88" s="48">
        <v>1</v>
      </c>
      <c r="J88" s="48" t="s">
        <v>182</v>
      </c>
      <c r="K88" s="49">
        <v>92</v>
      </c>
      <c r="L88" s="18"/>
      <c r="M88" s="19"/>
      <c r="N88" s="19"/>
      <c r="O88" s="19"/>
      <c r="P88" s="48" t="s">
        <v>227</v>
      </c>
      <c r="Q88" s="45" t="s">
        <v>226</v>
      </c>
      <c r="R88" s="46" t="s">
        <v>86</v>
      </c>
      <c r="S88" s="50"/>
      <c r="T88" s="50" t="s">
        <v>27</v>
      </c>
    </row>
    <row r="89" spans="1:20" ht="18.600000000000001" customHeight="1" x14ac:dyDescent="0.25">
      <c r="A89" s="51"/>
      <c r="B89" s="42"/>
      <c r="C89" s="52"/>
      <c r="D89" s="44" t="s">
        <v>179</v>
      </c>
      <c r="E89" s="63" t="s">
        <v>180</v>
      </c>
      <c r="F89" s="54" t="s">
        <v>228</v>
      </c>
      <c r="G89" s="55" t="s">
        <v>22</v>
      </c>
      <c r="H89" s="56" t="s">
        <v>23</v>
      </c>
      <c r="I89" s="57">
        <v>1</v>
      </c>
      <c r="J89" s="57" t="s">
        <v>182</v>
      </c>
      <c r="K89" s="49">
        <v>86</v>
      </c>
      <c r="L89" s="18"/>
      <c r="M89" s="19"/>
      <c r="N89" s="19"/>
      <c r="O89" s="19"/>
      <c r="P89" s="57" t="s">
        <v>229</v>
      </c>
      <c r="Q89" s="54" t="s">
        <v>228</v>
      </c>
      <c r="R89" s="55" t="s">
        <v>55</v>
      </c>
      <c r="S89" s="58"/>
      <c r="T89" s="58" t="s">
        <v>27</v>
      </c>
    </row>
    <row r="90" spans="1:20" ht="18.600000000000001" customHeight="1" x14ac:dyDescent="0.25">
      <c r="A90" s="41"/>
      <c r="B90" s="78"/>
      <c r="C90" s="44"/>
      <c r="D90" s="10" t="s">
        <v>230</v>
      </c>
      <c r="E90" s="11" t="s">
        <v>230</v>
      </c>
      <c r="F90" s="12" t="s">
        <v>231</v>
      </c>
      <c r="G90" s="13" t="s">
        <v>22</v>
      </c>
      <c r="H90" s="59" t="s">
        <v>23</v>
      </c>
      <c r="I90" s="60">
        <v>1</v>
      </c>
      <c r="J90" s="60" t="s">
        <v>232</v>
      </c>
      <c r="K90" s="61" t="s">
        <v>25</v>
      </c>
      <c r="L90" s="79" t="s">
        <v>233</v>
      </c>
      <c r="M90" s="39" t="s">
        <v>36</v>
      </c>
      <c r="N90" s="19" t="str">
        <f>LEFT(P90,4)</f>
        <v>F1PA</v>
      </c>
      <c r="O90" s="19" t="s">
        <v>234</v>
      </c>
      <c r="P90" s="60" t="s">
        <v>235</v>
      </c>
      <c r="Q90" s="12" t="s">
        <v>231</v>
      </c>
      <c r="R90" s="13"/>
      <c r="S90" s="80">
        <v>5140300001</v>
      </c>
      <c r="T90" s="75" t="s">
        <v>27</v>
      </c>
    </row>
    <row r="91" spans="1:20" ht="18.600000000000001" customHeight="1" x14ac:dyDescent="0.25">
      <c r="A91" s="51"/>
      <c r="B91" s="42"/>
      <c r="C91" s="44"/>
      <c r="D91" s="44" t="s">
        <v>230</v>
      </c>
      <c r="E91" s="63" t="s">
        <v>230</v>
      </c>
      <c r="F91" s="46" t="s">
        <v>236</v>
      </c>
      <c r="G91" s="81"/>
      <c r="H91" s="47" t="s">
        <v>23</v>
      </c>
      <c r="I91" s="48">
        <v>1</v>
      </c>
      <c r="J91" s="48" t="s">
        <v>232</v>
      </c>
      <c r="K91" s="3">
        <v>10</v>
      </c>
      <c r="L91" s="73"/>
      <c r="M91" s="74"/>
      <c r="N91" s="74"/>
      <c r="O91" s="74"/>
      <c r="P91" s="48" t="s">
        <v>237</v>
      </c>
      <c r="Q91" s="45" t="s">
        <v>236</v>
      </c>
      <c r="R91" s="46"/>
      <c r="S91" s="50"/>
      <c r="T91" s="50"/>
    </row>
    <row r="92" spans="1:20" ht="18.600000000000001" customHeight="1" x14ac:dyDescent="0.25">
      <c r="A92" s="51"/>
      <c r="B92" s="42"/>
      <c r="C92" s="44"/>
      <c r="D92" s="44" t="s">
        <v>230</v>
      </c>
      <c r="E92" s="63" t="s">
        <v>230</v>
      </c>
      <c r="F92" s="46" t="s">
        <v>238</v>
      </c>
      <c r="G92" s="46" t="s">
        <v>22</v>
      </c>
      <c r="H92" s="47" t="s">
        <v>23</v>
      </c>
      <c r="I92" s="48">
        <v>1</v>
      </c>
      <c r="J92" s="48" t="s">
        <v>232</v>
      </c>
      <c r="K92" s="3">
        <v>11</v>
      </c>
      <c r="L92" s="73"/>
      <c r="M92" s="74"/>
      <c r="N92" s="74"/>
      <c r="O92" s="74"/>
      <c r="P92" s="48" t="s">
        <v>239</v>
      </c>
      <c r="Q92" s="45" t="s">
        <v>238</v>
      </c>
      <c r="R92" s="46"/>
      <c r="S92" s="80">
        <v>5140100001</v>
      </c>
      <c r="T92" s="50" t="s">
        <v>28</v>
      </c>
    </row>
    <row r="93" spans="1:20" ht="18.600000000000001" customHeight="1" x14ac:dyDescent="0.25">
      <c r="A93" s="51"/>
      <c r="B93" s="42"/>
      <c r="C93" s="44"/>
      <c r="D93" s="44" t="s">
        <v>230</v>
      </c>
      <c r="E93" s="63" t="s">
        <v>230</v>
      </c>
      <c r="F93" s="46" t="s">
        <v>240</v>
      </c>
      <c r="G93" s="46" t="s">
        <v>22</v>
      </c>
      <c r="H93" s="47" t="s">
        <v>23</v>
      </c>
      <c r="I93" s="48">
        <v>1</v>
      </c>
      <c r="J93" s="48" t="s">
        <v>232</v>
      </c>
      <c r="K93" s="3">
        <v>12</v>
      </c>
      <c r="L93" s="73"/>
      <c r="M93" s="74"/>
      <c r="N93" s="74"/>
      <c r="O93" s="74"/>
      <c r="P93" s="48" t="s">
        <v>241</v>
      </c>
      <c r="Q93" s="45" t="s">
        <v>240</v>
      </c>
      <c r="R93" s="46"/>
      <c r="S93" s="80">
        <v>5140100001</v>
      </c>
      <c r="T93" s="50" t="s">
        <v>28</v>
      </c>
    </row>
    <row r="94" spans="1:20" ht="18.600000000000001" customHeight="1" x14ac:dyDescent="0.25">
      <c r="A94" s="51"/>
      <c r="B94" s="42"/>
      <c r="C94" s="44"/>
      <c r="D94" s="44" t="s">
        <v>230</v>
      </c>
      <c r="E94" s="63" t="s">
        <v>230</v>
      </c>
      <c r="F94" s="46" t="s">
        <v>242</v>
      </c>
      <c r="G94" s="46" t="s">
        <v>22</v>
      </c>
      <c r="H94" s="47" t="s">
        <v>23</v>
      </c>
      <c r="I94" s="48">
        <v>1</v>
      </c>
      <c r="J94" s="48" t="s">
        <v>232</v>
      </c>
      <c r="K94" s="3">
        <v>13</v>
      </c>
      <c r="L94" s="73"/>
      <c r="M94" s="74"/>
      <c r="N94" s="74"/>
      <c r="O94" s="74"/>
      <c r="P94" s="48" t="s">
        <v>243</v>
      </c>
      <c r="Q94" s="45" t="s">
        <v>242</v>
      </c>
      <c r="R94" s="46"/>
      <c r="S94" s="80">
        <v>5140100001</v>
      </c>
      <c r="T94" s="50" t="s">
        <v>28</v>
      </c>
    </row>
    <row r="95" spans="1:20" ht="18.600000000000001" customHeight="1" x14ac:dyDescent="0.25">
      <c r="A95" s="51"/>
      <c r="B95" s="42"/>
      <c r="C95" s="44"/>
      <c r="D95" s="44" t="s">
        <v>230</v>
      </c>
      <c r="E95" s="63" t="s">
        <v>230</v>
      </c>
      <c r="F95" s="46" t="s">
        <v>244</v>
      </c>
      <c r="G95" s="46" t="s">
        <v>22</v>
      </c>
      <c r="H95" s="47" t="s">
        <v>23</v>
      </c>
      <c r="I95" s="48">
        <v>1</v>
      </c>
      <c r="J95" s="48" t="s">
        <v>232</v>
      </c>
      <c r="K95" s="3">
        <v>14</v>
      </c>
      <c r="L95" s="73"/>
      <c r="M95" s="74"/>
      <c r="N95" s="74"/>
      <c r="O95" s="74"/>
      <c r="P95" s="48" t="s">
        <v>245</v>
      </c>
      <c r="Q95" s="45" t="s">
        <v>244</v>
      </c>
      <c r="R95" s="46"/>
      <c r="S95" s="80">
        <v>5140100001</v>
      </c>
      <c r="T95" s="50" t="s">
        <v>28</v>
      </c>
    </row>
    <row r="96" spans="1:20" ht="18.600000000000001" customHeight="1" x14ac:dyDescent="0.25">
      <c r="A96" s="51"/>
      <c r="B96" s="42"/>
      <c r="C96" s="44"/>
      <c r="D96" s="44" t="s">
        <v>230</v>
      </c>
      <c r="E96" s="63" t="s">
        <v>230</v>
      </c>
      <c r="F96" s="46" t="s">
        <v>246</v>
      </c>
      <c r="G96" s="81"/>
      <c r="H96" s="47" t="s">
        <v>23</v>
      </c>
      <c r="I96" s="48">
        <v>1</v>
      </c>
      <c r="J96" s="48" t="s">
        <v>232</v>
      </c>
      <c r="K96" s="3">
        <v>20</v>
      </c>
      <c r="L96" s="73"/>
      <c r="M96" s="74"/>
      <c r="N96" s="74"/>
      <c r="O96" s="74"/>
      <c r="P96" s="48" t="s">
        <v>247</v>
      </c>
      <c r="Q96" s="45" t="s">
        <v>246</v>
      </c>
      <c r="R96" s="46"/>
      <c r="S96" s="80">
        <v>5140100001</v>
      </c>
      <c r="T96" s="50"/>
    </row>
    <row r="97" spans="1:20" ht="18.600000000000001" customHeight="1" x14ac:dyDescent="0.25">
      <c r="A97" s="51"/>
      <c r="B97" s="42"/>
      <c r="C97" s="44"/>
      <c r="D97" s="44" t="s">
        <v>230</v>
      </c>
      <c r="E97" s="63" t="s">
        <v>230</v>
      </c>
      <c r="F97" s="46" t="s">
        <v>248</v>
      </c>
      <c r="G97" s="46" t="s">
        <v>22</v>
      </c>
      <c r="H97" s="47" t="s">
        <v>23</v>
      </c>
      <c r="I97" s="48">
        <v>1</v>
      </c>
      <c r="J97" s="48" t="s">
        <v>232</v>
      </c>
      <c r="K97" s="3">
        <v>21</v>
      </c>
      <c r="L97" s="73"/>
      <c r="M97" s="74"/>
      <c r="N97" s="74"/>
      <c r="O97" s="74"/>
      <c r="P97" s="48" t="s">
        <v>249</v>
      </c>
      <c r="Q97" s="45" t="s">
        <v>248</v>
      </c>
      <c r="R97" s="46"/>
      <c r="S97" s="50"/>
      <c r="T97" s="50" t="s">
        <v>28</v>
      </c>
    </row>
    <row r="98" spans="1:20" ht="18.600000000000001" customHeight="1" x14ac:dyDescent="0.25">
      <c r="A98" s="51"/>
      <c r="B98" s="42"/>
      <c r="C98" s="44"/>
      <c r="D98" s="44" t="s">
        <v>230</v>
      </c>
      <c r="E98" s="63" t="s">
        <v>230</v>
      </c>
      <c r="F98" s="46" t="s">
        <v>250</v>
      </c>
      <c r="G98" s="46" t="s">
        <v>22</v>
      </c>
      <c r="H98" s="47" t="s">
        <v>23</v>
      </c>
      <c r="I98" s="48">
        <v>1</v>
      </c>
      <c r="J98" s="48" t="s">
        <v>232</v>
      </c>
      <c r="K98" s="3">
        <v>22</v>
      </c>
      <c r="L98" s="73"/>
      <c r="M98" s="74"/>
      <c r="N98" s="74"/>
      <c r="O98" s="74"/>
      <c r="P98" s="48" t="s">
        <v>251</v>
      </c>
      <c r="Q98" s="45" t="s">
        <v>250</v>
      </c>
      <c r="R98" s="46"/>
      <c r="S98" s="50"/>
      <c r="T98" s="50" t="s">
        <v>28</v>
      </c>
    </row>
    <row r="99" spans="1:20" ht="18.600000000000001" customHeight="1" x14ac:dyDescent="0.25">
      <c r="A99" s="51"/>
      <c r="B99" s="42"/>
      <c r="C99" s="44"/>
      <c r="D99" s="44" t="s">
        <v>230</v>
      </c>
      <c r="E99" s="63" t="s">
        <v>230</v>
      </c>
      <c r="F99" s="46" t="s">
        <v>252</v>
      </c>
      <c r="G99" s="46" t="s">
        <v>22</v>
      </c>
      <c r="H99" s="47" t="s">
        <v>23</v>
      </c>
      <c r="I99" s="48">
        <v>1</v>
      </c>
      <c r="J99" s="48" t="s">
        <v>232</v>
      </c>
      <c r="K99" s="3">
        <v>23</v>
      </c>
      <c r="L99" s="73"/>
      <c r="M99" s="74"/>
      <c r="N99" s="74"/>
      <c r="O99" s="74"/>
      <c r="P99" s="48" t="s">
        <v>253</v>
      </c>
      <c r="Q99" s="45" t="s">
        <v>252</v>
      </c>
      <c r="R99" s="46"/>
      <c r="S99" s="50"/>
      <c r="T99" s="50" t="s">
        <v>28</v>
      </c>
    </row>
    <row r="100" spans="1:20" ht="18.600000000000001" customHeight="1" x14ac:dyDescent="0.25">
      <c r="A100" s="51"/>
      <c r="B100" s="42"/>
      <c r="C100" s="44"/>
      <c r="D100" s="44" t="s">
        <v>230</v>
      </c>
      <c r="E100" s="63" t="s">
        <v>230</v>
      </c>
      <c r="F100" s="46" t="s">
        <v>254</v>
      </c>
      <c r="G100" s="46" t="s">
        <v>22</v>
      </c>
      <c r="H100" s="47" t="s">
        <v>23</v>
      </c>
      <c r="I100" s="48">
        <v>1</v>
      </c>
      <c r="J100" s="48" t="s">
        <v>232</v>
      </c>
      <c r="K100" s="3">
        <v>24</v>
      </c>
      <c r="L100" s="73"/>
      <c r="M100" s="74"/>
      <c r="N100" s="74"/>
      <c r="O100" s="74"/>
      <c r="P100" s="48" t="s">
        <v>255</v>
      </c>
      <c r="Q100" s="45" t="s">
        <v>254</v>
      </c>
      <c r="R100" s="46"/>
      <c r="S100" s="50"/>
      <c r="T100" s="50" t="s">
        <v>28</v>
      </c>
    </row>
    <row r="101" spans="1:20" ht="18.600000000000001" customHeight="1" x14ac:dyDescent="0.25">
      <c r="A101" s="51"/>
      <c r="B101" s="42"/>
      <c r="C101" s="44"/>
      <c r="D101" s="44" t="s">
        <v>230</v>
      </c>
      <c r="E101" s="63" t="s">
        <v>230</v>
      </c>
      <c r="F101" s="46" t="s">
        <v>256</v>
      </c>
      <c r="G101" s="46" t="s">
        <v>22</v>
      </c>
      <c r="H101" s="47" t="s">
        <v>23</v>
      </c>
      <c r="I101" s="48">
        <v>1</v>
      </c>
      <c r="J101" s="48" t="s">
        <v>232</v>
      </c>
      <c r="K101" s="3" t="s">
        <v>41</v>
      </c>
      <c r="L101" s="73"/>
      <c r="M101" s="74"/>
      <c r="N101" s="74"/>
      <c r="O101" s="74"/>
      <c r="P101" s="48" t="s">
        <v>257</v>
      </c>
      <c r="Q101" s="45" t="s">
        <v>256</v>
      </c>
      <c r="R101" s="46"/>
      <c r="S101" s="50"/>
      <c r="T101" s="50" t="s">
        <v>28</v>
      </c>
    </row>
    <row r="102" spans="1:20" ht="18.600000000000001" customHeight="1" x14ac:dyDescent="0.25">
      <c r="A102" s="51"/>
      <c r="B102" s="52"/>
      <c r="C102" s="65"/>
      <c r="D102" s="44" t="s">
        <v>230</v>
      </c>
      <c r="E102" s="63" t="s">
        <v>230</v>
      </c>
      <c r="F102" s="46" t="s">
        <v>258</v>
      </c>
      <c r="G102" s="46" t="s">
        <v>22</v>
      </c>
      <c r="H102" s="47" t="s">
        <v>23</v>
      </c>
      <c r="I102" s="48">
        <v>1</v>
      </c>
      <c r="J102" s="48" t="s">
        <v>232</v>
      </c>
      <c r="K102" s="3">
        <v>77</v>
      </c>
      <c r="L102" s="73"/>
      <c r="M102" s="74"/>
      <c r="N102" s="74"/>
      <c r="O102" s="74"/>
      <c r="P102" s="48" t="s">
        <v>259</v>
      </c>
      <c r="Q102" s="45" t="s">
        <v>258</v>
      </c>
      <c r="R102" s="46" t="s">
        <v>48</v>
      </c>
      <c r="S102" s="50"/>
      <c r="T102" s="50" t="s">
        <v>27</v>
      </c>
    </row>
    <row r="103" spans="1:20" ht="18.600000000000001" customHeight="1" x14ac:dyDescent="0.25">
      <c r="A103" s="51"/>
      <c r="B103" s="52"/>
      <c r="C103" s="52"/>
      <c r="D103" s="44" t="s">
        <v>230</v>
      </c>
      <c r="E103" s="63" t="s">
        <v>230</v>
      </c>
      <c r="F103" s="46" t="s">
        <v>260</v>
      </c>
      <c r="G103" s="46" t="s">
        <v>22</v>
      </c>
      <c r="H103" s="47" t="s">
        <v>23</v>
      </c>
      <c r="I103" s="48">
        <v>1</v>
      </c>
      <c r="J103" s="48" t="s">
        <v>232</v>
      </c>
      <c r="K103" s="3">
        <v>78</v>
      </c>
      <c r="L103" s="73"/>
      <c r="M103" s="74"/>
      <c r="N103" s="74"/>
      <c r="O103" s="74"/>
      <c r="P103" s="48" t="s">
        <v>261</v>
      </c>
      <c r="Q103" s="45" t="s">
        <v>260</v>
      </c>
      <c r="R103" s="46"/>
      <c r="S103" s="50"/>
      <c r="T103" s="50" t="s">
        <v>27</v>
      </c>
    </row>
    <row r="104" spans="1:20" ht="18.600000000000001" customHeight="1" x14ac:dyDescent="0.25">
      <c r="A104" s="51"/>
      <c r="B104" s="52"/>
      <c r="C104" s="44"/>
      <c r="D104" s="44" t="s">
        <v>230</v>
      </c>
      <c r="E104" s="63" t="s">
        <v>230</v>
      </c>
      <c r="F104" s="46" t="s">
        <v>262</v>
      </c>
      <c r="G104" s="46" t="s">
        <v>22</v>
      </c>
      <c r="H104" s="47" t="s">
        <v>23</v>
      </c>
      <c r="I104" s="48">
        <v>1</v>
      </c>
      <c r="J104" s="48" t="s">
        <v>232</v>
      </c>
      <c r="K104" s="3">
        <v>79</v>
      </c>
      <c r="L104" s="73"/>
      <c r="M104" s="74"/>
      <c r="N104" s="74"/>
      <c r="O104" s="74"/>
      <c r="P104" s="48" t="s">
        <v>263</v>
      </c>
      <c r="Q104" s="45" t="s">
        <v>262</v>
      </c>
      <c r="R104" s="46" t="s">
        <v>86</v>
      </c>
      <c r="S104" s="50"/>
      <c r="T104" s="50" t="s">
        <v>27</v>
      </c>
    </row>
    <row r="105" spans="1:20" ht="18.600000000000001" customHeight="1" x14ac:dyDescent="0.25">
      <c r="A105" s="51"/>
      <c r="B105" s="52"/>
      <c r="C105" s="44"/>
      <c r="D105" s="44" t="s">
        <v>230</v>
      </c>
      <c r="E105" s="63" t="s">
        <v>230</v>
      </c>
      <c r="F105" s="45" t="s">
        <v>264</v>
      </c>
      <c r="G105" s="46" t="s">
        <v>22</v>
      </c>
      <c r="H105" s="47" t="s">
        <v>23</v>
      </c>
      <c r="I105" s="48">
        <v>1</v>
      </c>
      <c r="J105" s="48" t="s">
        <v>232</v>
      </c>
      <c r="K105" s="3">
        <v>87</v>
      </c>
      <c r="L105" s="73"/>
      <c r="M105" s="74"/>
      <c r="N105" s="74"/>
      <c r="O105" s="74"/>
      <c r="P105" s="48" t="s">
        <v>265</v>
      </c>
      <c r="Q105" s="45" t="s">
        <v>264</v>
      </c>
      <c r="R105" s="46" t="s">
        <v>86</v>
      </c>
      <c r="S105" s="50"/>
      <c r="T105" s="50" t="s">
        <v>27</v>
      </c>
    </row>
    <row r="106" spans="1:20" ht="18.600000000000001" customHeight="1" x14ac:dyDescent="0.25">
      <c r="A106" s="51"/>
      <c r="B106" s="52"/>
      <c r="C106" s="44"/>
      <c r="D106" s="44" t="s">
        <v>230</v>
      </c>
      <c r="E106" s="63" t="s">
        <v>230</v>
      </c>
      <c r="F106" s="45" t="s">
        <v>266</v>
      </c>
      <c r="G106" s="46" t="s">
        <v>22</v>
      </c>
      <c r="H106" s="47" t="s">
        <v>23</v>
      </c>
      <c r="I106" s="48">
        <v>1</v>
      </c>
      <c r="J106" s="48" t="s">
        <v>232</v>
      </c>
      <c r="K106" s="3">
        <v>88</v>
      </c>
      <c r="L106" s="73"/>
      <c r="M106" s="74"/>
      <c r="N106" s="74"/>
      <c r="O106" s="74"/>
      <c r="P106" s="48" t="s">
        <v>267</v>
      </c>
      <c r="Q106" s="45" t="s">
        <v>266</v>
      </c>
      <c r="R106" s="46" t="s">
        <v>86</v>
      </c>
      <c r="S106" s="50"/>
      <c r="T106" s="50" t="s">
        <v>27</v>
      </c>
    </row>
    <row r="107" spans="1:20" ht="18.600000000000001" customHeight="1" x14ac:dyDescent="0.25">
      <c r="A107" s="51"/>
      <c r="B107" s="52"/>
      <c r="C107" s="44"/>
      <c r="D107" s="44" t="s">
        <v>230</v>
      </c>
      <c r="E107" s="63" t="s">
        <v>230</v>
      </c>
      <c r="F107" s="45" t="s">
        <v>268</v>
      </c>
      <c r="G107" s="46" t="s">
        <v>22</v>
      </c>
      <c r="H107" s="47" t="s">
        <v>23</v>
      </c>
      <c r="I107" s="48">
        <v>1</v>
      </c>
      <c r="J107" s="48" t="s">
        <v>232</v>
      </c>
      <c r="K107" s="3">
        <v>89</v>
      </c>
      <c r="L107" s="73"/>
      <c r="M107" s="74"/>
      <c r="N107" s="74"/>
      <c r="O107" s="74"/>
      <c r="P107" s="48" t="s">
        <v>269</v>
      </c>
      <c r="Q107" s="45" t="s">
        <v>268</v>
      </c>
      <c r="R107" s="46" t="s">
        <v>86</v>
      </c>
      <c r="S107" s="50"/>
      <c r="T107" s="50" t="s">
        <v>27</v>
      </c>
    </row>
    <row r="108" spans="1:20" ht="18.600000000000001" customHeight="1" x14ac:dyDescent="0.25">
      <c r="A108" s="41"/>
      <c r="B108" s="52"/>
      <c r="C108" s="44"/>
      <c r="D108" s="44" t="s">
        <v>230</v>
      </c>
      <c r="E108" s="63" t="s">
        <v>230</v>
      </c>
      <c r="F108" s="45" t="s">
        <v>270</v>
      </c>
      <c r="G108" s="46" t="s">
        <v>22</v>
      </c>
      <c r="H108" s="47" t="s">
        <v>23</v>
      </c>
      <c r="I108" s="48">
        <v>1</v>
      </c>
      <c r="J108" s="48" t="s">
        <v>232</v>
      </c>
      <c r="K108" s="3">
        <v>90</v>
      </c>
      <c r="L108" s="73"/>
      <c r="M108" s="74"/>
      <c r="N108" s="74"/>
      <c r="O108" s="74"/>
      <c r="P108" s="48" t="s">
        <v>271</v>
      </c>
      <c r="Q108" s="45" t="s">
        <v>270</v>
      </c>
      <c r="R108" s="46" t="s">
        <v>86</v>
      </c>
      <c r="S108" s="50"/>
      <c r="T108" s="50" t="s">
        <v>27</v>
      </c>
    </row>
    <row r="109" spans="1:20" ht="18.600000000000001" customHeight="1" x14ac:dyDescent="0.25">
      <c r="A109" s="51"/>
      <c r="B109" s="42"/>
      <c r="C109" s="44"/>
      <c r="D109" s="44" t="s">
        <v>230</v>
      </c>
      <c r="E109" s="63" t="s">
        <v>230</v>
      </c>
      <c r="F109" s="45" t="s">
        <v>272</v>
      </c>
      <c r="G109" s="46" t="s">
        <v>22</v>
      </c>
      <c r="H109" s="47" t="s">
        <v>23</v>
      </c>
      <c r="I109" s="48">
        <v>1</v>
      </c>
      <c r="J109" s="48" t="s">
        <v>232</v>
      </c>
      <c r="K109" s="3">
        <v>91</v>
      </c>
      <c r="L109" s="73"/>
      <c r="M109" s="74"/>
      <c r="N109" s="74"/>
      <c r="O109" s="74"/>
      <c r="P109" s="48" t="s">
        <v>273</v>
      </c>
      <c r="Q109" s="45" t="s">
        <v>272</v>
      </c>
      <c r="R109" s="46" t="s">
        <v>86</v>
      </c>
      <c r="S109" s="50"/>
      <c r="T109" s="50" t="s">
        <v>27</v>
      </c>
    </row>
    <row r="110" spans="1:20" ht="18.600000000000001" customHeight="1" x14ac:dyDescent="0.25">
      <c r="A110" s="51"/>
      <c r="B110" s="42"/>
      <c r="C110" s="44"/>
      <c r="D110" s="44" t="s">
        <v>230</v>
      </c>
      <c r="E110" s="63" t="s">
        <v>230</v>
      </c>
      <c r="F110" s="45" t="s">
        <v>274</v>
      </c>
      <c r="G110" s="46" t="s">
        <v>22</v>
      </c>
      <c r="H110" s="47" t="s">
        <v>23</v>
      </c>
      <c r="I110" s="48">
        <v>1</v>
      </c>
      <c r="J110" s="48" t="s">
        <v>232</v>
      </c>
      <c r="K110" s="3">
        <v>92</v>
      </c>
      <c r="L110" s="73"/>
      <c r="M110" s="74"/>
      <c r="N110" s="74"/>
      <c r="O110" s="74"/>
      <c r="P110" s="48" t="s">
        <v>275</v>
      </c>
      <c r="Q110" s="45" t="s">
        <v>274</v>
      </c>
      <c r="R110" s="46" t="s">
        <v>86</v>
      </c>
      <c r="S110" s="50"/>
      <c r="T110" s="50" t="s">
        <v>27</v>
      </c>
    </row>
    <row r="111" spans="1:20" ht="18.600000000000001" customHeight="1" x14ac:dyDescent="0.25">
      <c r="A111" s="51"/>
      <c r="B111" s="42"/>
      <c r="C111" s="52"/>
      <c r="D111" s="53" t="s">
        <v>230</v>
      </c>
      <c r="E111" s="64" t="s">
        <v>230</v>
      </c>
      <c r="F111" s="54" t="s">
        <v>276</v>
      </c>
      <c r="G111" s="55" t="s">
        <v>22</v>
      </c>
      <c r="H111" s="56" t="s">
        <v>23</v>
      </c>
      <c r="I111" s="57">
        <v>1</v>
      </c>
      <c r="J111" s="57" t="s">
        <v>232</v>
      </c>
      <c r="K111" s="82">
        <v>86</v>
      </c>
      <c r="L111" s="83"/>
      <c r="M111" s="84"/>
      <c r="N111" s="85"/>
      <c r="O111" s="85"/>
      <c r="P111" s="57" t="s">
        <v>277</v>
      </c>
      <c r="Q111" s="54" t="s">
        <v>276</v>
      </c>
      <c r="R111" s="55" t="s">
        <v>55</v>
      </c>
      <c r="S111" s="58"/>
      <c r="T111" s="58" t="s">
        <v>27</v>
      </c>
    </row>
    <row r="112" spans="1:20" ht="18.600000000000001" customHeight="1" x14ac:dyDescent="0.25">
      <c r="A112" s="51"/>
      <c r="B112" s="42"/>
      <c r="C112" s="44"/>
      <c r="D112" s="36" t="s">
        <v>278</v>
      </c>
      <c r="E112" s="37" t="s">
        <v>278</v>
      </c>
      <c r="F112" s="38" t="s">
        <v>279</v>
      </c>
      <c r="G112" s="20" t="s">
        <v>22</v>
      </c>
      <c r="H112" s="14" t="s">
        <v>23</v>
      </c>
      <c r="I112" s="15">
        <v>1</v>
      </c>
      <c r="J112" s="15" t="s">
        <v>280</v>
      </c>
      <c r="K112" s="17" t="s">
        <v>25</v>
      </c>
      <c r="L112" s="18" t="s">
        <v>281</v>
      </c>
      <c r="M112" s="19" t="s">
        <v>36</v>
      </c>
      <c r="N112" s="19" t="str">
        <f>LEFT(P112,4)</f>
        <v>F1LA</v>
      </c>
      <c r="O112" s="19" t="s">
        <v>282</v>
      </c>
      <c r="P112" s="15" t="s">
        <v>283</v>
      </c>
      <c r="Q112" s="38" t="s">
        <v>279</v>
      </c>
      <c r="R112" s="20"/>
      <c r="S112" s="21"/>
      <c r="T112" s="21" t="s">
        <v>27</v>
      </c>
    </row>
    <row r="113" spans="1:20" ht="18.600000000000001" customHeight="1" x14ac:dyDescent="0.25">
      <c r="A113" s="51"/>
      <c r="B113" s="42"/>
      <c r="C113" s="44"/>
      <c r="D113" s="44" t="s">
        <v>278</v>
      </c>
      <c r="E113" s="63" t="s">
        <v>278</v>
      </c>
      <c r="F113" s="46" t="s">
        <v>284</v>
      </c>
      <c r="G113" s="46" t="s">
        <v>22</v>
      </c>
      <c r="H113" s="47" t="s">
        <v>23</v>
      </c>
      <c r="I113" s="48">
        <v>1</v>
      </c>
      <c r="J113" s="48" t="s">
        <v>280</v>
      </c>
      <c r="K113" s="49" t="s">
        <v>41</v>
      </c>
      <c r="L113" s="18"/>
      <c r="M113" s="19"/>
      <c r="N113" s="19"/>
      <c r="O113" s="19"/>
      <c r="P113" s="48" t="s">
        <v>285</v>
      </c>
      <c r="Q113" s="45" t="s">
        <v>284</v>
      </c>
      <c r="R113" s="46" t="s">
        <v>286</v>
      </c>
      <c r="S113" s="50"/>
      <c r="T113" s="50" t="s">
        <v>28</v>
      </c>
    </row>
    <row r="114" spans="1:20" ht="18.600000000000001" customHeight="1" x14ac:dyDescent="0.25">
      <c r="A114" s="51"/>
      <c r="B114" s="42"/>
      <c r="C114" s="52"/>
      <c r="D114" s="44" t="s">
        <v>278</v>
      </c>
      <c r="E114" s="63" t="s">
        <v>278</v>
      </c>
      <c r="F114" s="46" t="s">
        <v>287</v>
      </c>
      <c r="G114" s="46" t="s">
        <v>22</v>
      </c>
      <c r="H114" s="47" t="s">
        <v>23</v>
      </c>
      <c r="I114" s="48">
        <v>1</v>
      </c>
      <c r="J114" s="48" t="s">
        <v>280</v>
      </c>
      <c r="K114" s="49">
        <v>10</v>
      </c>
      <c r="L114" s="18"/>
      <c r="M114" s="19"/>
      <c r="N114" s="19"/>
      <c r="O114" s="19"/>
      <c r="P114" s="48" t="s">
        <v>288</v>
      </c>
      <c r="Q114" s="45" t="s">
        <v>287</v>
      </c>
      <c r="R114" s="46" t="s">
        <v>289</v>
      </c>
      <c r="S114" s="50"/>
      <c r="T114" s="50" t="s">
        <v>28</v>
      </c>
    </row>
    <row r="115" spans="1:20" ht="18.600000000000001" customHeight="1" x14ac:dyDescent="0.25">
      <c r="A115" s="51"/>
      <c r="B115" s="42"/>
      <c r="C115" s="52"/>
      <c r="D115" s="44" t="s">
        <v>278</v>
      </c>
      <c r="E115" s="63" t="s">
        <v>278</v>
      </c>
      <c r="F115" s="46" t="s">
        <v>290</v>
      </c>
      <c r="G115" s="46" t="s">
        <v>22</v>
      </c>
      <c r="H115" s="47" t="s">
        <v>23</v>
      </c>
      <c r="I115" s="48">
        <v>1</v>
      </c>
      <c r="J115" s="48" t="s">
        <v>280</v>
      </c>
      <c r="K115" s="49">
        <v>20</v>
      </c>
      <c r="L115" s="18"/>
      <c r="M115" s="19"/>
      <c r="N115" s="19"/>
      <c r="O115" s="19"/>
      <c r="P115" s="48" t="s">
        <v>291</v>
      </c>
      <c r="Q115" s="45" t="s">
        <v>290</v>
      </c>
      <c r="R115" s="46" t="s">
        <v>289</v>
      </c>
      <c r="S115" s="50"/>
      <c r="T115" s="50" t="s">
        <v>28</v>
      </c>
    </row>
    <row r="116" spans="1:20" ht="18.600000000000001" customHeight="1" x14ac:dyDescent="0.25">
      <c r="A116" s="51"/>
      <c r="B116" s="42"/>
      <c r="C116" s="52"/>
      <c r="D116" s="44" t="s">
        <v>278</v>
      </c>
      <c r="E116" s="63" t="s">
        <v>278</v>
      </c>
      <c r="F116" s="46" t="s">
        <v>292</v>
      </c>
      <c r="G116" s="46" t="s">
        <v>22</v>
      </c>
      <c r="H116" s="47" t="s">
        <v>23</v>
      </c>
      <c r="I116" s="48">
        <v>1</v>
      </c>
      <c r="J116" s="48" t="s">
        <v>280</v>
      </c>
      <c r="K116" s="49">
        <v>77</v>
      </c>
      <c r="L116" s="18"/>
      <c r="M116" s="19"/>
      <c r="N116" s="19"/>
      <c r="O116" s="19"/>
      <c r="P116" s="48" t="s">
        <v>293</v>
      </c>
      <c r="Q116" s="45" t="s">
        <v>292</v>
      </c>
      <c r="R116" s="46" t="s">
        <v>48</v>
      </c>
      <c r="S116" s="50"/>
      <c r="T116" s="50" t="s">
        <v>27</v>
      </c>
    </row>
    <row r="117" spans="1:20" ht="18.600000000000001" customHeight="1" x14ac:dyDescent="0.25">
      <c r="A117" s="51"/>
      <c r="B117" s="42"/>
      <c r="C117" s="44"/>
      <c r="D117" s="44" t="s">
        <v>278</v>
      </c>
      <c r="E117" s="63" t="s">
        <v>278</v>
      </c>
      <c r="F117" s="46" t="s">
        <v>294</v>
      </c>
      <c r="G117" s="46" t="s">
        <v>22</v>
      </c>
      <c r="H117" s="47" t="s">
        <v>23</v>
      </c>
      <c r="I117" s="48">
        <v>1</v>
      </c>
      <c r="J117" s="48" t="s">
        <v>280</v>
      </c>
      <c r="K117" s="49">
        <v>79</v>
      </c>
      <c r="L117" s="18"/>
      <c r="M117" s="19"/>
      <c r="N117" s="19"/>
      <c r="O117" s="19"/>
      <c r="P117" s="48" t="s">
        <v>295</v>
      </c>
      <c r="Q117" s="45" t="s">
        <v>294</v>
      </c>
      <c r="R117" s="46"/>
      <c r="S117" s="50"/>
      <c r="T117" s="50" t="s">
        <v>27</v>
      </c>
    </row>
    <row r="118" spans="1:20" ht="18.600000000000001" customHeight="1" x14ac:dyDescent="0.25">
      <c r="A118" s="51"/>
      <c r="B118" s="42"/>
      <c r="C118" s="44"/>
      <c r="D118" s="44" t="s">
        <v>278</v>
      </c>
      <c r="E118" s="63" t="s">
        <v>278</v>
      </c>
      <c r="F118" s="45" t="s">
        <v>296</v>
      </c>
      <c r="G118" s="46" t="s">
        <v>22</v>
      </c>
      <c r="H118" s="47" t="s">
        <v>23</v>
      </c>
      <c r="I118" s="48">
        <v>1</v>
      </c>
      <c r="J118" s="48" t="s">
        <v>280</v>
      </c>
      <c r="K118" s="49">
        <v>87</v>
      </c>
      <c r="L118" s="18"/>
      <c r="M118" s="19"/>
      <c r="N118" s="19"/>
      <c r="O118" s="19"/>
      <c r="P118" s="48" t="s">
        <v>297</v>
      </c>
      <c r="Q118" s="45" t="s">
        <v>296</v>
      </c>
      <c r="R118" s="46" t="s">
        <v>86</v>
      </c>
      <c r="S118" s="50"/>
      <c r="T118" s="50" t="s">
        <v>27</v>
      </c>
    </row>
    <row r="119" spans="1:20" ht="18.600000000000001" customHeight="1" x14ac:dyDescent="0.25">
      <c r="A119" s="51"/>
      <c r="B119" s="42"/>
      <c r="C119" s="44"/>
      <c r="D119" s="44" t="s">
        <v>278</v>
      </c>
      <c r="E119" s="63" t="s">
        <v>278</v>
      </c>
      <c r="F119" s="45" t="s">
        <v>298</v>
      </c>
      <c r="G119" s="46" t="s">
        <v>22</v>
      </c>
      <c r="H119" s="47" t="s">
        <v>23</v>
      </c>
      <c r="I119" s="48">
        <v>1</v>
      </c>
      <c r="J119" s="48" t="s">
        <v>280</v>
      </c>
      <c r="K119" s="49">
        <v>88</v>
      </c>
      <c r="L119" s="18"/>
      <c r="M119" s="19"/>
      <c r="N119" s="19"/>
      <c r="O119" s="19"/>
      <c r="P119" s="48" t="s">
        <v>299</v>
      </c>
      <c r="Q119" s="45" t="s">
        <v>298</v>
      </c>
      <c r="R119" s="46" t="s">
        <v>86</v>
      </c>
      <c r="S119" s="50"/>
      <c r="T119" s="50" t="s">
        <v>27</v>
      </c>
    </row>
    <row r="120" spans="1:20" ht="18.600000000000001" customHeight="1" x14ac:dyDescent="0.25">
      <c r="A120" s="51"/>
      <c r="B120" s="42"/>
      <c r="C120" s="44"/>
      <c r="D120" s="44" t="s">
        <v>278</v>
      </c>
      <c r="E120" s="63" t="s">
        <v>278</v>
      </c>
      <c r="F120" s="45" t="s">
        <v>300</v>
      </c>
      <c r="G120" s="46" t="s">
        <v>22</v>
      </c>
      <c r="H120" s="47" t="s">
        <v>23</v>
      </c>
      <c r="I120" s="48">
        <v>1</v>
      </c>
      <c r="J120" s="48" t="s">
        <v>280</v>
      </c>
      <c r="K120" s="49">
        <v>89</v>
      </c>
      <c r="L120" s="18"/>
      <c r="M120" s="19"/>
      <c r="N120" s="19"/>
      <c r="O120" s="19"/>
      <c r="P120" s="48" t="s">
        <v>301</v>
      </c>
      <c r="Q120" s="45" t="s">
        <v>300</v>
      </c>
      <c r="R120" s="46" t="s">
        <v>86</v>
      </c>
      <c r="S120" s="50"/>
      <c r="T120" s="50" t="s">
        <v>27</v>
      </c>
    </row>
    <row r="121" spans="1:20" ht="18.600000000000001" customHeight="1" x14ac:dyDescent="0.25">
      <c r="A121" s="51"/>
      <c r="B121" s="42"/>
      <c r="C121" s="44"/>
      <c r="D121" s="44" t="s">
        <v>278</v>
      </c>
      <c r="E121" s="63" t="s">
        <v>278</v>
      </c>
      <c r="F121" s="45" t="s">
        <v>302</v>
      </c>
      <c r="G121" s="46" t="s">
        <v>22</v>
      </c>
      <c r="H121" s="47" t="s">
        <v>23</v>
      </c>
      <c r="I121" s="48">
        <v>1</v>
      </c>
      <c r="J121" s="48" t="s">
        <v>280</v>
      </c>
      <c r="K121" s="49">
        <v>90</v>
      </c>
      <c r="L121" s="18"/>
      <c r="M121" s="19"/>
      <c r="N121" s="19"/>
      <c r="O121" s="19"/>
      <c r="P121" s="48" t="s">
        <v>303</v>
      </c>
      <c r="Q121" s="45" t="s">
        <v>302</v>
      </c>
      <c r="R121" s="46" t="s">
        <v>86</v>
      </c>
      <c r="S121" s="50"/>
      <c r="T121" s="50" t="s">
        <v>27</v>
      </c>
    </row>
    <row r="122" spans="1:20" ht="18.600000000000001" customHeight="1" x14ac:dyDescent="0.25">
      <c r="A122" s="51"/>
      <c r="B122" s="42"/>
      <c r="C122" s="44"/>
      <c r="D122" s="44" t="s">
        <v>278</v>
      </c>
      <c r="E122" s="63" t="s">
        <v>278</v>
      </c>
      <c r="F122" s="45" t="s">
        <v>304</v>
      </c>
      <c r="G122" s="46" t="s">
        <v>22</v>
      </c>
      <c r="H122" s="47" t="s">
        <v>23</v>
      </c>
      <c r="I122" s="48">
        <v>1</v>
      </c>
      <c r="J122" s="48" t="s">
        <v>280</v>
      </c>
      <c r="K122" s="49">
        <v>91</v>
      </c>
      <c r="L122" s="18"/>
      <c r="M122" s="19"/>
      <c r="N122" s="19"/>
      <c r="O122" s="19"/>
      <c r="P122" s="48" t="s">
        <v>305</v>
      </c>
      <c r="Q122" s="45" t="s">
        <v>304</v>
      </c>
      <c r="R122" s="46" t="s">
        <v>86</v>
      </c>
      <c r="S122" s="50"/>
      <c r="T122" s="50" t="s">
        <v>27</v>
      </c>
    </row>
    <row r="123" spans="1:20" ht="18.600000000000001" customHeight="1" x14ac:dyDescent="0.25">
      <c r="A123" s="51"/>
      <c r="B123" s="42"/>
      <c r="C123" s="52"/>
      <c r="D123" s="44" t="s">
        <v>278</v>
      </c>
      <c r="E123" s="63" t="s">
        <v>278</v>
      </c>
      <c r="F123" s="45" t="s">
        <v>306</v>
      </c>
      <c r="G123" s="46" t="s">
        <v>22</v>
      </c>
      <c r="H123" s="47" t="s">
        <v>23</v>
      </c>
      <c r="I123" s="48">
        <v>1</v>
      </c>
      <c r="J123" s="48" t="s">
        <v>280</v>
      </c>
      <c r="K123" s="49">
        <v>92</v>
      </c>
      <c r="L123" s="18"/>
      <c r="M123" s="19"/>
      <c r="N123" s="19"/>
      <c r="O123" s="19"/>
      <c r="P123" s="48" t="s">
        <v>307</v>
      </c>
      <c r="Q123" s="45" t="s">
        <v>306</v>
      </c>
      <c r="R123" s="46" t="s">
        <v>86</v>
      </c>
      <c r="S123" s="50"/>
      <c r="T123" s="50" t="s">
        <v>27</v>
      </c>
    </row>
    <row r="124" spans="1:20" ht="18.600000000000001" customHeight="1" x14ac:dyDescent="0.25">
      <c r="A124" s="51"/>
      <c r="B124" s="42"/>
      <c r="C124" s="52"/>
      <c r="D124" s="44" t="s">
        <v>278</v>
      </c>
      <c r="E124" s="63" t="s">
        <v>278</v>
      </c>
      <c r="F124" s="45" t="s">
        <v>308</v>
      </c>
      <c r="G124" s="46" t="s">
        <v>22</v>
      </c>
      <c r="H124" s="47" t="s">
        <v>23</v>
      </c>
      <c r="I124" s="48">
        <v>1</v>
      </c>
      <c r="J124" s="48" t="s">
        <v>280</v>
      </c>
      <c r="K124" s="49">
        <v>86</v>
      </c>
      <c r="L124" s="18"/>
      <c r="M124" s="19"/>
      <c r="N124" s="19"/>
      <c r="O124" s="19"/>
      <c r="P124" s="48" t="s">
        <v>309</v>
      </c>
      <c r="Q124" s="86" t="s">
        <v>308</v>
      </c>
      <c r="R124" s="87" t="s">
        <v>55</v>
      </c>
      <c r="S124" s="50"/>
      <c r="T124" s="50" t="s">
        <v>27</v>
      </c>
    </row>
    <row r="125" spans="1:20" ht="18.600000000000001" customHeight="1" x14ac:dyDescent="0.25">
      <c r="A125" s="51"/>
      <c r="B125" s="42"/>
      <c r="C125" s="52"/>
      <c r="D125" s="10" t="s">
        <v>310</v>
      </c>
      <c r="E125" s="11"/>
      <c r="F125" s="12"/>
      <c r="G125" s="13" t="s">
        <v>22</v>
      </c>
      <c r="H125" s="59" t="s">
        <v>311</v>
      </c>
      <c r="I125" s="60">
        <v>1</v>
      </c>
      <c r="J125" s="60" t="s">
        <v>312</v>
      </c>
      <c r="K125" s="61" t="s">
        <v>25</v>
      </c>
      <c r="L125" s="79" t="s">
        <v>313</v>
      </c>
      <c r="M125" s="39" t="s">
        <v>314</v>
      </c>
      <c r="N125" s="39"/>
      <c r="O125" s="39"/>
      <c r="P125" s="60" t="s">
        <v>315</v>
      </c>
      <c r="Q125" s="88" t="s">
        <v>310</v>
      </c>
      <c r="R125" s="89"/>
      <c r="S125" s="21"/>
      <c r="T125" s="21" t="s">
        <v>27</v>
      </c>
    </row>
    <row r="126" spans="1:20" ht="36.6" customHeight="1" x14ac:dyDescent="0.25">
      <c r="A126" s="51"/>
      <c r="B126" s="42"/>
      <c r="C126" s="52"/>
      <c r="D126" s="44" t="s">
        <v>310</v>
      </c>
      <c r="E126" s="44" t="s">
        <v>310</v>
      </c>
      <c r="F126" s="46"/>
      <c r="G126" s="46" t="s">
        <v>22</v>
      </c>
      <c r="H126" s="47" t="s">
        <v>311</v>
      </c>
      <c r="I126" s="48">
        <v>1</v>
      </c>
      <c r="J126" s="48" t="s">
        <v>312</v>
      </c>
      <c r="K126" s="3">
        <v>10</v>
      </c>
      <c r="L126" s="79" t="s">
        <v>313</v>
      </c>
      <c r="M126" s="90"/>
      <c r="N126" s="90"/>
      <c r="O126" s="19" t="s">
        <v>316</v>
      </c>
      <c r="P126" s="48" t="s">
        <v>317</v>
      </c>
      <c r="Q126" s="86" t="s">
        <v>310</v>
      </c>
      <c r="R126" s="52" t="s">
        <v>86</v>
      </c>
      <c r="S126" s="366" t="s">
        <v>318</v>
      </c>
      <c r="T126" s="50" t="s">
        <v>27</v>
      </c>
    </row>
    <row r="127" spans="1:20" ht="31.5" customHeight="1" x14ac:dyDescent="0.25">
      <c r="A127" s="51"/>
      <c r="B127" s="42"/>
      <c r="C127" s="52"/>
      <c r="D127" s="44" t="s">
        <v>310</v>
      </c>
      <c r="E127" s="44" t="s">
        <v>319</v>
      </c>
      <c r="F127" s="46"/>
      <c r="G127" s="46" t="s">
        <v>22</v>
      </c>
      <c r="H127" s="47" t="s">
        <v>311</v>
      </c>
      <c r="I127" s="48">
        <v>1</v>
      </c>
      <c r="J127" s="48" t="s">
        <v>312</v>
      </c>
      <c r="K127" s="3">
        <v>20</v>
      </c>
      <c r="L127" s="79" t="s">
        <v>313</v>
      </c>
      <c r="M127" s="90"/>
      <c r="N127" s="90"/>
      <c r="O127" s="19" t="s">
        <v>320</v>
      </c>
      <c r="P127" s="48" t="s">
        <v>321</v>
      </c>
      <c r="Q127" s="86" t="s">
        <v>319</v>
      </c>
      <c r="R127" s="52" t="s">
        <v>86</v>
      </c>
      <c r="S127" s="366"/>
      <c r="T127" s="50" t="s">
        <v>27</v>
      </c>
    </row>
    <row r="128" spans="1:20" ht="35.1" customHeight="1" x14ac:dyDescent="0.25">
      <c r="A128" s="51"/>
      <c r="B128" s="42"/>
      <c r="C128" s="87"/>
      <c r="D128" s="44" t="s">
        <v>310</v>
      </c>
      <c r="E128" s="63" t="s">
        <v>322</v>
      </c>
      <c r="F128" s="46"/>
      <c r="G128" s="46" t="s">
        <v>22</v>
      </c>
      <c r="H128" s="47" t="s">
        <v>311</v>
      </c>
      <c r="I128" s="48">
        <v>1</v>
      </c>
      <c r="J128" s="48" t="s">
        <v>312</v>
      </c>
      <c r="K128" s="3">
        <v>30</v>
      </c>
      <c r="L128" s="79" t="s">
        <v>313</v>
      </c>
      <c r="M128" s="90"/>
      <c r="N128" s="90"/>
      <c r="O128" s="19" t="s">
        <v>320</v>
      </c>
      <c r="P128" s="48" t="s">
        <v>323</v>
      </c>
      <c r="Q128" s="86" t="s">
        <v>322</v>
      </c>
      <c r="R128" s="52"/>
      <c r="S128" s="367"/>
      <c r="T128" s="50" t="s">
        <v>27</v>
      </c>
    </row>
    <row r="129" spans="1:20" ht="48" customHeight="1" x14ac:dyDescent="0.25">
      <c r="A129" s="51"/>
      <c r="B129" s="91" t="s">
        <v>324</v>
      </c>
      <c r="C129" s="92" t="s">
        <v>325</v>
      </c>
      <c r="D129" s="27"/>
      <c r="E129" s="28"/>
      <c r="F129" s="30"/>
      <c r="G129" s="30" t="s">
        <v>326</v>
      </c>
      <c r="H129" s="31" t="s">
        <v>22</v>
      </c>
      <c r="I129" s="32" t="s">
        <v>327</v>
      </c>
      <c r="J129" s="93" t="s">
        <v>328</v>
      </c>
      <c r="K129" s="34" t="s">
        <v>25</v>
      </c>
      <c r="L129" s="79"/>
      <c r="M129" s="39"/>
      <c r="N129" s="39"/>
      <c r="O129" s="39"/>
      <c r="P129" s="60" t="s">
        <v>329</v>
      </c>
      <c r="Q129" s="94" t="s">
        <v>325</v>
      </c>
      <c r="R129" s="92"/>
      <c r="S129" s="35"/>
      <c r="T129" s="35" t="s">
        <v>22</v>
      </c>
    </row>
    <row r="130" spans="1:20" ht="75.599999999999994" customHeight="1" x14ac:dyDescent="0.25">
      <c r="A130" s="51"/>
      <c r="B130" s="86"/>
      <c r="C130" s="95"/>
      <c r="D130" s="96" t="s">
        <v>330</v>
      </c>
      <c r="E130" s="96" t="s">
        <v>331</v>
      </c>
      <c r="F130" s="97"/>
      <c r="G130" s="97" t="s">
        <v>22</v>
      </c>
      <c r="H130" s="99" t="s">
        <v>22</v>
      </c>
      <c r="I130" s="100" t="s">
        <v>327</v>
      </c>
      <c r="J130" s="101" t="s">
        <v>332</v>
      </c>
      <c r="K130" s="102" t="s">
        <v>25</v>
      </c>
      <c r="L130" s="79" t="s">
        <v>333</v>
      </c>
      <c r="M130" s="90" t="s">
        <v>334</v>
      </c>
      <c r="N130" s="90" t="str">
        <f t="shared" ref="N130:N135" si="0">P130</f>
        <v>MLLC00</v>
      </c>
      <c r="O130" s="19" t="s">
        <v>335</v>
      </c>
      <c r="P130" s="100" t="s">
        <v>336</v>
      </c>
      <c r="Q130" s="103" t="s">
        <v>330</v>
      </c>
      <c r="R130" s="96"/>
      <c r="S130" s="97" t="s">
        <v>337</v>
      </c>
      <c r="T130" s="104" t="s">
        <v>27</v>
      </c>
    </row>
    <row r="131" spans="1:20" ht="43.5" customHeight="1" x14ac:dyDescent="0.25">
      <c r="A131" s="51"/>
      <c r="B131" s="42"/>
      <c r="C131" s="105"/>
      <c r="D131" s="87" t="s">
        <v>330</v>
      </c>
      <c r="E131" s="44" t="s">
        <v>338</v>
      </c>
      <c r="F131" s="46"/>
      <c r="G131" s="46" t="s">
        <v>22</v>
      </c>
      <c r="H131" s="47" t="s">
        <v>311</v>
      </c>
      <c r="I131" s="48">
        <v>1</v>
      </c>
      <c r="J131" s="77" t="s">
        <v>339</v>
      </c>
      <c r="K131" s="49" t="s">
        <v>25</v>
      </c>
      <c r="L131" s="79" t="s">
        <v>333</v>
      </c>
      <c r="M131" s="90" t="s">
        <v>334</v>
      </c>
      <c r="N131" s="90" t="str">
        <f t="shared" si="0"/>
        <v>S1PE00</v>
      </c>
      <c r="O131" s="19" t="s">
        <v>335</v>
      </c>
      <c r="P131" s="57" t="s">
        <v>340</v>
      </c>
      <c r="Q131" s="45" t="s">
        <v>338</v>
      </c>
      <c r="R131" s="46" t="s">
        <v>341</v>
      </c>
      <c r="S131" s="58" t="s">
        <v>342</v>
      </c>
      <c r="T131" s="58" t="s">
        <v>27</v>
      </c>
    </row>
    <row r="132" spans="1:20" ht="34.5" customHeight="1" x14ac:dyDescent="0.25">
      <c r="A132" s="51"/>
      <c r="B132" s="78"/>
      <c r="C132" s="52"/>
      <c r="D132" s="95" t="s">
        <v>343</v>
      </c>
      <c r="E132" s="106" t="s">
        <v>344</v>
      </c>
      <c r="F132" s="97"/>
      <c r="G132" s="97" t="s">
        <v>326</v>
      </c>
      <c r="H132" s="99" t="s">
        <v>22</v>
      </c>
      <c r="I132" s="100" t="s">
        <v>327</v>
      </c>
      <c r="J132" s="101" t="s">
        <v>345</v>
      </c>
      <c r="K132" s="107">
        <v>10</v>
      </c>
      <c r="L132" s="108" t="s">
        <v>346</v>
      </c>
      <c r="M132" s="90" t="s">
        <v>334</v>
      </c>
      <c r="N132" s="90" t="str">
        <f t="shared" si="0"/>
        <v>MLSD10</v>
      </c>
      <c r="O132" s="19" t="s">
        <v>347</v>
      </c>
      <c r="P132" s="100" t="s">
        <v>348</v>
      </c>
      <c r="Q132" s="98" t="s">
        <v>343</v>
      </c>
      <c r="R132" s="97"/>
      <c r="S132" s="46"/>
      <c r="T132" s="50" t="s">
        <v>22</v>
      </c>
    </row>
    <row r="133" spans="1:20" ht="37.5" customHeight="1" x14ac:dyDescent="0.25">
      <c r="A133" s="51"/>
      <c r="B133" s="78"/>
      <c r="C133" s="52"/>
      <c r="D133" s="52" t="s">
        <v>343</v>
      </c>
      <c r="E133" s="63" t="s">
        <v>349</v>
      </c>
      <c r="F133" s="46"/>
      <c r="G133" s="46" t="s">
        <v>326</v>
      </c>
      <c r="H133" s="47" t="s">
        <v>22</v>
      </c>
      <c r="I133" s="48" t="s">
        <v>327</v>
      </c>
      <c r="J133" s="77" t="s">
        <v>350</v>
      </c>
      <c r="K133" s="49" t="s">
        <v>25</v>
      </c>
      <c r="L133" s="108" t="s">
        <v>346</v>
      </c>
      <c r="M133" s="90" t="s">
        <v>334</v>
      </c>
      <c r="N133" s="90" t="str">
        <f t="shared" si="0"/>
        <v>MLSE00</v>
      </c>
      <c r="O133" s="19" t="s">
        <v>347</v>
      </c>
      <c r="P133" s="48" t="s">
        <v>351</v>
      </c>
      <c r="Q133" s="45" t="s">
        <v>349</v>
      </c>
      <c r="R133" s="46" t="s">
        <v>352</v>
      </c>
      <c r="S133" s="109" t="s">
        <v>353</v>
      </c>
      <c r="T133" s="50" t="s">
        <v>22</v>
      </c>
    </row>
    <row r="134" spans="1:20" ht="34.9" customHeight="1" x14ac:dyDescent="0.25">
      <c r="A134" s="51"/>
      <c r="B134" s="78"/>
      <c r="C134" s="52"/>
      <c r="D134" s="110" t="s">
        <v>354</v>
      </c>
      <c r="E134" s="111"/>
      <c r="F134" s="112"/>
      <c r="G134" s="112" t="s">
        <v>326</v>
      </c>
      <c r="H134" s="114" t="s">
        <v>22</v>
      </c>
      <c r="I134" s="115" t="s">
        <v>327</v>
      </c>
      <c r="J134" s="116" t="s">
        <v>345</v>
      </c>
      <c r="K134" s="117">
        <v>20</v>
      </c>
      <c r="L134" s="118" t="s">
        <v>355</v>
      </c>
      <c r="M134" s="90" t="s">
        <v>334</v>
      </c>
      <c r="N134" s="90" t="str">
        <f t="shared" si="0"/>
        <v>MLSD20</v>
      </c>
      <c r="O134" s="19" t="s">
        <v>356</v>
      </c>
      <c r="P134" s="115" t="s">
        <v>357</v>
      </c>
      <c r="Q134" s="113" t="s">
        <v>354</v>
      </c>
      <c r="R134" s="112"/>
      <c r="S134" s="119"/>
      <c r="T134" s="50" t="s">
        <v>22</v>
      </c>
    </row>
    <row r="135" spans="1:20" ht="33.75" customHeight="1" x14ac:dyDescent="0.25">
      <c r="A135" s="51"/>
      <c r="B135" s="78"/>
      <c r="C135" s="87"/>
      <c r="D135" s="53" t="s">
        <v>358</v>
      </c>
      <c r="E135" s="64"/>
      <c r="F135" s="55"/>
      <c r="G135" s="55" t="s">
        <v>326</v>
      </c>
      <c r="H135" s="56" t="s">
        <v>22</v>
      </c>
      <c r="I135" s="57" t="s">
        <v>327</v>
      </c>
      <c r="J135" s="120" t="s">
        <v>359</v>
      </c>
      <c r="K135" s="121" t="s">
        <v>25</v>
      </c>
      <c r="L135" s="68" t="s">
        <v>360</v>
      </c>
      <c r="M135" s="90" t="s">
        <v>334</v>
      </c>
      <c r="N135" s="90" t="str">
        <f t="shared" si="0"/>
        <v>MLVL00</v>
      </c>
      <c r="O135" s="19" t="s">
        <v>361</v>
      </c>
      <c r="P135" s="115" t="s">
        <v>362</v>
      </c>
      <c r="Q135" s="122" t="s">
        <v>358</v>
      </c>
      <c r="R135" s="123"/>
      <c r="S135" s="119"/>
      <c r="T135" s="119" t="s">
        <v>22</v>
      </c>
    </row>
    <row r="136" spans="1:20" ht="36.75" customHeight="1" x14ac:dyDescent="0.25">
      <c r="A136" s="51"/>
      <c r="B136" s="78"/>
      <c r="C136" s="92" t="s">
        <v>363</v>
      </c>
      <c r="D136" s="10"/>
      <c r="E136" s="11"/>
      <c r="F136" s="13"/>
      <c r="G136" s="13" t="s">
        <v>22</v>
      </c>
      <c r="H136" s="59" t="s">
        <v>311</v>
      </c>
      <c r="I136" s="60">
        <v>1</v>
      </c>
      <c r="J136" s="124" t="s">
        <v>364</v>
      </c>
      <c r="K136" s="61" t="s">
        <v>25</v>
      </c>
      <c r="L136" s="18"/>
      <c r="M136" s="19"/>
      <c r="N136" s="19"/>
      <c r="O136" s="19"/>
      <c r="P136" s="15" t="s">
        <v>365</v>
      </c>
      <c r="Q136" s="88" t="s">
        <v>363</v>
      </c>
      <c r="R136" s="89"/>
      <c r="S136" s="35"/>
      <c r="T136" s="35" t="s">
        <v>27</v>
      </c>
    </row>
    <row r="137" spans="1:20" ht="23.25" customHeight="1" x14ac:dyDescent="0.25">
      <c r="A137" s="51"/>
      <c r="B137" s="42"/>
      <c r="C137" s="52"/>
      <c r="D137" s="95" t="s">
        <v>366</v>
      </c>
      <c r="E137" s="106"/>
      <c r="F137" s="97"/>
      <c r="G137" s="97" t="s">
        <v>22</v>
      </c>
      <c r="H137" s="99" t="s">
        <v>311</v>
      </c>
      <c r="I137" s="100">
        <v>1</v>
      </c>
      <c r="J137" s="101" t="s">
        <v>364</v>
      </c>
      <c r="K137" s="107">
        <v>10</v>
      </c>
      <c r="L137" s="108" t="s">
        <v>367</v>
      </c>
      <c r="M137" s="90" t="s">
        <v>334</v>
      </c>
      <c r="N137" s="90" t="str">
        <f>P137</f>
        <v>S1PC10</v>
      </c>
      <c r="O137" s="19" t="s">
        <v>368</v>
      </c>
      <c r="P137" s="100" t="s">
        <v>369</v>
      </c>
      <c r="Q137" s="103" t="s">
        <v>366</v>
      </c>
      <c r="R137" s="96"/>
      <c r="S137" s="104"/>
      <c r="T137" s="104" t="s">
        <v>27</v>
      </c>
    </row>
    <row r="138" spans="1:20" ht="23.25" customHeight="1" x14ac:dyDescent="0.25">
      <c r="A138" s="51"/>
      <c r="B138" s="42"/>
      <c r="C138" s="52"/>
      <c r="D138" s="95" t="s">
        <v>366</v>
      </c>
      <c r="E138" s="63"/>
      <c r="F138" s="46"/>
      <c r="G138" s="46"/>
      <c r="H138" s="47"/>
      <c r="I138" s="48"/>
      <c r="J138" s="77"/>
      <c r="L138" s="108" t="s">
        <v>367</v>
      </c>
      <c r="M138" s="90" t="s">
        <v>334</v>
      </c>
      <c r="N138" s="90" t="str">
        <f>N137</f>
        <v>S1PC10</v>
      </c>
      <c r="O138" s="19" t="s">
        <v>370</v>
      </c>
      <c r="P138" s="100" t="s">
        <v>369</v>
      </c>
      <c r="Q138" s="86"/>
      <c r="R138" s="52"/>
      <c r="S138" s="50"/>
      <c r="T138" s="50"/>
    </row>
    <row r="139" spans="1:20" ht="23.25" customHeight="1" x14ac:dyDescent="0.25">
      <c r="A139" s="51"/>
      <c r="B139" s="42"/>
      <c r="C139" s="52"/>
      <c r="D139" s="44" t="s">
        <v>371</v>
      </c>
      <c r="E139" s="63"/>
      <c r="F139" s="46"/>
      <c r="G139" s="46"/>
      <c r="H139" s="47"/>
      <c r="I139" s="48"/>
      <c r="J139" s="77"/>
      <c r="L139" s="73" t="s">
        <v>372</v>
      </c>
      <c r="M139" s="90" t="s">
        <v>334</v>
      </c>
      <c r="N139" s="90" t="str">
        <f>N140</f>
        <v>S1PC20</v>
      </c>
      <c r="O139" s="19" t="s">
        <v>373</v>
      </c>
      <c r="P139" s="57" t="s">
        <v>374</v>
      </c>
      <c r="Q139" s="86"/>
      <c r="R139" s="52"/>
      <c r="S139" s="50"/>
      <c r="T139" s="50"/>
    </row>
    <row r="140" spans="1:20" ht="23.25" customHeight="1" x14ac:dyDescent="0.25">
      <c r="A140" s="51"/>
      <c r="B140" s="42"/>
      <c r="C140" s="52"/>
      <c r="D140" s="44" t="s">
        <v>371</v>
      </c>
      <c r="E140" s="63"/>
      <c r="F140" s="46"/>
      <c r="G140" s="46" t="s">
        <v>22</v>
      </c>
      <c r="H140" s="47" t="s">
        <v>311</v>
      </c>
      <c r="I140" s="48">
        <v>1</v>
      </c>
      <c r="J140" s="77" t="s">
        <v>364</v>
      </c>
      <c r="K140" s="3">
        <v>20</v>
      </c>
      <c r="L140" s="73" t="s">
        <v>372</v>
      </c>
      <c r="M140" s="90" t="s">
        <v>334</v>
      </c>
      <c r="N140" s="90" t="str">
        <f>P140</f>
        <v>S1PC20</v>
      </c>
      <c r="O140" s="19" t="s">
        <v>375</v>
      </c>
      <c r="P140" s="57" t="s">
        <v>374</v>
      </c>
      <c r="Q140" s="86" t="s">
        <v>371</v>
      </c>
      <c r="R140" s="52"/>
      <c r="S140" s="58"/>
      <c r="T140" s="58" t="s">
        <v>27</v>
      </c>
    </row>
    <row r="141" spans="1:20" s="3" customFormat="1" ht="25.5" customHeight="1" x14ac:dyDescent="0.25">
      <c r="A141" s="125"/>
      <c r="B141" s="126" t="s">
        <v>376</v>
      </c>
      <c r="C141" s="27" t="s">
        <v>377</v>
      </c>
      <c r="D141" s="27"/>
      <c r="E141" s="127"/>
      <c r="F141" s="128"/>
      <c r="G141" s="129" t="s">
        <v>22</v>
      </c>
      <c r="H141" s="31" t="s">
        <v>311</v>
      </c>
      <c r="I141" s="32">
        <v>1</v>
      </c>
      <c r="J141" s="93" t="s">
        <v>232</v>
      </c>
      <c r="K141" s="34" t="s">
        <v>25</v>
      </c>
      <c r="L141" s="79"/>
      <c r="M141" s="39"/>
      <c r="N141" s="39"/>
      <c r="O141" s="39"/>
      <c r="P141" s="32" t="s">
        <v>378</v>
      </c>
      <c r="Q141" s="94" t="s">
        <v>377</v>
      </c>
      <c r="R141" s="92"/>
      <c r="S141" s="35"/>
      <c r="T141" s="130" t="s">
        <v>27</v>
      </c>
    </row>
    <row r="142" spans="1:20" s="3" customFormat="1" ht="33.75" customHeight="1" x14ac:dyDescent="0.25">
      <c r="A142" s="125"/>
      <c r="B142" s="131"/>
      <c r="C142" s="44"/>
      <c r="D142" s="52" t="s">
        <v>379</v>
      </c>
      <c r="E142" s="52" t="s">
        <v>380</v>
      </c>
      <c r="F142" s="132"/>
      <c r="G142" s="133" t="s">
        <v>22</v>
      </c>
      <c r="H142" s="47" t="s">
        <v>311</v>
      </c>
      <c r="I142" s="48">
        <v>1</v>
      </c>
      <c r="J142" s="77" t="s">
        <v>232</v>
      </c>
      <c r="K142" s="49">
        <v>10</v>
      </c>
      <c r="L142" s="134" t="s">
        <v>381</v>
      </c>
      <c r="M142" s="90" t="s">
        <v>334</v>
      </c>
      <c r="N142" s="90" t="str">
        <f>P142</f>
        <v>S1PA10</v>
      </c>
      <c r="O142" s="19" t="s">
        <v>382</v>
      </c>
      <c r="P142" s="48" t="s">
        <v>383</v>
      </c>
      <c r="Q142" s="86" t="s">
        <v>380</v>
      </c>
      <c r="R142" s="52" t="s">
        <v>384</v>
      </c>
      <c r="S142" s="368" t="s">
        <v>385</v>
      </c>
      <c r="T142" s="132" t="s">
        <v>27</v>
      </c>
    </row>
    <row r="143" spans="1:20" s="3" customFormat="1" ht="33" customHeight="1" x14ac:dyDescent="0.25">
      <c r="A143" s="125"/>
      <c r="B143" s="131"/>
      <c r="C143" s="44"/>
      <c r="D143" s="53" t="s">
        <v>379</v>
      </c>
      <c r="E143" s="87" t="s">
        <v>386</v>
      </c>
      <c r="F143" s="135"/>
      <c r="G143" s="136" t="s">
        <v>326</v>
      </c>
      <c r="H143" s="56" t="s">
        <v>326</v>
      </c>
      <c r="I143" s="57" t="s">
        <v>22</v>
      </c>
      <c r="J143" s="137" t="s">
        <v>232</v>
      </c>
      <c r="K143" s="121" t="s">
        <v>25</v>
      </c>
      <c r="L143" s="134" t="s">
        <v>381</v>
      </c>
      <c r="M143" s="90" t="s">
        <v>334</v>
      </c>
      <c r="N143" s="90" t="str">
        <f>P143</f>
        <v>AMPA00</v>
      </c>
      <c r="O143" s="19" t="s">
        <v>382</v>
      </c>
      <c r="P143" s="57" t="s">
        <v>387</v>
      </c>
      <c r="Q143" s="138" t="s">
        <v>388</v>
      </c>
      <c r="R143" s="52" t="s">
        <v>384</v>
      </c>
      <c r="S143" s="369"/>
      <c r="T143" s="135" t="s">
        <v>326</v>
      </c>
    </row>
    <row r="144" spans="1:20" s="3" customFormat="1" ht="33" customHeight="1" x14ac:dyDescent="0.25">
      <c r="A144" s="125"/>
      <c r="B144" s="131"/>
      <c r="C144" s="44"/>
      <c r="D144" s="95" t="s">
        <v>389</v>
      </c>
      <c r="E144" s="52"/>
      <c r="F144" s="132"/>
      <c r="G144" s="133"/>
      <c r="H144" s="47"/>
      <c r="I144" s="48"/>
      <c r="J144" s="77"/>
      <c r="K144" s="49"/>
      <c r="L144" s="139" t="s">
        <v>390</v>
      </c>
      <c r="M144" s="140" t="s">
        <v>334</v>
      </c>
      <c r="N144" s="141" t="str">
        <f>N146</f>
        <v>S1PA20</v>
      </c>
      <c r="O144" s="19" t="s">
        <v>391</v>
      </c>
      <c r="P144" s="100" t="s">
        <v>392</v>
      </c>
      <c r="Q144" s="86"/>
      <c r="R144" s="52"/>
      <c r="S144" s="46"/>
      <c r="T144" s="132"/>
    </row>
    <row r="145" spans="1:20" s="3" customFormat="1" ht="33" customHeight="1" x14ac:dyDescent="0.25">
      <c r="A145" s="125"/>
      <c r="B145" s="131"/>
      <c r="C145" s="44"/>
      <c r="D145" s="95" t="s">
        <v>389</v>
      </c>
      <c r="E145" s="52"/>
      <c r="F145" s="132"/>
      <c r="G145" s="133"/>
      <c r="H145" s="47"/>
      <c r="I145" s="48"/>
      <c r="J145" s="77"/>
      <c r="K145" s="49"/>
      <c r="L145" s="139" t="s">
        <v>390</v>
      </c>
      <c r="M145" s="140" t="s">
        <v>334</v>
      </c>
      <c r="N145" s="141" t="str">
        <f>N146</f>
        <v>S1PA20</v>
      </c>
      <c r="O145" s="19" t="s">
        <v>393</v>
      </c>
      <c r="P145" s="100" t="s">
        <v>392</v>
      </c>
      <c r="Q145" s="86"/>
      <c r="R145" s="52"/>
      <c r="S145" s="46"/>
      <c r="T145" s="132"/>
    </row>
    <row r="146" spans="1:20" s="3" customFormat="1" ht="23.25" customHeight="1" x14ac:dyDescent="0.25">
      <c r="A146" s="125"/>
      <c r="B146" s="78"/>
      <c r="C146" s="52"/>
      <c r="D146" s="95" t="s">
        <v>389</v>
      </c>
      <c r="E146" s="100"/>
      <c r="F146" s="142"/>
      <c r="G146" s="143" t="s">
        <v>22</v>
      </c>
      <c r="H146" s="99" t="s">
        <v>311</v>
      </c>
      <c r="I146" s="100">
        <v>1</v>
      </c>
      <c r="J146" s="101" t="s">
        <v>232</v>
      </c>
      <c r="K146" s="107">
        <v>20</v>
      </c>
      <c r="L146" s="139" t="s">
        <v>390</v>
      </c>
      <c r="M146" s="140" t="s">
        <v>334</v>
      </c>
      <c r="N146" s="140" t="str">
        <f>P146</f>
        <v>S1PA20</v>
      </c>
      <c r="O146" s="19" t="s">
        <v>394</v>
      </c>
      <c r="P146" s="100" t="s">
        <v>392</v>
      </c>
      <c r="Q146" s="103" t="s">
        <v>389</v>
      </c>
      <c r="R146" s="96" t="s">
        <v>395</v>
      </c>
      <c r="S146" s="104"/>
      <c r="T146" s="142" t="s">
        <v>27</v>
      </c>
    </row>
    <row r="147" spans="1:20" ht="33" customHeight="1" x14ac:dyDescent="0.25">
      <c r="A147" s="41"/>
      <c r="B147" s="78"/>
      <c r="C147" s="92" t="s">
        <v>396</v>
      </c>
      <c r="D147" s="27"/>
      <c r="E147" s="94"/>
      <c r="F147" s="144"/>
      <c r="G147" s="144" t="s">
        <v>22</v>
      </c>
      <c r="H147" s="31" t="s">
        <v>311</v>
      </c>
      <c r="I147" s="93">
        <v>1</v>
      </c>
      <c r="J147" s="93" t="s">
        <v>397</v>
      </c>
      <c r="K147" s="34" t="s">
        <v>25</v>
      </c>
      <c r="L147" s="79"/>
      <c r="M147" s="39"/>
      <c r="N147" s="39"/>
      <c r="O147" s="39"/>
      <c r="P147" s="60" t="s">
        <v>398</v>
      </c>
      <c r="Q147" s="94" t="s">
        <v>396</v>
      </c>
      <c r="R147" s="92" t="s">
        <v>399</v>
      </c>
      <c r="S147" s="35"/>
      <c r="T147" s="35" t="s">
        <v>27</v>
      </c>
    </row>
    <row r="148" spans="1:20" ht="18.600000000000001" customHeight="1" x14ac:dyDescent="0.25">
      <c r="A148" s="41"/>
      <c r="B148" s="78"/>
      <c r="C148" s="52"/>
      <c r="D148" s="10" t="s">
        <v>400</v>
      </c>
      <c r="E148" s="88"/>
      <c r="F148" s="145"/>
      <c r="G148" s="145" t="s">
        <v>22</v>
      </c>
      <c r="H148" s="14" t="s">
        <v>311</v>
      </c>
      <c r="I148" s="71">
        <v>1</v>
      </c>
      <c r="J148" s="71" t="s">
        <v>400</v>
      </c>
      <c r="K148" s="17" t="s">
        <v>25</v>
      </c>
      <c r="L148" s="18" t="s">
        <v>401</v>
      </c>
      <c r="M148" s="19" t="s">
        <v>36</v>
      </c>
      <c r="N148" s="19" t="str">
        <f>LEFT(P148,4)</f>
        <v>S1QA</v>
      </c>
      <c r="O148" s="19"/>
      <c r="P148" s="60" t="s">
        <v>402</v>
      </c>
      <c r="Q148" s="88" t="s">
        <v>403</v>
      </c>
      <c r="R148" s="89" t="s">
        <v>404</v>
      </c>
      <c r="S148" s="21"/>
      <c r="T148" s="21" t="s">
        <v>27</v>
      </c>
    </row>
    <row r="149" spans="1:20" ht="18.600000000000001" customHeight="1" x14ac:dyDescent="0.25">
      <c r="A149" s="51"/>
      <c r="B149" s="42"/>
      <c r="C149" s="65"/>
      <c r="D149" s="44" t="s">
        <v>400</v>
      </c>
      <c r="E149" s="86" t="s">
        <v>405</v>
      </c>
      <c r="F149" s="46"/>
      <c r="G149" s="46" t="s">
        <v>22</v>
      </c>
      <c r="H149" s="47" t="s">
        <v>311</v>
      </c>
      <c r="I149" s="77">
        <v>1</v>
      </c>
      <c r="J149" s="77" t="s">
        <v>400</v>
      </c>
      <c r="K149" s="49">
        <v>10</v>
      </c>
      <c r="L149" s="18" t="s">
        <v>401</v>
      </c>
      <c r="M149" s="19"/>
      <c r="N149" s="19" t="str">
        <f>$N$148</f>
        <v>S1QA</v>
      </c>
      <c r="O149" s="19" t="s">
        <v>406</v>
      </c>
      <c r="P149" s="48" t="s">
        <v>407</v>
      </c>
      <c r="Q149" s="86" t="s">
        <v>405</v>
      </c>
      <c r="R149" s="52" t="s">
        <v>408</v>
      </c>
      <c r="S149" s="50"/>
      <c r="T149" s="50" t="s">
        <v>27</v>
      </c>
    </row>
    <row r="150" spans="1:20" ht="18.600000000000001" customHeight="1" x14ac:dyDescent="0.25">
      <c r="A150" s="41"/>
      <c r="B150" s="78"/>
      <c r="C150" s="52"/>
      <c r="D150" s="44" t="s">
        <v>400</v>
      </c>
      <c r="E150" s="86" t="s">
        <v>409</v>
      </c>
      <c r="F150" s="46"/>
      <c r="G150" s="46" t="s">
        <v>326</v>
      </c>
      <c r="H150" s="47" t="s">
        <v>22</v>
      </c>
      <c r="I150" s="77" t="s">
        <v>410</v>
      </c>
      <c r="J150" s="77" t="s">
        <v>411</v>
      </c>
      <c r="K150" s="49" t="s">
        <v>25</v>
      </c>
      <c r="L150" s="18" t="s">
        <v>401</v>
      </c>
      <c r="M150" s="19"/>
      <c r="N150" s="19" t="str">
        <f>$N$148</f>
        <v>S1QA</v>
      </c>
      <c r="O150" s="19" t="s">
        <v>406</v>
      </c>
      <c r="P150" s="48" t="s">
        <v>412</v>
      </c>
      <c r="Q150" s="86" t="s">
        <v>409</v>
      </c>
      <c r="R150" s="52" t="s">
        <v>413</v>
      </c>
      <c r="S150" s="50"/>
      <c r="T150" s="50" t="s">
        <v>22</v>
      </c>
    </row>
    <row r="151" spans="1:20" ht="17.45" customHeight="1" x14ac:dyDescent="0.25">
      <c r="A151" s="41"/>
      <c r="B151" s="78"/>
      <c r="C151" s="52"/>
      <c r="D151" s="44" t="s">
        <v>400</v>
      </c>
      <c r="E151" s="86" t="s">
        <v>414</v>
      </c>
      <c r="F151" s="46"/>
      <c r="G151" s="46" t="s">
        <v>326</v>
      </c>
      <c r="H151" s="47" t="s">
        <v>22</v>
      </c>
      <c r="I151" s="77" t="s">
        <v>410</v>
      </c>
      <c r="J151" s="77" t="s">
        <v>415</v>
      </c>
      <c r="K151" s="49" t="s">
        <v>25</v>
      </c>
      <c r="L151" s="18" t="s">
        <v>401</v>
      </c>
      <c r="M151" s="19"/>
      <c r="N151" s="19" t="str">
        <f>$N$148</f>
        <v>S1QA</v>
      </c>
      <c r="O151" s="19" t="s">
        <v>406</v>
      </c>
      <c r="P151" s="48" t="s">
        <v>416</v>
      </c>
      <c r="Q151" s="86" t="s">
        <v>414</v>
      </c>
      <c r="R151" s="52" t="s">
        <v>417</v>
      </c>
      <c r="S151" s="50"/>
      <c r="T151" s="50" t="s">
        <v>22</v>
      </c>
    </row>
    <row r="152" spans="1:20" ht="18.600000000000001" customHeight="1" x14ac:dyDescent="0.25">
      <c r="A152" s="51"/>
      <c r="B152" s="42"/>
      <c r="C152" s="52"/>
      <c r="D152" s="53" t="s">
        <v>400</v>
      </c>
      <c r="E152" s="86" t="s">
        <v>418</v>
      </c>
      <c r="F152" s="55"/>
      <c r="G152" s="55" t="s">
        <v>326</v>
      </c>
      <c r="H152" s="56" t="s">
        <v>22</v>
      </c>
      <c r="I152" s="137" t="s">
        <v>410</v>
      </c>
      <c r="J152" s="137" t="s">
        <v>419</v>
      </c>
      <c r="K152" s="121" t="s">
        <v>25</v>
      </c>
      <c r="L152" s="18" t="s">
        <v>401</v>
      </c>
      <c r="M152" s="69"/>
      <c r="N152" s="69" t="str">
        <f>$N$148</f>
        <v>S1QA</v>
      </c>
      <c r="O152" s="69" t="s">
        <v>420</v>
      </c>
      <c r="P152" s="57" t="s">
        <v>421</v>
      </c>
      <c r="Q152" s="138" t="s">
        <v>418</v>
      </c>
      <c r="R152" s="87" t="s">
        <v>422</v>
      </c>
      <c r="S152" s="50"/>
      <c r="T152" s="146" t="s">
        <v>22</v>
      </c>
    </row>
    <row r="153" spans="1:20" ht="18.600000000000001" customHeight="1" x14ac:dyDescent="0.25">
      <c r="A153" s="41"/>
      <c r="B153" s="78"/>
      <c r="C153" s="52"/>
      <c r="D153" s="10" t="s">
        <v>423</v>
      </c>
      <c r="E153" s="88"/>
      <c r="F153" s="13" t="s">
        <v>424</v>
      </c>
      <c r="G153" s="13" t="s">
        <v>22</v>
      </c>
      <c r="H153" s="14" t="s">
        <v>311</v>
      </c>
      <c r="I153" s="71">
        <v>1</v>
      </c>
      <c r="J153" s="71" t="s">
        <v>423</v>
      </c>
      <c r="K153" s="17" t="s">
        <v>25</v>
      </c>
      <c r="L153" s="18" t="s">
        <v>425</v>
      </c>
      <c r="M153" s="19" t="s">
        <v>36</v>
      </c>
      <c r="N153" s="19" t="str">
        <f>LEFT(P153,4)</f>
        <v>S1QC</v>
      </c>
      <c r="O153" s="19" t="s">
        <v>426</v>
      </c>
      <c r="P153" s="15" t="s">
        <v>427</v>
      </c>
      <c r="Q153" s="89" t="s">
        <v>424</v>
      </c>
      <c r="R153" s="147"/>
      <c r="S153" s="21"/>
      <c r="T153" s="148" t="s">
        <v>27</v>
      </c>
    </row>
    <row r="154" spans="1:20" ht="18.600000000000001" customHeight="1" x14ac:dyDescent="0.25">
      <c r="A154" s="51"/>
      <c r="B154" s="42"/>
      <c r="C154" s="52"/>
      <c r="D154" s="149" t="s">
        <v>423</v>
      </c>
      <c r="E154" s="86" t="s">
        <v>428</v>
      </c>
      <c r="F154" s="46" t="s">
        <v>429</v>
      </c>
      <c r="G154" s="46" t="s">
        <v>22</v>
      </c>
      <c r="H154" s="47" t="s">
        <v>23</v>
      </c>
      <c r="I154" s="150">
        <v>1</v>
      </c>
      <c r="J154" s="77" t="s">
        <v>430</v>
      </c>
      <c r="K154" s="49" t="s">
        <v>41</v>
      </c>
      <c r="L154" s="18"/>
      <c r="M154" s="19"/>
      <c r="N154" s="19"/>
      <c r="O154" s="19"/>
      <c r="P154" s="48" t="s">
        <v>431</v>
      </c>
      <c r="Q154" s="52" t="s">
        <v>429</v>
      </c>
      <c r="R154" s="52"/>
      <c r="S154" s="50"/>
      <c r="T154" s="146" t="s">
        <v>28</v>
      </c>
    </row>
    <row r="155" spans="1:20" ht="18.600000000000001" customHeight="1" x14ac:dyDescent="0.25">
      <c r="A155" s="51"/>
      <c r="B155" s="42"/>
      <c r="C155" s="52"/>
      <c r="D155" s="44" t="s">
        <v>423</v>
      </c>
      <c r="E155" s="86" t="s">
        <v>428</v>
      </c>
      <c r="F155" s="133" t="s">
        <v>432</v>
      </c>
      <c r="G155" s="133" t="s">
        <v>22</v>
      </c>
      <c r="H155" s="47" t="s">
        <v>23</v>
      </c>
      <c r="I155" s="48">
        <v>1</v>
      </c>
      <c r="J155" s="77" t="s">
        <v>430</v>
      </c>
      <c r="K155" s="49">
        <v>71</v>
      </c>
      <c r="L155" s="18"/>
      <c r="M155" s="19"/>
      <c r="N155" s="19"/>
      <c r="O155" s="19"/>
      <c r="P155" s="48" t="s">
        <v>433</v>
      </c>
      <c r="Q155" s="52" t="s">
        <v>432</v>
      </c>
      <c r="R155" s="52"/>
      <c r="S155" s="50"/>
      <c r="T155" s="50" t="s">
        <v>27</v>
      </c>
    </row>
    <row r="156" spans="1:20" ht="18.600000000000001" customHeight="1" x14ac:dyDescent="0.25">
      <c r="A156" s="51"/>
      <c r="B156" s="42"/>
      <c r="C156" s="52"/>
      <c r="D156" s="44" t="s">
        <v>423</v>
      </c>
      <c r="E156" s="86" t="s">
        <v>428</v>
      </c>
      <c r="F156" s="133" t="s">
        <v>434</v>
      </c>
      <c r="G156" s="133" t="s">
        <v>22</v>
      </c>
      <c r="H156" s="47" t="s">
        <v>23</v>
      </c>
      <c r="I156" s="48">
        <v>1</v>
      </c>
      <c r="J156" s="77" t="s">
        <v>430</v>
      </c>
      <c r="K156" s="49">
        <v>72</v>
      </c>
      <c r="L156" s="18"/>
      <c r="M156" s="19"/>
      <c r="N156" s="19"/>
      <c r="O156" s="19"/>
      <c r="P156" s="48" t="s">
        <v>435</v>
      </c>
      <c r="Q156" s="52" t="s">
        <v>434</v>
      </c>
      <c r="R156" s="52"/>
      <c r="S156" s="50"/>
      <c r="T156" s="50" t="s">
        <v>27</v>
      </c>
    </row>
    <row r="157" spans="1:20" ht="18.600000000000001" customHeight="1" x14ac:dyDescent="0.25">
      <c r="A157" s="51"/>
      <c r="B157" s="42"/>
      <c r="C157" s="52"/>
      <c r="D157" s="44" t="s">
        <v>423</v>
      </c>
      <c r="E157" s="86" t="s">
        <v>428</v>
      </c>
      <c r="F157" s="133" t="s">
        <v>436</v>
      </c>
      <c r="G157" s="133" t="s">
        <v>22</v>
      </c>
      <c r="H157" s="47" t="s">
        <v>23</v>
      </c>
      <c r="I157" s="48">
        <v>1</v>
      </c>
      <c r="J157" s="77" t="s">
        <v>430</v>
      </c>
      <c r="K157" s="49">
        <v>73</v>
      </c>
      <c r="L157" s="18"/>
      <c r="M157" s="19"/>
      <c r="N157" s="19"/>
      <c r="O157" s="19"/>
      <c r="P157" s="48" t="s">
        <v>437</v>
      </c>
      <c r="Q157" s="52" t="s">
        <v>436</v>
      </c>
      <c r="R157" s="52"/>
      <c r="S157" s="50"/>
      <c r="T157" s="50" t="s">
        <v>27</v>
      </c>
    </row>
    <row r="158" spans="1:20" ht="18.600000000000001" customHeight="1" x14ac:dyDescent="0.25">
      <c r="A158" s="51"/>
      <c r="B158" s="42"/>
      <c r="C158" s="52"/>
      <c r="D158" s="44" t="s">
        <v>423</v>
      </c>
      <c r="E158" s="86" t="s">
        <v>428</v>
      </c>
      <c r="F158" s="133" t="s">
        <v>438</v>
      </c>
      <c r="G158" s="133" t="s">
        <v>22</v>
      </c>
      <c r="H158" s="47" t="s">
        <v>23</v>
      </c>
      <c r="I158" s="48">
        <v>1</v>
      </c>
      <c r="J158" s="77" t="s">
        <v>430</v>
      </c>
      <c r="K158" s="49">
        <v>77</v>
      </c>
      <c r="L158" s="18"/>
      <c r="M158" s="19"/>
      <c r="N158" s="19"/>
      <c r="O158" s="19"/>
      <c r="P158" s="48" t="s">
        <v>439</v>
      </c>
      <c r="Q158" s="52" t="s">
        <v>438</v>
      </c>
      <c r="R158" s="52"/>
      <c r="S158" s="50"/>
      <c r="T158" s="50" t="s">
        <v>27</v>
      </c>
    </row>
    <row r="159" spans="1:20" ht="18.600000000000001" customHeight="1" x14ac:dyDescent="0.25">
      <c r="A159" s="51"/>
      <c r="B159" s="42"/>
      <c r="C159" s="52"/>
      <c r="D159" s="44" t="s">
        <v>423</v>
      </c>
      <c r="E159" s="86" t="s">
        <v>428</v>
      </c>
      <c r="F159" s="133" t="s">
        <v>440</v>
      </c>
      <c r="G159" s="133" t="s">
        <v>22</v>
      </c>
      <c r="H159" s="47" t="s">
        <v>23</v>
      </c>
      <c r="I159" s="48">
        <v>1</v>
      </c>
      <c r="J159" s="77" t="s">
        <v>430</v>
      </c>
      <c r="K159" s="49">
        <v>79</v>
      </c>
      <c r="L159" s="18"/>
      <c r="M159" s="19"/>
      <c r="N159" s="19"/>
      <c r="O159" s="19"/>
      <c r="P159" s="48" t="s">
        <v>441</v>
      </c>
      <c r="Q159" s="52" t="s">
        <v>440</v>
      </c>
      <c r="R159" s="52"/>
      <c r="S159" s="50"/>
      <c r="T159" s="50" t="s">
        <v>27</v>
      </c>
    </row>
    <row r="160" spans="1:20" ht="18.600000000000001" customHeight="1" x14ac:dyDescent="0.25">
      <c r="A160" s="51"/>
      <c r="B160" s="42"/>
      <c r="C160" s="52"/>
      <c r="D160" s="44" t="s">
        <v>423</v>
      </c>
      <c r="E160" s="86" t="s">
        <v>428</v>
      </c>
      <c r="F160" s="45" t="s">
        <v>442</v>
      </c>
      <c r="G160" s="46" t="s">
        <v>22</v>
      </c>
      <c r="H160" s="47" t="s">
        <v>23</v>
      </c>
      <c r="I160" s="48">
        <v>1</v>
      </c>
      <c r="J160" s="77" t="s">
        <v>430</v>
      </c>
      <c r="K160" s="49">
        <v>87</v>
      </c>
      <c r="L160" s="18"/>
      <c r="M160" s="19"/>
      <c r="N160" s="19"/>
      <c r="O160" s="19"/>
      <c r="P160" s="48" t="s">
        <v>443</v>
      </c>
      <c r="Q160" s="45" t="s">
        <v>442</v>
      </c>
      <c r="R160" s="46"/>
      <c r="S160" s="50"/>
      <c r="T160" s="50" t="s">
        <v>27</v>
      </c>
    </row>
    <row r="161" spans="1:20" ht="18.600000000000001" customHeight="1" x14ac:dyDescent="0.25">
      <c r="A161" s="51"/>
      <c r="B161" s="42"/>
      <c r="C161" s="52"/>
      <c r="D161" s="44" t="s">
        <v>423</v>
      </c>
      <c r="E161" s="86" t="s">
        <v>428</v>
      </c>
      <c r="F161" s="45" t="s">
        <v>444</v>
      </c>
      <c r="G161" s="46" t="s">
        <v>22</v>
      </c>
      <c r="H161" s="47" t="s">
        <v>23</v>
      </c>
      <c r="I161" s="48">
        <v>1</v>
      </c>
      <c r="J161" s="77" t="s">
        <v>430</v>
      </c>
      <c r="K161" s="49">
        <v>88</v>
      </c>
      <c r="L161" s="18"/>
      <c r="M161" s="19"/>
      <c r="N161" s="19"/>
      <c r="O161" s="19"/>
      <c r="P161" s="48" t="s">
        <v>445</v>
      </c>
      <c r="Q161" s="45" t="s">
        <v>444</v>
      </c>
      <c r="R161" s="46" t="s">
        <v>86</v>
      </c>
      <c r="S161" s="50"/>
      <c r="T161" s="50" t="s">
        <v>27</v>
      </c>
    </row>
    <row r="162" spans="1:20" ht="18.600000000000001" customHeight="1" x14ac:dyDescent="0.25">
      <c r="A162" s="51"/>
      <c r="B162" s="42"/>
      <c r="C162" s="52"/>
      <c r="D162" s="44" t="s">
        <v>423</v>
      </c>
      <c r="E162" s="86" t="s">
        <v>428</v>
      </c>
      <c r="F162" s="45" t="s">
        <v>446</v>
      </c>
      <c r="G162" s="46" t="s">
        <v>22</v>
      </c>
      <c r="H162" s="47" t="s">
        <v>23</v>
      </c>
      <c r="I162" s="48">
        <v>1</v>
      </c>
      <c r="J162" s="77" t="s">
        <v>430</v>
      </c>
      <c r="K162" s="49">
        <v>89</v>
      </c>
      <c r="L162" s="18"/>
      <c r="M162" s="19"/>
      <c r="N162" s="19"/>
      <c r="O162" s="19"/>
      <c r="P162" s="48" t="s">
        <v>447</v>
      </c>
      <c r="Q162" s="45" t="s">
        <v>446</v>
      </c>
      <c r="R162" s="46" t="s">
        <v>86</v>
      </c>
      <c r="S162" s="50"/>
      <c r="T162" s="50" t="s">
        <v>27</v>
      </c>
    </row>
    <row r="163" spans="1:20" ht="18.600000000000001" customHeight="1" x14ac:dyDescent="0.25">
      <c r="A163" s="51"/>
      <c r="B163" s="42"/>
      <c r="C163" s="52"/>
      <c r="D163" s="44" t="s">
        <v>423</v>
      </c>
      <c r="E163" s="86" t="s">
        <v>428</v>
      </c>
      <c r="F163" s="45" t="s">
        <v>448</v>
      </c>
      <c r="G163" s="46" t="s">
        <v>22</v>
      </c>
      <c r="H163" s="47" t="s">
        <v>23</v>
      </c>
      <c r="I163" s="48">
        <v>1</v>
      </c>
      <c r="J163" s="77" t="s">
        <v>430</v>
      </c>
      <c r="K163" s="49">
        <v>86</v>
      </c>
      <c r="L163" s="18"/>
      <c r="M163" s="19"/>
      <c r="N163" s="19"/>
      <c r="O163" s="19"/>
      <c r="P163" s="48" t="s">
        <v>449</v>
      </c>
      <c r="Q163" s="45" t="s">
        <v>448</v>
      </c>
      <c r="R163" s="46" t="s">
        <v>86</v>
      </c>
      <c r="S163" s="50"/>
      <c r="T163" s="50" t="s">
        <v>27</v>
      </c>
    </row>
    <row r="164" spans="1:20" ht="18.600000000000001" customHeight="1" x14ac:dyDescent="0.25">
      <c r="A164" s="51"/>
      <c r="B164" s="42"/>
      <c r="C164" s="52"/>
      <c r="D164" s="44" t="s">
        <v>423</v>
      </c>
      <c r="E164" s="86" t="s">
        <v>450</v>
      </c>
      <c r="F164" s="45" t="s">
        <v>451</v>
      </c>
      <c r="G164" s="46" t="s">
        <v>22</v>
      </c>
      <c r="H164" s="47" t="s">
        <v>311</v>
      </c>
      <c r="I164" s="48">
        <v>1</v>
      </c>
      <c r="J164" s="77" t="s">
        <v>423</v>
      </c>
      <c r="K164" s="49">
        <v>90</v>
      </c>
      <c r="L164" s="18"/>
      <c r="M164" s="19"/>
      <c r="N164" s="19"/>
      <c r="O164" s="19"/>
      <c r="P164" s="48" t="s">
        <v>452</v>
      </c>
      <c r="Q164" s="45" t="s">
        <v>451</v>
      </c>
      <c r="R164" s="46" t="s">
        <v>86</v>
      </c>
      <c r="S164" s="50"/>
      <c r="T164" s="50" t="s">
        <v>27</v>
      </c>
    </row>
    <row r="165" spans="1:20" ht="18.600000000000001" customHeight="1" x14ac:dyDescent="0.25">
      <c r="A165" s="151"/>
      <c r="B165" s="152"/>
      <c r="C165" s="52"/>
      <c r="D165" s="44" t="s">
        <v>423</v>
      </c>
      <c r="E165" s="86" t="s">
        <v>450</v>
      </c>
      <c r="F165" s="133" t="s">
        <v>453</v>
      </c>
      <c r="G165" s="133" t="s">
        <v>22</v>
      </c>
      <c r="H165" s="47" t="s">
        <v>311</v>
      </c>
      <c r="I165" s="48">
        <v>1</v>
      </c>
      <c r="J165" s="77" t="s">
        <v>423</v>
      </c>
      <c r="K165" s="49">
        <v>91</v>
      </c>
      <c r="L165" s="18"/>
      <c r="M165" s="19"/>
      <c r="N165" s="19"/>
      <c r="O165" s="19"/>
      <c r="P165" s="48" t="s">
        <v>454</v>
      </c>
      <c r="Q165" s="133" t="s">
        <v>453</v>
      </c>
      <c r="R165" s="46" t="s">
        <v>86</v>
      </c>
      <c r="S165" s="50"/>
      <c r="T165" s="50" t="s">
        <v>27</v>
      </c>
    </row>
    <row r="166" spans="1:20" ht="18.600000000000001" customHeight="1" thickBot="1" x14ac:dyDescent="0.3">
      <c r="A166" s="151"/>
      <c r="B166" s="152"/>
      <c r="C166" s="52"/>
      <c r="D166" s="44" t="s">
        <v>423</v>
      </c>
      <c r="E166" s="86" t="s">
        <v>450</v>
      </c>
      <c r="F166" s="133" t="s">
        <v>455</v>
      </c>
      <c r="G166" s="133" t="s">
        <v>22</v>
      </c>
      <c r="H166" s="47" t="s">
        <v>311</v>
      </c>
      <c r="I166" s="48">
        <v>1</v>
      </c>
      <c r="J166" s="77" t="s">
        <v>423</v>
      </c>
      <c r="K166" s="49">
        <v>92</v>
      </c>
      <c r="L166" s="18"/>
      <c r="M166" s="19"/>
      <c r="N166" s="19"/>
      <c r="O166" s="19"/>
      <c r="P166" s="48" t="s">
        <v>456</v>
      </c>
      <c r="Q166" s="46" t="s">
        <v>455</v>
      </c>
      <c r="R166" s="133"/>
      <c r="S166" s="50"/>
      <c r="T166" s="50" t="s">
        <v>27</v>
      </c>
    </row>
    <row r="167" spans="1:20" ht="18" customHeight="1" thickBot="1" x14ac:dyDescent="0.3">
      <c r="A167" s="153" t="s">
        <v>457</v>
      </c>
      <c r="B167" s="154"/>
      <c r="C167" s="155"/>
      <c r="D167" s="156"/>
      <c r="E167" s="157"/>
      <c r="F167" s="158" t="s">
        <v>458</v>
      </c>
      <c r="G167" s="159"/>
      <c r="H167" s="160" t="s">
        <v>326</v>
      </c>
      <c r="I167" s="161" t="s">
        <v>459</v>
      </c>
      <c r="J167" s="162" t="s">
        <v>328</v>
      </c>
      <c r="K167" s="163" t="s">
        <v>25</v>
      </c>
      <c r="L167" s="164"/>
      <c r="M167" s="165"/>
      <c r="N167" s="165"/>
      <c r="O167" s="165"/>
      <c r="P167" s="161" t="s">
        <v>460</v>
      </c>
      <c r="Q167" s="166" t="s">
        <v>458</v>
      </c>
      <c r="R167" s="167"/>
      <c r="S167" s="168"/>
      <c r="T167" s="50"/>
    </row>
    <row r="168" spans="1:20" ht="18.600000000000001" customHeight="1" x14ac:dyDescent="0.25">
      <c r="A168" s="169"/>
      <c r="B168" s="88" t="s">
        <v>461</v>
      </c>
      <c r="C168" s="92"/>
      <c r="D168" s="10"/>
      <c r="E168" s="11"/>
      <c r="F168" s="12"/>
      <c r="G168" s="13" t="s">
        <v>326</v>
      </c>
      <c r="H168" s="59" t="s">
        <v>326</v>
      </c>
      <c r="I168" s="60" t="s">
        <v>462</v>
      </c>
      <c r="J168" s="124" t="s">
        <v>328</v>
      </c>
      <c r="K168" s="61" t="s">
        <v>25</v>
      </c>
      <c r="L168" s="79"/>
      <c r="M168" s="39"/>
      <c r="N168" s="39"/>
      <c r="O168" s="39"/>
      <c r="P168" s="32" t="s">
        <v>463</v>
      </c>
      <c r="Q168" s="170" t="s">
        <v>461</v>
      </c>
      <c r="R168" s="171"/>
      <c r="S168" s="75"/>
      <c r="T168" s="172" t="s">
        <v>326</v>
      </c>
    </row>
    <row r="169" spans="1:20" x14ac:dyDescent="0.25">
      <c r="A169" s="173"/>
      <c r="B169" s="86"/>
      <c r="C169" s="95" t="s">
        <v>461</v>
      </c>
      <c r="D169" s="95" t="s">
        <v>464</v>
      </c>
      <c r="E169" s="106"/>
      <c r="F169" s="98"/>
      <c r="G169" s="97" t="s">
        <v>326</v>
      </c>
      <c r="H169" s="99" t="s">
        <v>326</v>
      </c>
      <c r="I169" s="100" t="s">
        <v>462</v>
      </c>
      <c r="J169" s="101" t="s">
        <v>465</v>
      </c>
      <c r="K169" s="102" t="s">
        <v>25</v>
      </c>
      <c r="L169" s="174" t="s">
        <v>466</v>
      </c>
      <c r="M169" s="175" t="s">
        <v>334</v>
      </c>
      <c r="N169" s="176" t="str">
        <f>P169</f>
        <v>APPB00</v>
      </c>
      <c r="O169" s="177" t="s">
        <v>467</v>
      </c>
      <c r="P169" s="100" t="s">
        <v>468</v>
      </c>
      <c r="Q169" s="97" t="s">
        <v>469</v>
      </c>
      <c r="R169" s="143"/>
      <c r="S169" s="104"/>
      <c r="T169" s="104" t="s">
        <v>326</v>
      </c>
    </row>
    <row r="170" spans="1:20" x14ac:dyDescent="0.25">
      <c r="A170" s="151"/>
      <c r="B170" s="152"/>
      <c r="C170" s="52"/>
      <c r="D170" s="44" t="s">
        <v>470</v>
      </c>
      <c r="E170" s="63"/>
      <c r="F170" s="45"/>
      <c r="G170" s="46" t="s">
        <v>326</v>
      </c>
      <c r="H170" s="47" t="s">
        <v>326</v>
      </c>
      <c r="I170" s="48" t="s">
        <v>462</v>
      </c>
      <c r="J170" s="77" t="s">
        <v>471</v>
      </c>
      <c r="K170" s="49" t="s">
        <v>25</v>
      </c>
      <c r="L170" s="134" t="s">
        <v>472</v>
      </c>
      <c r="M170" s="178" t="s">
        <v>334</v>
      </c>
      <c r="N170" s="179" t="str">
        <f t="shared" ref="N170:N195" si="1">P170</f>
        <v>APPG00</v>
      </c>
      <c r="O170" s="177" t="s">
        <v>467</v>
      </c>
      <c r="P170" s="48" t="s">
        <v>473</v>
      </c>
      <c r="Q170" s="46" t="s">
        <v>474</v>
      </c>
      <c r="R170" s="133"/>
      <c r="S170" s="58"/>
      <c r="T170" s="58" t="s">
        <v>326</v>
      </c>
    </row>
    <row r="171" spans="1:20" ht="28.5" x14ac:dyDescent="0.25">
      <c r="A171" s="151"/>
      <c r="B171" s="152"/>
      <c r="C171" s="95" t="s">
        <v>475</v>
      </c>
      <c r="D171" s="95" t="s">
        <v>476</v>
      </c>
      <c r="E171" s="106"/>
      <c r="F171" s="98"/>
      <c r="G171" s="97" t="s">
        <v>326</v>
      </c>
      <c r="H171" s="99" t="s">
        <v>326</v>
      </c>
      <c r="I171" s="100" t="s">
        <v>462</v>
      </c>
      <c r="J171" s="101" t="s">
        <v>339</v>
      </c>
      <c r="K171" s="102" t="s">
        <v>477</v>
      </c>
      <c r="L171" s="134" t="s">
        <v>478</v>
      </c>
      <c r="M171" s="178" t="s">
        <v>334</v>
      </c>
      <c r="N171" s="179" t="str">
        <f t="shared" si="1"/>
        <v>APPE10</v>
      </c>
      <c r="O171" s="177" t="s">
        <v>467</v>
      </c>
      <c r="P171" s="100" t="s">
        <v>479</v>
      </c>
      <c r="Q171" s="98" t="s">
        <v>480</v>
      </c>
      <c r="R171" s="143"/>
      <c r="S171" s="104"/>
      <c r="T171" s="104" t="s">
        <v>326</v>
      </c>
    </row>
    <row r="172" spans="1:20" x14ac:dyDescent="0.25">
      <c r="A172" s="151"/>
      <c r="B172" s="152"/>
      <c r="C172" s="52"/>
      <c r="D172" s="53" t="s">
        <v>481</v>
      </c>
      <c r="E172" s="64"/>
      <c r="F172" s="54"/>
      <c r="G172" s="55" t="s">
        <v>326</v>
      </c>
      <c r="H172" s="56" t="s">
        <v>326</v>
      </c>
      <c r="I172" s="57" t="s">
        <v>462</v>
      </c>
      <c r="J172" s="137" t="s">
        <v>339</v>
      </c>
      <c r="K172" s="121">
        <v>20</v>
      </c>
      <c r="L172" s="134" t="s">
        <v>482</v>
      </c>
      <c r="M172" s="178" t="s">
        <v>334</v>
      </c>
      <c r="N172" s="179" t="str">
        <f t="shared" si="1"/>
        <v>APPE20</v>
      </c>
      <c r="O172" s="177" t="s">
        <v>467</v>
      </c>
      <c r="P172" s="57" t="s">
        <v>483</v>
      </c>
      <c r="Q172" s="180" t="s">
        <v>484</v>
      </c>
      <c r="R172" s="136"/>
      <c r="S172" s="58"/>
      <c r="T172" s="58" t="s">
        <v>326</v>
      </c>
    </row>
    <row r="173" spans="1:20" x14ac:dyDescent="0.25">
      <c r="A173" s="151"/>
      <c r="B173" s="152"/>
      <c r="C173" s="87"/>
      <c r="D173" s="44" t="s">
        <v>485</v>
      </c>
      <c r="E173" s="63"/>
      <c r="F173" s="45"/>
      <c r="G173" s="46" t="s">
        <v>326</v>
      </c>
      <c r="H173" s="47" t="s">
        <v>326</v>
      </c>
      <c r="I173" s="48" t="s">
        <v>462</v>
      </c>
      <c r="J173" s="77" t="s">
        <v>34</v>
      </c>
      <c r="K173" s="49" t="s">
        <v>25</v>
      </c>
      <c r="L173" s="181" t="s">
        <v>486</v>
      </c>
      <c r="M173" s="182" t="s">
        <v>334</v>
      </c>
      <c r="N173" s="183" t="str">
        <f t="shared" si="1"/>
        <v>APPP00</v>
      </c>
      <c r="O173" s="177" t="s">
        <v>467</v>
      </c>
      <c r="P173" s="115" t="s">
        <v>487</v>
      </c>
      <c r="Q173" s="76" t="s">
        <v>488</v>
      </c>
      <c r="R173" s="184"/>
      <c r="S173" s="50"/>
      <c r="T173" s="50" t="s">
        <v>326</v>
      </c>
    </row>
    <row r="174" spans="1:20" ht="27.75" customHeight="1" x14ac:dyDescent="0.25">
      <c r="A174" s="151"/>
      <c r="B174" s="88" t="s">
        <v>489</v>
      </c>
      <c r="C174" s="36" t="s">
        <v>490</v>
      </c>
      <c r="D174" s="10"/>
      <c r="E174" s="11"/>
      <c r="F174" s="12"/>
      <c r="G174" s="13" t="s">
        <v>326</v>
      </c>
      <c r="H174" s="59" t="s">
        <v>326</v>
      </c>
      <c r="I174" s="60" t="s">
        <v>491</v>
      </c>
      <c r="J174" s="124" t="s">
        <v>328</v>
      </c>
      <c r="K174" s="61" t="s">
        <v>25</v>
      </c>
      <c r="L174" s="79"/>
      <c r="M174" s="39"/>
      <c r="N174" s="39"/>
      <c r="O174" s="39"/>
      <c r="P174" s="60" t="s">
        <v>492</v>
      </c>
      <c r="Q174" s="185" t="s">
        <v>493</v>
      </c>
      <c r="R174" s="171"/>
      <c r="S174" s="21"/>
      <c r="T174" s="21" t="s">
        <v>326</v>
      </c>
    </row>
    <row r="175" spans="1:20" ht="33.950000000000003" customHeight="1" x14ac:dyDescent="0.25">
      <c r="A175" s="151"/>
      <c r="B175" s="152"/>
      <c r="C175" s="52"/>
      <c r="D175" s="44" t="s">
        <v>494</v>
      </c>
      <c r="E175" s="186"/>
      <c r="F175" s="50"/>
      <c r="G175" s="46" t="s">
        <v>326</v>
      </c>
      <c r="H175" s="47" t="s">
        <v>326</v>
      </c>
      <c r="I175" s="48" t="s">
        <v>491</v>
      </c>
      <c r="J175" s="77" t="s">
        <v>495</v>
      </c>
      <c r="K175" s="49" t="s">
        <v>25</v>
      </c>
      <c r="L175" s="134" t="s">
        <v>496</v>
      </c>
      <c r="M175" s="178" t="s">
        <v>334</v>
      </c>
      <c r="N175" s="179" t="str">
        <f t="shared" si="1"/>
        <v>AHHP00</v>
      </c>
      <c r="O175" s="62" t="s">
        <v>497</v>
      </c>
      <c r="P175" s="48" t="s">
        <v>498</v>
      </c>
      <c r="Q175" s="86" t="s">
        <v>494</v>
      </c>
      <c r="R175" s="52"/>
      <c r="S175" s="50"/>
      <c r="T175" s="50" t="s">
        <v>326</v>
      </c>
    </row>
    <row r="176" spans="1:20" ht="35.1" customHeight="1" x14ac:dyDescent="0.25">
      <c r="A176" s="151"/>
      <c r="B176" s="152"/>
      <c r="C176" s="52"/>
      <c r="D176" s="44" t="s">
        <v>499</v>
      </c>
      <c r="E176" s="186"/>
      <c r="F176" s="50"/>
      <c r="G176" s="46" t="s">
        <v>326</v>
      </c>
      <c r="H176" s="47" t="s">
        <v>326</v>
      </c>
      <c r="I176" s="48" t="s">
        <v>491</v>
      </c>
      <c r="J176" s="77" t="s">
        <v>411</v>
      </c>
      <c r="K176" s="49" t="s">
        <v>25</v>
      </c>
      <c r="L176" s="134" t="s">
        <v>500</v>
      </c>
      <c r="M176" s="178" t="s">
        <v>334</v>
      </c>
      <c r="N176" s="179" t="str">
        <f t="shared" si="1"/>
        <v>AHHO00</v>
      </c>
      <c r="O176" s="62" t="s">
        <v>501</v>
      </c>
      <c r="P176" s="48" t="s">
        <v>502</v>
      </c>
      <c r="Q176" s="86" t="s">
        <v>499</v>
      </c>
      <c r="R176" s="52"/>
      <c r="S176" s="50"/>
      <c r="T176" s="50" t="s">
        <v>326</v>
      </c>
    </row>
    <row r="177" spans="1:20" ht="18.600000000000001" customHeight="1" x14ac:dyDescent="0.25">
      <c r="A177" s="151"/>
      <c r="B177" s="152"/>
      <c r="C177" s="89" t="s">
        <v>503</v>
      </c>
      <c r="D177" s="10"/>
      <c r="E177" s="88"/>
      <c r="F177" s="12"/>
      <c r="G177" s="13" t="s">
        <v>326</v>
      </c>
      <c r="H177" s="59" t="s">
        <v>326</v>
      </c>
      <c r="I177" s="60" t="s">
        <v>326</v>
      </c>
      <c r="J177" s="124" t="s">
        <v>328</v>
      </c>
      <c r="K177" s="61" t="s">
        <v>25</v>
      </c>
      <c r="L177" s="79"/>
      <c r="M177" s="39"/>
      <c r="N177" s="39"/>
      <c r="O177" s="39"/>
      <c r="P177" s="60" t="s">
        <v>504</v>
      </c>
      <c r="Q177" s="88" t="s">
        <v>505</v>
      </c>
      <c r="R177" s="89"/>
      <c r="S177" s="21"/>
      <c r="T177" s="21" t="s">
        <v>326</v>
      </c>
    </row>
    <row r="178" spans="1:20" ht="18.600000000000001" customHeight="1" x14ac:dyDescent="0.2">
      <c r="A178" s="151"/>
      <c r="B178" s="152"/>
      <c r="C178" s="43"/>
      <c r="D178" s="44"/>
      <c r="E178" s="187"/>
      <c r="F178" s="50"/>
      <c r="G178" s="46"/>
      <c r="H178" s="47"/>
      <c r="I178" s="48"/>
      <c r="J178" s="77"/>
      <c r="K178" s="49"/>
      <c r="L178" s="134"/>
      <c r="M178" s="178"/>
      <c r="N178" s="178"/>
      <c r="O178" s="19"/>
      <c r="P178" s="48"/>
      <c r="Q178" s="86"/>
      <c r="R178" s="52"/>
      <c r="S178" s="50"/>
      <c r="T178" s="104"/>
    </row>
    <row r="179" spans="1:20" ht="18.600000000000001" customHeight="1" x14ac:dyDescent="0.2">
      <c r="A179" s="151"/>
      <c r="B179" s="152"/>
      <c r="C179" s="43"/>
      <c r="D179" s="44" t="s">
        <v>506</v>
      </c>
      <c r="E179" s="187" t="s">
        <v>507</v>
      </c>
      <c r="F179" s="50"/>
      <c r="G179" s="46" t="s">
        <v>326</v>
      </c>
      <c r="H179" s="47" t="s">
        <v>326</v>
      </c>
      <c r="I179" s="48" t="s">
        <v>326</v>
      </c>
      <c r="J179" s="77" t="s">
        <v>508</v>
      </c>
      <c r="K179" s="49" t="s">
        <v>25</v>
      </c>
      <c r="L179" s="134" t="s">
        <v>509</v>
      </c>
      <c r="M179" s="178" t="s">
        <v>314</v>
      </c>
      <c r="N179" s="178" t="str">
        <f t="shared" si="1"/>
        <v>AAJE00</v>
      </c>
      <c r="O179" s="19" t="s">
        <v>510</v>
      </c>
      <c r="P179" s="48" t="s">
        <v>511</v>
      </c>
      <c r="Q179" s="86" t="s">
        <v>507</v>
      </c>
      <c r="R179" s="52"/>
      <c r="S179" s="50"/>
      <c r="T179" s="104" t="s">
        <v>326</v>
      </c>
    </row>
    <row r="180" spans="1:20" ht="18.600000000000001" customHeight="1" x14ac:dyDescent="0.2">
      <c r="A180" s="151"/>
      <c r="B180" s="152"/>
      <c r="C180" s="43"/>
      <c r="D180" s="44" t="s">
        <v>506</v>
      </c>
      <c r="E180" s="187" t="s">
        <v>512</v>
      </c>
      <c r="F180" s="50"/>
      <c r="G180" s="46" t="s">
        <v>326</v>
      </c>
      <c r="H180" s="47" t="s">
        <v>326</v>
      </c>
      <c r="I180" s="48" t="s">
        <v>326</v>
      </c>
      <c r="J180" s="77" t="s">
        <v>513</v>
      </c>
      <c r="K180" s="49" t="s">
        <v>25</v>
      </c>
      <c r="L180" s="134" t="s">
        <v>509</v>
      </c>
      <c r="M180" s="178"/>
      <c r="N180" s="178" t="str">
        <f t="shared" si="1"/>
        <v>AALE00</v>
      </c>
      <c r="O180" s="19" t="s">
        <v>514</v>
      </c>
      <c r="P180" s="48" t="s">
        <v>515</v>
      </c>
      <c r="Q180" s="86" t="s">
        <v>512</v>
      </c>
      <c r="R180" s="52"/>
      <c r="S180" s="50"/>
      <c r="T180" s="50" t="s">
        <v>326</v>
      </c>
    </row>
    <row r="181" spans="1:20" ht="18.600000000000001" customHeight="1" x14ac:dyDescent="0.2">
      <c r="A181" s="51"/>
      <c r="B181" s="42"/>
      <c r="C181" s="65"/>
      <c r="D181" s="44" t="s">
        <v>506</v>
      </c>
      <c r="E181" s="187" t="s">
        <v>516</v>
      </c>
      <c r="F181" s="50"/>
      <c r="G181" s="46" t="s">
        <v>326</v>
      </c>
      <c r="H181" s="47" t="s">
        <v>326</v>
      </c>
      <c r="I181" s="48" t="s">
        <v>326</v>
      </c>
      <c r="J181" s="77" t="s">
        <v>517</v>
      </c>
      <c r="K181" s="49" t="s">
        <v>25</v>
      </c>
      <c r="L181" s="134" t="s">
        <v>509</v>
      </c>
      <c r="M181" s="178"/>
      <c r="N181" s="178" t="str">
        <f t="shared" si="1"/>
        <v>AAGA00</v>
      </c>
      <c r="O181" s="19" t="s">
        <v>518</v>
      </c>
      <c r="P181" s="48" t="s">
        <v>519</v>
      </c>
      <c r="Q181" s="86" t="s">
        <v>516</v>
      </c>
      <c r="R181" s="52" t="s">
        <v>520</v>
      </c>
      <c r="S181" s="50"/>
      <c r="T181" s="50" t="s">
        <v>326</v>
      </c>
    </row>
    <row r="182" spans="1:20" ht="18.600000000000001" customHeight="1" x14ac:dyDescent="0.2">
      <c r="A182" s="51"/>
      <c r="B182" s="42"/>
      <c r="C182" s="65"/>
      <c r="D182" s="44" t="s">
        <v>506</v>
      </c>
      <c r="E182" s="187" t="s">
        <v>521</v>
      </c>
      <c r="F182" s="50"/>
      <c r="G182" s="46" t="s">
        <v>326</v>
      </c>
      <c r="H182" s="47" t="s">
        <v>326</v>
      </c>
      <c r="I182" s="48" t="s">
        <v>326</v>
      </c>
      <c r="J182" s="77" t="s">
        <v>522</v>
      </c>
      <c r="K182" s="49" t="s">
        <v>25</v>
      </c>
      <c r="L182" s="134" t="s">
        <v>509</v>
      </c>
      <c r="M182" s="178"/>
      <c r="N182" s="178" t="str">
        <f t="shared" si="1"/>
        <v>AAGB00</v>
      </c>
      <c r="O182" s="19" t="s">
        <v>523</v>
      </c>
      <c r="P182" s="48" t="s">
        <v>524</v>
      </c>
      <c r="Q182" s="86" t="s">
        <v>521</v>
      </c>
      <c r="R182" s="52" t="s">
        <v>525</v>
      </c>
      <c r="S182" s="50"/>
      <c r="T182" s="50" t="s">
        <v>326</v>
      </c>
    </row>
    <row r="183" spans="1:20" ht="18.600000000000001" customHeight="1" x14ac:dyDescent="0.2">
      <c r="A183" s="51"/>
      <c r="B183" s="42"/>
      <c r="C183" s="87"/>
      <c r="D183" s="53" t="s">
        <v>526</v>
      </c>
      <c r="E183" s="188" t="s">
        <v>527</v>
      </c>
      <c r="F183" s="58"/>
      <c r="G183" s="55" t="s">
        <v>326</v>
      </c>
      <c r="H183" s="56" t="s">
        <v>326</v>
      </c>
      <c r="I183" s="57" t="s">
        <v>326</v>
      </c>
      <c r="J183" s="137" t="s">
        <v>528</v>
      </c>
      <c r="K183" s="121" t="s">
        <v>25</v>
      </c>
      <c r="L183" s="134" t="s">
        <v>529</v>
      </c>
      <c r="M183" s="182" t="s">
        <v>334</v>
      </c>
      <c r="N183" s="182" t="str">
        <f t="shared" si="1"/>
        <v>AAGC00</v>
      </c>
      <c r="O183" s="69" t="s">
        <v>530</v>
      </c>
      <c r="P183" s="57" t="s">
        <v>531</v>
      </c>
      <c r="Q183" s="138" t="s">
        <v>527</v>
      </c>
      <c r="R183" s="87"/>
      <c r="S183" s="58"/>
      <c r="T183" s="50" t="s">
        <v>326</v>
      </c>
    </row>
    <row r="184" spans="1:20" ht="18.600000000000001" customHeight="1" x14ac:dyDescent="0.25">
      <c r="A184" s="51"/>
      <c r="B184" s="42"/>
      <c r="C184" s="190" t="s">
        <v>532</v>
      </c>
      <c r="D184" s="36"/>
      <c r="E184" s="37"/>
      <c r="F184" s="38"/>
      <c r="G184" s="20" t="s">
        <v>326</v>
      </c>
      <c r="H184" s="14" t="s">
        <v>326</v>
      </c>
      <c r="I184" s="15" t="s">
        <v>23</v>
      </c>
      <c r="J184" s="71" t="s">
        <v>328</v>
      </c>
      <c r="K184" s="17" t="s">
        <v>25</v>
      </c>
      <c r="L184" s="18"/>
      <c r="M184" s="19"/>
      <c r="N184" s="19"/>
      <c r="O184" s="19"/>
      <c r="P184" s="15" t="s">
        <v>533</v>
      </c>
      <c r="Q184" s="190" t="s">
        <v>534</v>
      </c>
      <c r="R184" s="190"/>
      <c r="S184" s="75"/>
      <c r="T184" s="21" t="s">
        <v>326</v>
      </c>
    </row>
    <row r="185" spans="1:20" ht="18.600000000000001" customHeight="1" x14ac:dyDescent="0.25">
      <c r="A185" s="191"/>
      <c r="B185" s="42"/>
      <c r="C185" s="52"/>
      <c r="D185" s="44" t="s">
        <v>535</v>
      </c>
      <c r="E185" s="186"/>
      <c r="F185" s="50"/>
      <c r="G185" s="46" t="s">
        <v>326</v>
      </c>
      <c r="H185" s="47" t="s">
        <v>326</v>
      </c>
      <c r="I185" s="48" t="s">
        <v>23</v>
      </c>
      <c r="J185" s="77" t="s">
        <v>536</v>
      </c>
      <c r="K185" s="49" t="s">
        <v>25</v>
      </c>
      <c r="L185" s="134" t="s">
        <v>537</v>
      </c>
      <c r="M185" s="178" t="s">
        <v>334</v>
      </c>
      <c r="N185" s="178" t="str">
        <f t="shared" si="1"/>
        <v>AFFA00</v>
      </c>
      <c r="O185" s="19" t="s">
        <v>538</v>
      </c>
      <c r="P185" s="48" t="s">
        <v>539</v>
      </c>
      <c r="Q185" s="52" t="s">
        <v>535</v>
      </c>
      <c r="R185" s="52"/>
      <c r="S185" s="50"/>
      <c r="T185" s="50" t="s">
        <v>326</v>
      </c>
    </row>
    <row r="186" spans="1:20" ht="18.600000000000001" customHeight="1" thickBot="1" x14ac:dyDescent="0.3">
      <c r="A186" s="191"/>
      <c r="B186" s="192"/>
      <c r="C186" s="193"/>
      <c r="D186" s="194" t="s">
        <v>540</v>
      </c>
      <c r="E186" s="195"/>
      <c r="F186" s="196"/>
      <c r="G186" s="197" t="s">
        <v>326</v>
      </c>
      <c r="H186" s="198" t="s">
        <v>326</v>
      </c>
      <c r="I186" s="199" t="s">
        <v>23</v>
      </c>
      <c r="J186" s="200" t="s">
        <v>541</v>
      </c>
      <c r="K186" s="201" t="s">
        <v>25</v>
      </c>
      <c r="L186" s="134" t="s">
        <v>542</v>
      </c>
      <c r="M186" s="178" t="s">
        <v>334</v>
      </c>
      <c r="N186" s="178" t="str">
        <f t="shared" si="1"/>
        <v>AFFM00</v>
      </c>
      <c r="O186" s="19" t="s">
        <v>543</v>
      </c>
      <c r="P186" s="199" t="s">
        <v>544</v>
      </c>
      <c r="Q186" s="193" t="s">
        <v>540</v>
      </c>
      <c r="R186" s="193"/>
      <c r="S186" s="196"/>
      <c r="T186" s="196" t="s">
        <v>326</v>
      </c>
    </row>
    <row r="187" spans="1:20" ht="18.600000000000001" customHeight="1" x14ac:dyDescent="0.2">
      <c r="A187" s="191"/>
      <c r="B187" s="202" t="s">
        <v>545</v>
      </c>
      <c r="C187" s="203"/>
      <c r="D187" s="204"/>
      <c r="E187" s="205"/>
      <c r="F187" s="172"/>
      <c r="G187" s="206" t="s">
        <v>326</v>
      </c>
      <c r="H187" s="160" t="s">
        <v>326</v>
      </c>
      <c r="I187" s="161" t="s">
        <v>546</v>
      </c>
      <c r="J187" s="207" t="s">
        <v>328</v>
      </c>
      <c r="K187" s="163" t="s">
        <v>25</v>
      </c>
      <c r="L187" s="164"/>
      <c r="M187" s="165"/>
      <c r="N187" s="165"/>
      <c r="O187" s="165"/>
      <c r="P187" s="161" t="s">
        <v>547</v>
      </c>
      <c r="Q187" s="158" t="s">
        <v>545</v>
      </c>
      <c r="R187" s="208"/>
      <c r="S187" s="172"/>
      <c r="T187" s="172" t="s">
        <v>326</v>
      </c>
    </row>
    <row r="188" spans="1:20" ht="34.5" customHeight="1" x14ac:dyDescent="0.2">
      <c r="A188" s="209"/>
      <c r="B188" s="210"/>
      <c r="C188" s="52" t="s">
        <v>548</v>
      </c>
      <c r="D188" s="44" t="s">
        <v>549</v>
      </c>
      <c r="E188" s="186"/>
      <c r="F188" s="50"/>
      <c r="G188" s="46" t="s">
        <v>326</v>
      </c>
      <c r="H188" s="47" t="s">
        <v>326</v>
      </c>
      <c r="I188" s="48" t="s">
        <v>546</v>
      </c>
      <c r="J188" s="77" t="s">
        <v>548</v>
      </c>
      <c r="K188" s="3">
        <v>10</v>
      </c>
      <c r="L188" s="211" t="s">
        <v>550</v>
      </c>
      <c r="M188" s="178" t="s">
        <v>334</v>
      </c>
      <c r="N188" s="178" t="str">
        <f t="shared" si="1"/>
        <v>ACIT10</v>
      </c>
      <c r="O188" s="19" t="s">
        <v>551</v>
      </c>
      <c r="P188" s="48" t="s">
        <v>552</v>
      </c>
      <c r="Q188" s="46" t="s">
        <v>549</v>
      </c>
      <c r="R188" s="133"/>
      <c r="S188" s="50" t="s">
        <v>553</v>
      </c>
      <c r="T188" s="50" t="s">
        <v>326</v>
      </c>
    </row>
    <row r="189" spans="1:20" ht="18.600000000000001" customHeight="1" x14ac:dyDescent="0.2">
      <c r="A189" s="209"/>
      <c r="B189" s="210"/>
      <c r="C189" s="87"/>
      <c r="D189" s="53" t="s">
        <v>554</v>
      </c>
      <c r="E189" s="82"/>
      <c r="F189" s="58"/>
      <c r="G189" s="55" t="s">
        <v>326</v>
      </c>
      <c r="H189" s="56" t="s">
        <v>326</v>
      </c>
      <c r="I189" s="57" t="s">
        <v>546</v>
      </c>
      <c r="J189" s="137" t="s">
        <v>548</v>
      </c>
      <c r="K189" s="189">
        <v>20</v>
      </c>
      <c r="L189" s="139" t="s">
        <v>555</v>
      </c>
      <c r="M189" s="178" t="s">
        <v>334</v>
      </c>
      <c r="N189" s="178" t="str">
        <f t="shared" si="1"/>
        <v>ACIT20</v>
      </c>
      <c r="O189" s="19" t="s">
        <v>551</v>
      </c>
      <c r="P189" s="57" t="s">
        <v>556</v>
      </c>
      <c r="Q189" s="55" t="s">
        <v>554</v>
      </c>
      <c r="R189" s="136"/>
      <c r="S189" s="58" t="s">
        <v>553</v>
      </c>
      <c r="T189" s="58" t="s">
        <v>326</v>
      </c>
    </row>
    <row r="190" spans="1:20" ht="18.600000000000001" customHeight="1" x14ac:dyDescent="0.2">
      <c r="A190" s="209"/>
      <c r="B190" s="210"/>
      <c r="C190" s="212" t="s">
        <v>557</v>
      </c>
      <c r="D190" s="36"/>
      <c r="E190" s="72"/>
      <c r="F190" s="75"/>
      <c r="G190" s="20" t="s">
        <v>326</v>
      </c>
      <c r="H190" s="14" t="s">
        <v>326</v>
      </c>
      <c r="I190" s="15" t="s">
        <v>546</v>
      </c>
      <c r="J190" s="71" t="s">
        <v>558</v>
      </c>
      <c r="K190" s="17" t="s">
        <v>25</v>
      </c>
      <c r="L190" s="18"/>
      <c r="M190" s="19"/>
      <c r="N190" s="19"/>
      <c r="O190" s="19"/>
      <c r="P190" s="15" t="s">
        <v>559</v>
      </c>
      <c r="Q190" s="213" t="s">
        <v>557</v>
      </c>
      <c r="R190" s="171"/>
      <c r="S190" s="75"/>
      <c r="T190" s="75" t="s">
        <v>326</v>
      </c>
    </row>
    <row r="191" spans="1:20" ht="36.75" customHeight="1" x14ac:dyDescent="0.2">
      <c r="A191" s="214"/>
      <c r="B191" s="215"/>
      <c r="C191" s="96"/>
      <c r="D191" s="95" t="s">
        <v>560</v>
      </c>
      <c r="E191" s="216"/>
      <c r="F191" s="104"/>
      <c r="G191" s="97" t="s">
        <v>326</v>
      </c>
      <c r="H191" s="99" t="s">
        <v>326</v>
      </c>
      <c r="I191" s="100" t="s">
        <v>546</v>
      </c>
      <c r="J191" s="101" t="s">
        <v>558</v>
      </c>
      <c r="K191" s="107">
        <v>10</v>
      </c>
      <c r="L191" s="108" t="s">
        <v>561</v>
      </c>
      <c r="M191" s="178" t="s">
        <v>334</v>
      </c>
      <c r="N191" s="178" t="str">
        <f t="shared" si="1"/>
        <v>ACBP10</v>
      </c>
      <c r="O191" s="19" t="s">
        <v>562</v>
      </c>
      <c r="P191" s="100" t="s">
        <v>563</v>
      </c>
      <c r="Q191" s="98" t="s">
        <v>560</v>
      </c>
      <c r="R191" s="143"/>
      <c r="S191" s="104"/>
      <c r="T191" s="104" t="s">
        <v>326</v>
      </c>
    </row>
    <row r="192" spans="1:20" ht="18.600000000000001" customHeight="1" x14ac:dyDescent="0.2">
      <c r="A192" s="214"/>
      <c r="B192" s="215"/>
      <c r="C192" s="52"/>
      <c r="D192" s="53" t="s">
        <v>564</v>
      </c>
      <c r="E192" s="82"/>
      <c r="F192" s="58"/>
      <c r="G192" s="55" t="s">
        <v>326</v>
      </c>
      <c r="H192" s="56" t="s">
        <v>326</v>
      </c>
      <c r="I192" s="57" t="s">
        <v>546</v>
      </c>
      <c r="J192" s="137" t="s">
        <v>558</v>
      </c>
      <c r="K192" s="189">
        <v>20</v>
      </c>
      <c r="L192" s="83" t="s">
        <v>565</v>
      </c>
      <c r="M192" s="178" t="s">
        <v>334</v>
      </c>
      <c r="N192" s="178" t="str">
        <f t="shared" si="1"/>
        <v>ACBP20</v>
      </c>
      <c r="O192" s="19" t="s">
        <v>566</v>
      </c>
      <c r="P192" s="57" t="s">
        <v>567</v>
      </c>
      <c r="Q192" s="54" t="s">
        <v>564</v>
      </c>
      <c r="R192" s="136"/>
      <c r="S192" s="58"/>
      <c r="T192" s="58" t="s">
        <v>326</v>
      </c>
    </row>
    <row r="193" spans="1:20" ht="38.1" customHeight="1" x14ac:dyDescent="0.2">
      <c r="A193" s="41"/>
      <c r="B193" s="78"/>
      <c r="C193" s="217"/>
      <c r="D193" s="218" t="s">
        <v>568</v>
      </c>
      <c r="E193" s="106"/>
      <c r="F193" s="97"/>
      <c r="G193" s="97" t="s">
        <v>326</v>
      </c>
      <c r="H193" s="99" t="s">
        <v>326</v>
      </c>
      <c r="I193" s="100" t="s">
        <v>546</v>
      </c>
      <c r="J193" s="219" t="s">
        <v>569</v>
      </c>
      <c r="K193" s="220">
        <v>10</v>
      </c>
      <c r="L193" s="79" t="s">
        <v>570</v>
      </c>
      <c r="M193" s="178" t="s">
        <v>334</v>
      </c>
      <c r="N193" s="178" t="str">
        <f t="shared" si="1"/>
        <v>ACCG10</v>
      </c>
      <c r="O193" s="19" t="s">
        <v>571</v>
      </c>
      <c r="P193" s="100" t="s">
        <v>572</v>
      </c>
      <c r="Q193" s="98" t="s">
        <v>568</v>
      </c>
      <c r="R193" s="221"/>
      <c r="S193" s="104"/>
      <c r="T193" s="104" t="s">
        <v>326</v>
      </c>
    </row>
    <row r="194" spans="1:20" ht="18.600000000000001" customHeight="1" x14ac:dyDescent="0.2">
      <c r="A194" s="41"/>
      <c r="B194" s="78"/>
      <c r="C194" s="52"/>
      <c r="D194" s="222" t="s">
        <v>573</v>
      </c>
      <c r="E194" s="63"/>
      <c r="F194" s="46"/>
      <c r="G194" s="46" t="s">
        <v>326</v>
      </c>
      <c r="H194" s="47" t="s">
        <v>326</v>
      </c>
      <c r="I194" s="48" t="s">
        <v>546</v>
      </c>
      <c r="J194" s="223" t="s">
        <v>569</v>
      </c>
      <c r="K194" s="224">
        <v>20</v>
      </c>
      <c r="L194" s="225" t="s">
        <v>574</v>
      </c>
      <c r="M194" s="178" t="s">
        <v>334</v>
      </c>
      <c r="N194" s="178" t="str">
        <f t="shared" si="1"/>
        <v>ACCG20</v>
      </c>
      <c r="O194" s="19" t="s">
        <v>575</v>
      </c>
      <c r="P194" s="48" t="s">
        <v>576</v>
      </c>
      <c r="Q194" s="45" t="s">
        <v>573</v>
      </c>
      <c r="R194" s="226"/>
      <c r="S194" s="50"/>
      <c r="T194" s="50" t="s">
        <v>326</v>
      </c>
    </row>
    <row r="195" spans="1:20" ht="18.600000000000001" customHeight="1" thickBot="1" x14ac:dyDescent="0.25">
      <c r="A195" s="41"/>
      <c r="B195" s="78"/>
      <c r="C195" s="52"/>
      <c r="D195" s="222" t="s">
        <v>577</v>
      </c>
      <c r="E195" s="63"/>
      <c r="F195" s="46"/>
      <c r="G195" s="46" t="s">
        <v>326</v>
      </c>
      <c r="H195" s="47" t="s">
        <v>326</v>
      </c>
      <c r="I195" s="48" t="s">
        <v>546</v>
      </c>
      <c r="J195" s="223" t="s">
        <v>569</v>
      </c>
      <c r="K195" s="224">
        <v>30</v>
      </c>
      <c r="L195" s="225" t="s">
        <v>578</v>
      </c>
      <c r="M195" s="178" t="s">
        <v>334</v>
      </c>
      <c r="N195" s="178" t="str">
        <f t="shared" si="1"/>
        <v>ACCG30</v>
      </c>
      <c r="O195" s="19" t="s">
        <v>579</v>
      </c>
      <c r="P195" s="48" t="s">
        <v>580</v>
      </c>
      <c r="Q195" s="45" t="s">
        <v>577</v>
      </c>
      <c r="R195" s="226"/>
      <c r="S195" s="196"/>
      <c r="T195" s="196" t="s">
        <v>326</v>
      </c>
    </row>
    <row r="196" spans="1:20" ht="18.600000000000001" customHeight="1" x14ac:dyDescent="0.2">
      <c r="A196" s="227" t="s">
        <v>581</v>
      </c>
      <c r="B196" s="228"/>
      <c r="C196" s="229"/>
      <c r="D196" s="230"/>
      <c r="E196" s="231"/>
      <c r="F196" s="232" t="s">
        <v>582</v>
      </c>
      <c r="G196" s="206" t="s">
        <v>326</v>
      </c>
      <c r="H196" s="233" t="s">
        <v>22</v>
      </c>
      <c r="I196" s="234" t="s">
        <v>459</v>
      </c>
      <c r="J196" s="235" t="s">
        <v>328</v>
      </c>
      <c r="K196" s="236" t="s">
        <v>25</v>
      </c>
      <c r="L196" s="237"/>
      <c r="M196" s="238"/>
      <c r="N196" s="238"/>
      <c r="O196" s="238"/>
      <c r="P196" s="234" t="s">
        <v>583</v>
      </c>
      <c r="Q196" s="239"/>
      <c r="R196" s="240"/>
      <c r="S196" s="168"/>
      <c r="T196" s="168" t="s">
        <v>22</v>
      </c>
    </row>
    <row r="197" spans="1:20" ht="18.600000000000001" customHeight="1" x14ac:dyDescent="0.2">
      <c r="A197" s="209"/>
      <c r="B197" s="241" t="s">
        <v>584</v>
      </c>
      <c r="C197" s="242"/>
      <c r="D197" s="243"/>
      <c r="E197" s="37"/>
      <c r="F197" s="20"/>
      <c r="G197" s="20"/>
      <c r="H197" s="14" t="s">
        <v>22</v>
      </c>
      <c r="I197" s="15" t="s">
        <v>462</v>
      </c>
      <c r="J197" s="244" t="s">
        <v>328</v>
      </c>
      <c r="K197" s="245" t="s">
        <v>25</v>
      </c>
      <c r="L197" s="225"/>
      <c r="M197" s="246"/>
      <c r="N197" s="246"/>
      <c r="O197" s="246"/>
      <c r="P197" s="247" t="s">
        <v>585</v>
      </c>
      <c r="Q197" s="248" t="s">
        <v>584</v>
      </c>
      <c r="R197" s="249"/>
      <c r="S197" s="75"/>
      <c r="T197" s="75"/>
    </row>
    <row r="198" spans="1:20" ht="18" customHeight="1" x14ac:dyDescent="0.2">
      <c r="A198" s="214"/>
      <c r="B198" s="215"/>
      <c r="C198" s="250" t="s">
        <v>586</v>
      </c>
      <c r="D198" s="251"/>
      <c r="E198" s="11"/>
      <c r="F198" s="13"/>
      <c r="G198" s="13" t="s">
        <v>326</v>
      </c>
      <c r="H198" s="59" t="s">
        <v>22</v>
      </c>
      <c r="I198" s="60" t="s">
        <v>462</v>
      </c>
      <c r="J198" s="252" t="s">
        <v>34</v>
      </c>
      <c r="K198" s="253" t="s">
        <v>25</v>
      </c>
      <c r="L198" s="254"/>
      <c r="M198" s="255"/>
      <c r="N198" s="255"/>
      <c r="O198" s="255"/>
      <c r="P198" s="60" t="s">
        <v>587</v>
      </c>
      <c r="Q198" s="12" t="s">
        <v>588</v>
      </c>
      <c r="R198" s="256"/>
      <c r="S198" s="21"/>
      <c r="T198" s="21" t="s">
        <v>22</v>
      </c>
    </row>
    <row r="199" spans="1:20" ht="18.600000000000001" customHeight="1" x14ac:dyDescent="0.2">
      <c r="A199" s="257"/>
      <c r="B199" s="210"/>
      <c r="C199" s="217"/>
      <c r="D199" s="222" t="s">
        <v>589</v>
      </c>
      <c r="E199" s="63"/>
      <c r="F199" s="46"/>
      <c r="G199" s="46" t="s">
        <v>326</v>
      </c>
      <c r="H199" s="258" t="s">
        <v>22</v>
      </c>
      <c r="I199" s="259" t="s">
        <v>462</v>
      </c>
      <c r="J199" s="260" t="s">
        <v>34</v>
      </c>
      <c r="K199" s="261">
        <v>10</v>
      </c>
      <c r="L199" s="262" t="s">
        <v>590</v>
      </c>
      <c r="M199" s="178" t="s">
        <v>334</v>
      </c>
      <c r="N199" s="178" t="str">
        <f>P199</f>
        <v>MPPP10</v>
      </c>
      <c r="O199" s="19" t="s">
        <v>591</v>
      </c>
      <c r="P199" s="259" t="s">
        <v>592</v>
      </c>
      <c r="Q199" s="263" t="s">
        <v>589</v>
      </c>
      <c r="R199" s="264"/>
      <c r="S199" s="50"/>
      <c r="T199" s="50" t="s">
        <v>22</v>
      </c>
    </row>
    <row r="200" spans="1:20" ht="18.600000000000001" customHeight="1" x14ac:dyDescent="0.2">
      <c r="A200" s="257"/>
      <c r="B200" s="210"/>
      <c r="C200" s="265"/>
      <c r="D200" s="266" t="s">
        <v>589</v>
      </c>
      <c r="E200" s="266" t="s">
        <v>593</v>
      </c>
      <c r="F200" s="55"/>
      <c r="G200" s="55" t="s">
        <v>326</v>
      </c>
      <c r="H200" s="56" t="s">
        <v>22</v>
      </c>
      <c r="I200" s="57" t="s">
        <v>462</v>
      </c>
      <c r="J200" s="267" t="s">
        <v>34</v>
      </c>
      <c r="K200" s="268">
        <v>20</v>
      </c>
      <c r="L200" s="262" t="s">
        <v>590</v>
      </c>
      <c r="M200" s="178" t="s">
        <v>334</v>
      </c>
      <c r="N200" s="178" t="str">
        <f>P200</f>
        <v>MPPP20</v>
      </c>
      <c r="O200" s="19">
        <v>5140</v>
      </c>
      <c r="P200" s="57" t="s">
        <v>594</v>
      </c>
      <c r="Q200" s="54" t="s">
        <v>593</v>
      </c>
      <c r="R200" s="269" t="s">
        <v>595</v>
      </c>
      <c r="S200" s="58" t="s">
        <v>596</v>
      </c>
      <c r="T200" s="58" t="s">
        <v>22</v>
      </c>
    </row>
    <row r="201" spans="1:20" ht="18.600000000000001" customHeight="1" x14ac:dyDescent="0.2">
      <c r="A201" s="257"/>
      <c r="B201" s="210"/>
      <c r="C201" s="250" t="s">
        <v>597</v>
      </c>
      <c r="D201" s="251"/>
      <c r="E201" s="11"/>
      <c r="F201" s="13"/>
      <c r="G201" s="13" t="s">
        <v>326</v>
      </c>
      <c r="H201" s="59" t="s">
        <v>22</v>
      </c>
      <c r="I201" s="60" t="s">
        <v>462</v>
      </c>
      <c r="J201" s="252" t="s">
        <v>598</v>
      </c>
      <c r="K201" s="253" t="s">
        <v>25</v>
      </c>
      <c r="L201" s="254"/>
      <c r="M201" s="255"/>
      <c r="N201" s="255"/>
      <c r="O201" s="255"/>
      <c r="P201" s="60" t="s">
        <v>599</v>
      </c>
      <c r="Q201" s="12" t="s">
        <v>597</v>
      </c>
      <c r="R201" s="249"/>
      <c r="S201" s="104"/>
      <c r="T201" s="104" t="s">
        <v>22</v>
      </c>
    </row>
    <row r="202" spans="1:20" ht="18.600000000000001" customHeight="1" x14ac:dyDescent="0.2">
      <c r="A202" s="257"/>
      <c r="B202" s="210"/>
      <c r="C202" s="217"/>
      <c r="D202" s="270" t="s">
        <v>600</v>
      </c>
      <c r="E202" s="271"/>
      <c r="F202" s="272"/>
      <c r="G202" s="272" t="s">
        <v>326</v>
      </c>
      <c r="H202" s="273" t="s">
        <v>22</v>
      </c>
      <c r="I202" s="274" t="s">
        <v>462</v>
      </c>
      <c r="J202" s="275" t="s">
        <v>598</v>
      </c>
      <c r="K202" s="276">
        <v>10</v>
      </c>
      <c r="L202" s="262" t="s">
        <v>601</v>
      </c>
      <c r="M202" s="178" t="s">
        <v>334</v>
      </c>
      <c r="N202" s="178" t="str">
        <f>P202</f>
        <v>MPDS10</v>
      </c>
      <c r="O202" s="19" t="s">
        <v>602</v>
      </c>
      <c r="P202" s="274" t="s">
        <v>603</v>
      </c>
      <c r="Q202" s="277" t="s">
        <v>600</v>
      </c>
      <c r="R202" s="278"/>
      <c r="S202" s="279" t="s">
        <v>604</v>
      </c>
      <c r="T202" s="279" t="s">
        <v>22</v>
      </c>
    </row>
    <row r="203" spans="1:20" ht="18.600000000000001" customHeight="1" x14ac:dyDescent="0.2">
      <c r="A203" s="257"/>
      <c r="B203" s="210"/>
      <c r="C203" s="265"/>
      <c r="D203" s="266" t="s">
        <v>605</v>
      </c>
      <c r="E203" s="266"/>
      <c r="F203" s="55"/>
      <c r="G203" s="55" t="s">
        <v>326</v>
      </c>
      <c r="H203" s="56" t="s">
        <v>22</v>
      </c>
      <c r="I203" s="57" t="s">
        <v>462</v>
      </c>
      <c r="J203" s="267" t="s">
        <v>598</v>
      </c>
      <c r="K203" s="268">
        <v>20</v>
      </c>
      <c r="L203" s="280" t="s">
        <v>606</v>
      </c>
      <c r="M203" s="178" t="s">
        <v>334</v>
      </c>
      <c r="N203" s="178" t="str">
        <f>P203</f>
        <v>MPDS20</v>
      </c>
      <c r="O203" s="19" t="s">
        <v>607</v>
      </c>
      <c r="P203" s="57" t="s">
        <v>608</v>
      </c>
      <c r="Q203" s="281" t="s">
        <v>605</v>
      </c>
      <c r="R203" s="136"/>
      <c r="S203" s="58"/>
      <c r="T203" s="58" t="s">
        <v>22</v>
      </c>
    </row>
    <row r="204" spans="1:20" ht="18.600000000000001" customHeight="1" x14ac:dyDescent="0.2">
      <c r="A204" s="257"/>
      <c r="B204" s="282" t="s">
        <v>609</v>
      </c>
      <c r="C204" s="250"/>
      <c r="D204" s="251"/>
      <c r="E204" s="11"/>
      <c r="F204" s="13"/>
      <c r="G204" s="13" t="s">
        <v>326</v>
      </c>
      <c r="H204" s="59" t="s">
        <v>22</v>
      </c>
      <c r="I204" s="60" t="s">
        <v>610</v>
      </c>
      <c r="J204" s="252" t="s">
        <v>328</v>
      </c>
      <c r="K204" s="253" t="s">
        <v>25</v>
      </c>
      <c r="L204" s="254"/>
      <c r="M204" s="255"/>
      <c r="N204" s="255"/>
      <c r="O204" s="255"/>
      <c r="P204" s="60" t="s">
        <v>611</v>
      </c>
      <c r="Q204" s="12" t="s">
        <v>609</v>
      </c>
      <c r="R204" s="256"/>
      <c r="S204" s="21"/>
      <c r="T204" s="21" t="s">
        <v>22</v>
      </c>
    </row>
    <row r="205" spans="1:20" ht="18.600000000000001" customHeight="1" x14ac:dyDescent="0.2">
      <c r="A205" s="257"/>
      <c r="B205" s="210"/>
      <c r="C205" s="250" t="s">
        <v>612</v>
      </c>
      <c r="D205" s="251"/>
      <c r="E205" s="11"/>
      <c r="F205" s="13"/>
      <c r="G205" s="13" t="s">
        <v>326</v>
      </c>
      <c r="H205" s="59" t="s">
        <v>22</v>
      </c>
      <c r="I205" s="60" t="s">
        <v>610</v>
      </c>
      <c r="J205" s="252" t="s">
        <v>613</v>
      </c>
      <c r="K205" s="253" t="s">
        <v>25</v>
      </c>
      <c r="L205" s="254"/>
      <c r="M205" s="255"/>
      <c r="N205" s="255"/>
      <c r="O205" s="255"/>
      <c r="P205" s="283" t="s">
        <v>614</v>
      </c>
      <c r="Q205" s="12" t="s">
        <v>612</v>
      </c>
      <c r="R205" s="256"/>
      <c r="S205" s="35"/>
      <c r="T205" s="35" t="s">
        <v>22</v>
      </c>
    </row>
    <row r="206" spans="1:20" ht="18.600000000000001" customHeight="1" x14ac:dyDescent="0.2">
      <c r="A206" s="214"/>
      <c r="B206" s="210"/>
      <c r="C206" s="217"/>
      <c r="D206" s="284" t="s">
        <v>615</v>
      </c>
      <c r="E206" s="285"/>
      <c r="F206" s="97"/>
      <c r="G206" s="97" t="s">
        <v>326</v>
      </c>
      <c r="H206" s="99" t="s">
        <v>22</v>
      </c>
      <c r="I206" s="100" t="s">
        <v>610</v>
      </c>
      <c r="J206" s="286" t="s">
        <v>616</v>
      </c>
      <c r="K206" s="287" t="s">
        <v>25</v>
      </c>
      <c r="L206" s="254" t="s">
        <v>617</v>
      </c>
      <c r="M206" s="178" t="s">
        <v>334</v>
      </c>
      <c r="N206" s="178" t="str">
        <f t="shared" ref="N206:N217" si="2">P206</f>
        <v>MODT00</v>
      </c>
      <c r="O206" s="19" t="s">
        <v>618</v>
      </c>
      <c r="P206" s="288" t="s">
        <v>619</v>
      </c>
      <c r="Q206" s="289" t="s">
        <v>615</v>
      </c>
      <c r="R206" s="290"/>
      <c r="S206" s="104"/>
      <c r="T206" s="104" t="s">
        <v>22</v>
      </c>
    </row>
    <row r="207" spans="1:20" ht="18.600000000000001" customHeight="1" x14ac:dyDescent="0.2">
      <c r="A207" s="257"/>
      <c r="B207" s="210"/>
      <c r="C207" s="217"/>
      <c r="D207" s="284" t="s">
        <v>620</v>
      </c>
      <c r="E207" s="106" t="s">
        <v>621</v>
      </c>
      <c r="F207" s="97"/>
      <c r="G207" s="97" t="s">
        <v>326</v>
      </c>
      <c r="H207" s="99" t="s">
        <v>22</v>
      </c>
      <c r="I207" s="100" t="s">
        <v>622</v>
      </c>
      <c r="J207" s="286" t="s">
        <v>623</v>
      </c>
      <c r="K207" s="287" t="s">
        <v>25</v>
      </c>
      <c r="L207" s="254" t="s">
        <v>624</v>
      </c>
      <c r="M207" s="178" t="s">
        <v>334</v>
      </c>
      <c r="N207" s="178" t="str">
        <f t="shared" si="2"/>
        <v>MVVZ00</v>
      </c>
      <c r="O207" s="19" t="s">
        <v>625</v>
      </c>
      <c r="P207" s="288" t="s">
        <v>626</v>
      </c>
      <c r="Q207" s="98" t="s">
        <v>621</v>
      </c>
      <c r="R207" s="290"/>
      <c r="S207" s="104" t="s">
        <v>627</v>
      </c>
      <c r="T207" s="104" t="s">
        <v>22</v>
      </c>
    </row>
    <row r="208" spans="1:20" ht="18.600000000000001" customHeight="1" x14ac:dyDescent="0.2">
      <c r="A208" s="257"/>
      <c r="B208" s="215"/>
      <c r="C208" s="265"/>
      <c r="D208" s="266"/>
      <c r="E208" s="64" t="s">
        <v>628</v>
      </c>
      <c r="F208" s="55"/>
      <c r="G208" s="55" t="s">
        <v>326</v>
      </c>
      <c r="H208" s="56" t="s">
        <v>22</v>
      </c>
      <c r="I208" s="57" t="s">
        <v>622</v>
      </c>
      <c r="J208" s="267" t="s">
        <v>629</v>
      </c>
      <c r="K208" s="291" t="s">
        <v>25</v>
      </c>
      <c r="L208" s="292" t="s">
        <v>630</v>
      </c>
      <c r="M208" s="178" t="s">
        <v>334</v>
      </c>
      <c r="N208" s="178" t="str">
        <f t="shared" si="2"/>
        <v>MVUC00</v>
      </c>
      <c r="O208" s="19" t="s">
        <v>631</v>
      </c>
      <c r="P208" s="293" t="s">
        <v>632</v>
      </c>
      <c r="Q208" s="54" t="s">
        <v>628</v>
      </c>
      <c r="R208" s="269" t="s">
        <v>633</v>
      </c>
      <c r="S208" s="58" t="s">
        <v>634</v>
      </c>
      <c r="T208" s="58" t="s">
        <v>22</v>
      </c>
    </row>
    <row r="209" spans="1:20" ht="18.600000000000001" customHeight="1" x14ac:dyDescent="0.2">
      <c r="A209" s="257"/>
      <c r="B209" s="215"/>
      <c r="C209" s="242" t="s">
        <v>635</v>
      </c>
      <c r="D209" s="243"/>
      <c r="E209" s="37"/>
      <c r="F209" s="20"/>
      <c r="G209" s="20" t="s">
        <v>326</v>
      </c>
      <c r="H209" s="14" t="s">
        <v>22</v>
      </c>
      <c r="I209" s="15" t="s">
        <v>610</v>
      </c>
      <c r="J209" s="244" t="s">
        <v>636</v>
      </c>
      <c r="K209" s="245" t="s">
        <v>25</v>
      </c>
      <c r="L209" s="225"/>
      <c r="M209" s="246"/>
      <c r="N209" s="246"/>
      <c r="O209" s="246"/>
      <c r="P209" s="294" t="s">
        <v>637</v>
      </c>
      <c r="Q209" s="295" t="s">
        <v>635</v>
      </c>
      <c r="R209" s="249"/>
      <c r="S209" s="75"/>
      <c r="T209" s="75" t="s">
        <v>22</v>
      </c>
    </row>
    <row r="210" spans="1:20" ht="18.600000000000001" customHeight="1" x14ac:dyDescent="0.2">
      <c r="A210" s="214"/>
      <c r="B210" s="215"/>
      <c r="C210" s="217"/>
      <c r="D210" s="296" t="s">
        <v>638</v>
      </c>
      <c r="E210" s="106" t="s">
        <v>639</v>
      </c>
      <c r="F210" s="97"/>
      <c r="G210" s="97" t="s">
        <v>326</v>
      </c>
      <c r="H210" s="297" t="s">
        <v>22</v>
      </c>
      <c r="I210" s="298" t="s">
        <v>610</v>
      </c>
      <c r="J210" s="299" t="s">
        <v>640</v>
      </c>
      <c r="K210" s="300" t="s">
        <v>25</v>
      </c>
      <c r="L210" s="254" t="s">
        <v>641</v>
      </c>
      <c r="M210" s="178" t="s">
        <v>334</v>
      </c>
      <c r="N210" s="178" t="str">
        <f t="shared" si="2"/>
        <v>MOFN00</v>
      </c>
      <c r="O210" s="19" t="s">
        <v>642</v>
      </c>
      <c r="P210" s="298" t="s">
        <v>643</v>
      </c>
      <c r="Q210" s="98" t="s">
        <v>639</v>
      </c>
      <c r="R210" s="301"/>
      <c r="S210" s="104"/>
      <c r="T210" s="104" t="s">
        <v>22</v>
      </c>
    </row>
    <row r="211" spans="1:20" ht="18.600000000000001" customHeight="1" x14ac:dyDescent="0.2">
      <c r="A211" s="214"/>
      <c r="B211" s="215"/>
      <c r="C211" s="217"/>
      <c r="D211" s="302"/>
      <c r="E211" s="64" t="s">
        <v>644</v>
      </c>
      <c r="F211" s="55"/>
      <c r="G211" s="55" t="s">
        <v>326</v>
      </c>
      <c r="H211" s="303" t="s">
        <v>22</v>
      </c>
      <c r="I211" s="304" t="s">
        <v>610</v>
      </c>
      <c r="J211" s="305" t="s">
        <v>645</v>
      </c>
      <c r="K211" s="306" t="s">
        <v>25</v>
      </c>
      <c r="L211" s="254" t="s">
        <v>641</v>
      </c>
      <c r="M211" s="178" t="s">
        <v>334</v>
      </c>
      <c r="N211" s="178" t="str">
        <f t="shared" si="2"/>
        <v>MOFL00</v>
      </c>
      <c r="O211" s="19" t="s">
        <v>642</v>
      </c>
      <c r="P211" s="304" t="s">
        <v>646</v>
      </c>
      <c r="Q211" s="54" t="s">
        <v>644</v>
      </c>
      <c r="R211" s="307" t="s">
        <v>647</v>
      </c>
      <c r="S211" s="58" t="s">
        <v>648</v>
      </c>
      <c r="T211" s="58" t="s">
        <v>22</v>
      </c>
    </row>
    <row r="212" spans="1:20" ht="18.600000000000001" customHeight="1" x14ac:dyDescent="0.2">
      <c r="A212" s="214"/>
      <c r="B212" s="215"/>
      <c r="C212" s="217"/>
      <c r="D212" s="95" t="s">
        <v>649</v>
      </c>
      <c r="E212" s="285"/>
      <c r="F212" s="97"/>
      <c r="G212" s="97" t="s">
        <v>326</v>
      </c>
      <c r="H212" s="47" t="s">
        <v>22</v>
      </c>
      <c r="I212" s="48" t="s">
        <v>610</v>
      </c>
      <c r="J212" s="77" t="s">
        <v>650</v>
      </c>
      <c r="K212" s="49" t="s">
        <v>25</v>
      </c>
      <c r="L212" s="254" t="s">
        <v>651</v>
      </c>
      <c r="M212" s="178" t="s">
        <v>334</v>
      </c>
      <c r="N212" s="178" t="str">
        <f t="shared" si="2"/>
        <v>MOFR00</v>
      </c>
      <c r="O212" s="19" t="s">
        <v>652</v>
      </c>
      <c r="P212" s="259" t="s">
        <v>653</v>
      </c>
      <c r="Q212" s="97" t="s">
        <v>649</v>
      </c>
      <c r="R212" s="133"/>
      <c r="S212" s="104"/>
      <c r="T212" s="104" t="s">
        <v>22</v>
      </c>
    </row>
    <row r="213" spans="1:20" ht="18.600000000000001" customHeight="1" x14ac:dyDescent="0.2">
      <c r="A213" s="214"/>
      <c r="B213" s="215"/>
      <c r="C213" s="250" t="s">
        <v>654</v>
      </c>
      <c r="D213" s="251"/>
      <c r="E213" s="11"/>
      <c r="F213" s="13"/>
      <c r="G213" s="13" t="s">
        <v>326</v>
      </c>
      <c r="H213" s="59" t="s">
        <v>22</v>
      </c>
      <c r="I213" s="60" t="s">
        <v>655</v>
      </c>
      <c r="J213" s="252" t="s">
        <v>328</v>
      </c>
      <c r="K213" s="253" t="s">
        <v>25</v>
      </c>
      <c r="L213" s="254"/>
      <c r="M213" s="255"/>
      <c r="N213" s="255"/>
      <c r="O213" s="255"/>
      <c r="P213" s="283" t="s">
        <v>656</v>
      </c>
      <c r="Q213" s="250" t="s">
        <v>654</v>
      </c>
      <c r="R213" s="250"/>
      <c r="S213" s="21"/>
      <c r="T213" s="21" t="s">
        <v>22</v>
      </c>
    </row>
    <row r="214" spans="1:20" ht="18.600000000000001" customHeight="1" x14ac:dyDescent="0.2">
      <c r="A214" s="257"/>
      <c r="B214" s="215"/>
      <c r="C214" s="217"/>
      <c r="D214" s="284" t="s">
        <v>657</v>
      </c>
      <c r="E214" s="285" t="s">
        <v>658</v>
      </c>
      <c r="F214" s="97"/>
      <c r="G214" s="46" t="s">
        <v>326</v>
      </c>
      <c r="H214" s="99" t="s">
        <v>22</v>
      </c>
      <c r="I214" s="100" t="s">
        <v>655</v>
      </c>
      <c r="J214" s="286" t="s">
        <v>659</v>
      </c>
      <c r="K214" s="287" t="s">
        <v>25</v>
      </c>
      <c r="L214" s="254" t="s">
        <v>660</v>
      </c>
      <c r="M214" s="178" t="s">
        <v>334</v>
      </c>
      <c r="N214" s="178" t="str">
        <f t="shared" si="2"/>
        <v>MEBR00</v>
      </c>
      <c r="O214" s="19" t="s">
        <v>661</v>
      </c>
      <c r="P214" s="288" t="s">
        <v>662</v>
      </c>
      <c r="Q214" s="308" t="s">
        <v>658</v>
      </c>
      <c r="R214" s="309" t="s">
        <v>663</v>
      </c>
      <c r="S214" s="370" t="s">
        <v>664</v>
      </c>
      <c r="T214" s="50" t="s">
        <v>22</v>
      </c>
    </row>
    <row r="215" spans="1:20" ht="18.600000000000001" customHeight="1" x14ac:dyDescent="0.2">
      <c r="A215" s="257"/>
      <c r="B215" s="215"/>
      <c r="C215" s="217"/>
      <c r="D215" s="222"/>
      <c r="E215" s="310" t="s">
        <v>3</v>
      </c>
      <c r="F215" s="46"/>
      <c r="G215" s="46" t="s">
        <v>326</v>
      </c>
      <c r="H215" s="47" t="s">
        <v>22</v>
      </c>
      <c r="I215" s="48" t="s">
        <v>655</v>
      </c>
      <c r="J215" s="260" t="s">
        <v>3</v>
      </c>
      <c r="K215" s="224" t="s">
        <v>25</v>
      </c>
      <c r="L215" s="225" t="s">
        <v>665</v>
      </c>
      <c r="M215" s="178" t="s">
        <v>334</v>
      </c>
      <c r="N215" s="178" t="str">
        <f t="shared" si="2"/>
        <v>MEPR00</v>
      </c>
      <c r="O215" s="19" t="s">
        <v>661</v>
      </c>
      <c r="P215" s="311" t="s">
        <v>666</v>
      </c>
      <c r="Q215" s="187" t="s">
        <v>3</v>
      </c>
      <c r="R215" s="217" t="s">
        <v>663</v>
      </c>
      <c r="S215" s="366"/>
      <c r="T215" s="50" t="s">
        <v>22</v>
      </c>
    </row>
    <row r="216" spans="1:20" ht="18.600000000000001" customHeight="1" x14ac:dyDescent="0.2">
      <c r="A216" s="257"/>
      <c r="B216" s="215"/>
      <c r="C216" s="44"/>
      <c r="D216" s="310" t="s">
        <v>667</v>
      </c>
      <c r="E216" s="63"/>
      <c r="F216" s="46"/>
      <c r="G216" s="46" t="s">
        <v>326</v>
      </c>
      <c r="H216" s="47" t="s">
        <v>22</v>
      </c>
      <c r="I216" s="48" t="s">
        <v>655</v>
      </c>
      <c r="J216" s="77" t="s">
        <v>668</v>
      </c>
      <c r="K216" s="224" t="s">
        <v>25</v>
      </c>
      <c r="L216" s="225" t="s">
        <v>669</v>
      </c>
      <c r="M216" s="178" t="s">
        <v>334</v>
      </c>
      <c r="N216" s="178" t="str">
        <f t="shared" si="2"/>
        <v>MECS00</v>
      </c>
      <c r="O216" s="19" t="s">
        <v>670</v>
      </c>
      <c r="P216" s="48" t="s">
        <v>671</v>
      </c>
      <c r="Q216" s="187" t="s">
        <v>667</v>
      </c>
      <c r="R216" s="52"/>
      <c r="S216" s="50"/>
      <c r="T216" s="50" t="s">
        <v>22</v>
      </c>
    </row>
    <row r="217" spans="1:20" ht="18.600000000000001" customHeight="1" x14ac:dyDescent="0.2">
      <c r="A217" s="214"/>
      <c r="B217" s="312"/>
      <c r="C217" s="265"/>
      <c r="D217" s="313" t="s">
        <v>672</v>
      </c>
      <c r="E217" s="64"/>
      <c r="F217" s="55"/>
      <c r="G217" s="55" t="s">
        <v>326</v>
      </c>
      <c r="H217" s="56" t="s">
        <v>22</v>
      </c>
      <c r="I217" s="57" t="s">
        <v>655</v>
      </c>
      <c r="J217" s="137" t="s">
        <v>673</v>
      </c>
      <c r="K217" s="291" t="s">
        <v>25</v>
      </c>
      <c r="L217" s="292" t="s">
        <v>674</v>
      </c>
      <c r="M217" s="178" t="s">
        <v>334</v>
      </c>
      <c r="N217" s="178" t="str">
        <f t="shared" si="2"/>
        <v>MELX00</v>
      </c>
      <c r="O217" s="19" t="s">
        <v>675</v>
      </c>
      <c r="P217" s="57" t="s">
        <v>676</v>
      </c>
      <c r="Q217" s="188" t="s">
        <v>672</v>
      </c>
      <c r="R217" s="87"/>
      <c r="S217" s="58"/>
      <c r="T217" s="58" t="s">
        <v>22</v>
      </c>
    </row>
    <row r="218" spans="1:20" ht="27" customHeight="1" x14ac:dyDescent="0.25">
      <c r="A218" s="314"/>
      <c r="B218" s="315" t="s">
        <v>677</v>
      </c>
      <c r="C218" s="316"/>
      <c r="D218" s="317"/>
      <c r="E218" s="11"/>
      <c r="F218" s="13"/>
      <c r="G218" s="13" t="s">
        <v>326</v>
      </c>
      <c r="H218" s="59" t="s">
        <v>22</v>
      </c>
      <c r="I218" s="15" t="s">
        <v>311</v>
      </c>
      <c r="J218" s="71" t="s">
        <v>328</v>
      </c>
      <c r="K218" s="318" t="s">
        <v>25</v>
      </c>
      <c r="L218" s="225"/>
      <c r="M218" s="319"/>
      <c r="N218" s="319"/>
      <c r="O218" s="319"/>
      <c r="P218" s="15" t="s">
        <v>678</v>
      </c>
      <c r="Q218" s="320" t="s">
        <v>677</v>
      </c>
      <c r="R218" s="212"/>
      <c r="S218" s="21"/>
      <c r="T218" s="21" t="s">
        <v>22</v>
      </c>
    </row>
    <row r="219" spans="1:20" ht="18.600000000000001" customHeight="1" x14ac:dyDescent="0.2">
      <c r="A219" s="214"/>
      <c r="B219" s="215"/>
      <c r="C219" s="250" t="s">
        <v>679</v>
      </c>
      <c r="D219" s="321"/>
      <c r="E219" s="11"/>
      <c r="F219" s="13"/>
      <c r="G219" s="13" t="s">
        <v>326</v>
      </c>
      <c r="H219" s="59" t="s">
        <v>22</v>
      </c>
      <c r="I219" s="60" t="s">
        <v>311</v>
      </c>
      <c r="J219" s="124" t="s">
        <v>680</v>
      </c>
      <c r="K219" s="253" t="s">
        <v>25</v>
      </c>
      <c r="L219" s="254"/>
      <c r="M219" s="255"/>
      <c r="N219" s="255"/>
      <c r="O219" s="255"/>
      <c r="P219" s="322" t="s">
        <v>681</v>
      </c>
      <c r="Q219" s="88" t="s">
        <v>679</v>
      </c>
      <c r="R219" s="250"/>
      <c r="S219" s="35"/>
      <c r="T219" s="35" t="s">
        <v>22</v>
      </c>
    </row>
    <row r="220" spans="1:20" ht="18.600000000000001" customHeight="1" x14ac:dyDescent="0.2">
      <c r="A220" s="214"/>
      <c r="B220" s="215"/>
      <c r="C220" s="217"/>
      <c r="D220" s="296" t="s">
        <v>682</v>
      </c>
      <c r="E220" s="106"/>
      <c r="F220" s="97"/>
      <c r="G220" s="97" t="s">
        <v>326</v>
      </c>
      <c r="H220" s="297" t="s">
        <v>22</v>
      </c>
      <c r="I220" s="298" t="s">
        <v>311</v>
      </c>
      <c r="J220" s="101" t="s">
        <v>683</v>
      </c>
      <c r="K220" s="102" t="s">
        <v>25</v>
      </c>
      <c r="L220" s="79" t="s">
        <v>684</v>
      </c>
      <c r="M220" s="178" t="s">
        <v>334</v>
      </c>
      <c r="N220" s="178" t="str">
        <f>P220</f>
        <v>MSAM00</v>
      </c>
      <c r="O220" s="19" t="s">
        <v>685</v>
      </c>
      <c r="P220" s="298" t="s">
        <v>686</v>
      </c>
      <c r="Q220" s="122" t="s">
        <v>682</v>
      </c>
      <c r="R220" s="96"/>
      <c r="S220" s="104"/>
      <c r="T220" s="104" t="s">
        <v>22</v>
      </c>
    </row>
    <row r="221" spans="1:20" ht="18.600000000000001" customHeight="1" x14ac:dyDescent="0.2">
      <c r="A221" s="214"/>
      <c r="B221" s="323"/>
      <c r="C221" s="217"/>
      <c r="D221" s="110" t="s">
        <v>687</v>
      </c>
      <c r="E221" s="324"/>
      <c r="F221" s="112"/>
      <c r="G221" s="112" t="s">
        <v>326</v>
      </c>
      <c r="H221" s="114" t="s">
        <v>22</v>
      </c>
      <c r="I221" s="115" t="s">
        <v>311</v>
      </c>
      <c r="J221" s="325" t="s">
        <v>688</v>
      </c>
      <c r="K221" s="326" t="s">
        <v>25</v>
      </c>
      <c r="L221" s="327" t="s">
        <v>687</v>
      </c>
      <c r="M221" s="178" t="s">
        <v>334</v>
      </c>
      <c r="N221" s="178" t="str">
        <f>P221</f>
        <v>MSAK00</v>
      </c>
      <c r="O221" s="19" t="s">
        <v>689</v>
      </c>
      <c r="P221" s="328" t="s">
        <v>690</v>
      </c>
      <c r="Q221" s="122" t="s">
        <v>687</v>
      </c>
      <c r="R221" s="329"/>
      <c r="S221" s="104"/>
      <c r="T221" s="104" t="s">
        <v>22</v>
      </c>
    </row>
    <row r="222" spans="1:20" ht="18.600000000000001" customHeight="1" x14ac:dyDescent="0.25">
      <c r="A222" s="314"/>
      <c r="B222" s="323"/>
      <c r="C222" s="316" t="s">
        <v>691</v>
      </c>
      <c r="D222" s="330"/>
      <c r="E222" s="37"/>
      <c r="F222" s="20"/>
      <c r="G222" s="20" t="s">
        <v>326</v>
      </c>
      <c r="H222" s="331" t="s">
        <v>22</v>
      </c>
      <c r="I222" s="294" t="s">
        <v>311</v>
      </c>
      <c r="J222" s="71" t="s">
        <v>692</v>
      </c>
      <c r="K222" s="17" t="s">
        <v>25</v>
      </c>
      <c r="L222" s="18"/>
      <c r="M222" s="19"/>
      <c r="N222" s="19"/>
      <c r="O222" s="19"/>
      <c r="P222" s="294" t="s">
        <v>693</v>
      </c>
      <c r="Q222" s="332" t="s">
        <v>691</v>
      </c>
      <c r="R222" s="190"/>
      <c r="S222" s="21"/>
      <c r="T222" s="21" t="s">
        <v>22</v>
      </c>
    </row>
    <row r="223" spans="1:20" ht="18.600000000000001" customHeight="1" x14ac:dyDescent="0.25">
      <c r="A223" s="314"/>
      <c r="B223" s="323"/>
      <c r="C223" s="333"/>
      <c r="D223" s="296" t="s">
        <v>694</v>
      </c>
      <c r="E223" s="106"/>
      <c r="F223" s="97"/>
      <c r="G223" s="97" t="s">
        <v>326</v>
      </c>
      <c r="H223" s="334" t="s">
        <v>22</v>
      </c>
      <c r="I223" s="328" t="s">
        <v>311</v>
      </c>
      <c r="J223" s="116" t="s">
        <v>692</v>
      </c>
      <c r="K223" s="335">
        <v>10</v>
      </c>
      <c r="L223" s="22" t="s">
        <v>695</v>
      </c>
      <c r="M223" s="178" t="s">
        <v>334</v>
      </c>
      <c r="N223" s="178" t="str">
        <f>P223</f>
        <v>MSCR10</v>
      </c>
      <c r="O223" s="19" t="s">
        <v>696</v>
      </c>
      <c r="P223" s="328" t="s">
        <v>697</v>
      </c>
      <c r="Q223" s="103" t="s">
        <v>694</v>
      </c>
      <c r="R223" s="123"/>
      <c r="S223" s="104"/>
      <c r="T223" s="104" t="s">
        <v>22</v>
      </c>
    </row>
    <row r="224" spans="1:20" ht="18.600000000000001" customHeight="1" x14ac:dyDescent="0.2">
      <c r="A224" s="314"/>
      <c r="B224" s="323"/>
      <c r="C224" s="336" t="s">
        <v>698</v>
      </c>
      <c r="D224" s="337"/>
      <c r="E224" s="28"/>
      <c r="F224" s="30"/>
      <c r="G224" s="30" t="s">
        <v>326</v>
      </c>
      <c r="H224" s="31" t="s">
        <v>22</v>
      </c>
      <c r="I224" s="32" t="s">
        <v>311</v>
      </c>
      <c r="J224" s="93" t="s">
        <v>699</v>
      </c>
      <c r="K224" s="338" t="s">
        <v>25</v>
      </c>
      <c r="L224" s="327"/>
      <c r="M224" s="339"/>
      <c r="N224" s="339"/>
      <c r="O224" s="339"/>
      <c r="P224" s="340" t="s">
        <v>700</v>
      </c>
      <c r="Q224" s="94" t="s">
        <v>698</v>
      </c>
      <c r="R224" s="336"/>
      <c r="S224" s="35"/>
      <c r="T224" s="35" t="s">
        <v>22</v>
      </c>
    </row>
    <row r="225" spans="1:20" ht="18.600000000000001" customHeight="1" x14ac:dyDescent="0.25">
      <c r="A225" s="314"/>
      <c r="B225" s="341"/>
      <c r="C225" s="342"/>
      <c r="D225" s="343" t="s">
        <v>701</v>
      </c>
      <c r="E225" s="63"/>
      <c r="F225" s="46"/>
      <c r="G225" s="46" t="s">
        <v>326</v>
      </c>
      <c r="H225" s="297" t="s">
        <v>22</v>
      </c>
      <c r="I225" s="298" t="s">
        <v>311</v>
      </c>
      <c r="J225" s="101" t="s">
        <v>702</v>
      </c>
      <c r="K225" s="102" t="s">
        <v>25</v>
      </c>
      <c r="L225" s="79" t="s">
        <v>703</v>
      </c>
      <c r="M225" s="178" t="s">
        <v>334</v>
      </c>
      <c r="N225" s="178" t="str">
        <f>P225</f>
        <v>MSTT00</v>
      </c>
      <c r="O225" s="19" t="s">
        <v>704</v>
      </c>
      <c r="P225" s="298" t="s">
        <v>705</v>
      </c>
      <c r="Q225" s="76" t="s">
        <v>701</v>
      </c>
      <c r="R225" s="97"/>
      <c r="S225" s="50"/>
      <c r="T225" s="50" t="s">
        <v>22</v>
      </c>
    </row>
    <row r="226" spans="1:20" ht="18.600000000000001" customHeight="1" thickBot="1" x14ac:dyDescent="0.3">
      <c r="A226" s="344"/>
      <c r="B226" s="345"/>
      <c r="C226" s="346"/>
      <c r="D226" s="347" t="s">
        <v>706</v>
      </c>
      <c r="E226" s="348"/>
      <c r="F226" s="349"/>
      <c r="G226" s="349" t="s">
        <v>326</v>
      </c>
      <c r="H226" s="350" t="s">
        <v>22</v>
      </c>
      <c r="I226" s="351" t="s">
        <v>311</v>
      </c>
      <c r="J226" s="352" t="s">
        <v>707</v>
      </c>
      <c r="K226" s="353" t="s">
        <v>25</v>
      </c>
      <c r="L226" s="354" t="s">
        <v>708</v>
      </c>
      <c r="M226" s="178" t="s">
        <v>334</v>
      </c>
      <c r="N226" s="178" t="str">
        <f>P226</f>
        <v>MSTS00</v>
      </c>
      <c r="O226" s="19" t="s">
        <v>709</v>
      </c>
      <c r="P226" s="351" t="s">
        <v>710</v>
      </c>
      <c r="Q226" s="355" t="s">
        <v>706</v>
      </c>
      <c r="R226" s="349"/>
      <c r="S226" s="356"/>
      <c r="T226" s="356" t="s">
        <v>22</v>
      </c>
    </row>
    <row r="227" spans="1:20" ht="18.600000000000001" customHeight="1" x14ac:dyDescent="0.25"/>
  </sheetData>
  <mergeCells count="21">
    <mergeCell ref="G1:G4"/>
    <mergeCell ref="H1:H4"/>
    <mergeCell ref="I1:I4"/>
    <mergeCell ref="A1:A4"/>
    <mergeCell ref="B1:B4"/>
    <mergeCell ref="C1:C4"/>
    <mergeCell ref="D1:D4"/>
    <mergeCell ref="E1:E4"/>
    <mergeCell ref="F1:F4"/>
    <mergeCell ref="S214:S215"/>
    <mergeCell ref="J1:J4"/>
    <mergeCell ref="K1:K4"/>
    <mergeCell ref="L1:L4"/>
    <mergeCell ref="M1:M4"/>
    <mergeCell ref="P1:P4"/>
    <mergeCell ref="Q1:Q4"/>
    <mergeCell ref="R1:R4"/>
    <mergeCell ref="S1:S4"/>
    <mergeCell ref="T1:T4"/>
    <mergeCell ref="S126:S128"/>
    <mergeCell ref="S142:S1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QuangTrung</dc:creator>
  <cp:lastModifiedBy>Xuan Hoang</cp:lastModifiedBy>
  <dcterms:created xsi:type="dcterms:W3CDTF">2023-12-12T10:48:06Z</dcterms:created>
  <dcterms:modified xsi:type="dcterms:W3CDTF">2023-12-16T09:15:39Z</dcterms:modified>
</cp:coreProperties>
</file>