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Фолликулогенез\Мои публикации\2022 статья Gene Reports\"/>
    </mc:Choice>
  </mc:AlternateContent>
  <xr:revisionPtr revIDLastSave="0" documentId="8_{915BD948-1B51-422D-B5F0-DFC2D0180F4C}" xr6:coauthVersionLast="47" xr6:coauthVersionMax="47" xr10:uidLastSave="{00000000-0000-0000-0000-000000000000}"/>
  <bookViews>
    <workbookView xWindow="-120" yWindow="-120" windowWidth="29040" windowHeight="15840" xr2:uid="{F8544EBF-E96D-466C-9D97-63DA25518ED9}"/>
  </bookViews>
  <sheets>
    <sheet name="Пополняемая (2)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36" i="1"/>
  <c r="I76" i="1"/>
  <c r="I96" i="1"/>
  <c r="I18" i="1"/>
  <c r="I7" i="1"/>
  <c r="I37" i="1"/>
  <c r="I12" i="1"/>
  <c r="I135" i="1"/>
  <c r="I144" i="1"/>
  <c r="I50" i="1"/>
  <c r="I48" i="1"/>
  <c r="I145" i="1"/>
  <c r="I111" i="1"/>
  <c r="I8" i="1"/>
  <c r="I49" i="1"/>
  <c r="I77" i="1"/>
  <c r="I61" i="1"/>
  <c r="I85" i="1"/>
  <c r="I107" i="1"/>
  <c r="I25" i="1"/>
  <c r="I97" i="1"/>
  <c r="I53" i="1"/>
  <c r="I74" i="1"/>
  <c r="I10" i="1"/>
  <c r="I137" i="1"/>
  <c r="I73" i="1"/>
  <c r="I34" i="1"/>
  <c r="I28" i="1"/>
  <c r="I13" i="1"/>
  <c r="I60" i="1"/>
  <c r="I17" i="1"/>
  <c r="I104" i="1"/>
  <c r="I56" i="1"/>
  <c r="I124" i="1"/>
  <c r="I127" i="1"/>
  <c r="I29" i="1"/>
  <c r="I3" i="1"/>
  <c r="I131" i="1"/>
  <c r="I42" i="1"/>
  <c r="I41" i="1"/>
  <c r="I52" i="1"/>
  <c r="I21" i="1"/>
  <c r="I126" i="1"/>
  <c r="I140" i="1"/>
  <c r="I44" i="1"/>
  <c r="I79" i="1"/>
  <c r="I139" i="1"/>
  <c r="I101" i="1"/>
  <c r="I110" i="1"/>
  <c r="I141" i="1"/>
  <c r="I134" i="1"/>
  <c r="I47" i="1"/>
  <c r="I20" i="1"/>
  <c r="I84" i="1"/>
  <c r="I22" i="1"/>
  <c r="I68" i="1"/>
  <c r="I66" i="1"/>
  <c r="I90" i="1"/>
  <c r="I81" i="1"/>
  <c r="I46" i="1"/>
  <c r="I78" i="1"/>
  <c r="I128" i="1"/>
  <c r="I121" i="1"/>
  <c r="I102" i="1"/>
  <c r="I119" i="1"/>
  <c r="I106" i="1"/>
  <c r="I72" i="1"/>
  <c r="I26" i="1"/>
  <c r="I69" i="1"/>
  <c r="I94" i="1"/>
  <c r="I4" i="1"/>
  <c r="I142" i="1"/>
  <c r="I103" i="1"/>
  <c r="I129" i="1"/>
  <c r="I65" i="1"/>
  <c r="I14" i="1"/>
  <c r="I67" i="1"/>
  <c r="I117" i="1"/>
  <c r="I33" i="1"/>
  <c r="I55" i="1"/>
  <c r="I105" i="1"/>
  <c r="I138" i="1"/>
  <c r="I133" i="1"/>
  <c r="I87" i="1"/>
  <c r="I83" i="1"/>
  <c r="I114" i="1"/>
  <c r="I23" i="1"/>
  <c r="I30" i="1"/>
  <c r="I40" i="1"/>
  <c r="I112" i="1"/>
  <c r="I125" i="1"/>
  <c r="I43" i="1"/>
  <c r="I32" i="1"/>
  <c r="I57" i="1"/>
  <c r="I6" i="1"/>
  <c r="I118" i="1"/>
  <c r="I91" i="1"/>
  <c r="I115" i="1"/>
  <c r="I9" i="1"/>
  <c r="I36" i="1"/>
  <c r="I113" i="1"/>
  <c r="I62" i="1"/>
  <c r="I100" i="1"/>
  <c r="I31" i="1"/>
  <c r="I45" i="1"/>
  <c r="I89" i="1"/>
  <c r="I19" i="1"/>
  <c r="I123" i="1"/>
  <c r="I16" i="1"/>
  <c r="I75" i="1"/>
  <c r="I5" i="1"/>
  <c r="I86" i="1"/>
  <c r="I92" i="1"/>
  <c r="I98" i="1"/>
  <c r="I51" i="1"/>
  <c r="I88" i="1"/>
  <c r="I99" i="1"/>
  <c r="I38" i="1"/>
  <c r="I54" i="1"/>
  <c r="I64" i="1"/>
  <c r="I58" i="1"/>
  <c r="I120" i="1"/>
  <c r="I116" i="1"/>
  <c r="I80" i="1"/>
  <c r="I132" i="1"/>
  <c r="I11" i="1"/>
  <c r="I59" i="1"/>
  <c r="I35" i="1"/>
  <c r="I109" i="1"/>
  <c r="I143" i="1"/>
  <c r="I82" i="1"/>
  <c r="I71" i="1"/>
  <c r="I2" i="1"/>
  <c r="I122" i="1"/>
  <c r="I108" i="1"/>
  <c r="I130" i="1"/>
  <c r="I39" i="1"/>
  <c r="I63" i="1"/>
  <c r="I95" i="1"/>
  <c r="I24" i="1"/>
  <c r="I70" i="1"/>
  <c r="I93" i="1"/>
  <c r="I27" i="1"/>
</calcChain>
</file>

<file path=xl/sharedStrings.xml><?xml version="1.0" encoding="utf-8"?>
<sst xmlns="http://schemas.openxmlformats.org/spreadsheetml/2006/main" count="299" uniqueCount="16">
  <si>
    <t>№</t>
  </si>
  <si>
    <t>GG</t>
  </si>
  <si>
    <t>AA</t>
  </si>
  <si>
    <t>AG</t>
  </si>
  <si>
    <t>GT</t>
  </si>
  <si>
    <t>TT</t>
  </si>
  <si>
    <t>Age</t>
  </si>
  <si>
    <t>FSH, IU/L</t>
  </si>
  <si>
    <t>LH, IU/L</t>
  </si>
  <si>
    <t>AMH, ng/mL</t>
  </si>
  <si>
    <t>Progesterone, nmol/L</t>
  </si>
  <si>
    <t>Follicles obtained</t>
  </si>
  <si>
    <t>LH/FSH ratio</t>
  </si>
  <si>
    <t>FSHR c.2039 A&gt;G</t>
  </si>
  <si>
    <t>FSHB c.-211 G&gt;T</t>
  </si>
  <si>
    <t>IVF/ICSI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</si>
</sst>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4" fontId="2" fillId="0" borderId="1" xfId="1" applyNumberFormat="1" applyFont="1" applyFill="1" applyBorder="1" applyAlignment="1">
      <alignment horizontal="center" vertical="center"/>
    </xf>
    <xf numFmtId="4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4" fontId="3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</cellXfs>
  <cellStyles count="2">
    <cellStyle name="Обычный" xfId="0" builtinId="0"/>
    <cellStyle name="Обычный 2" xfId="1" xr:uid="{7071C351-F9B2-4A4C-84C4-11BA9BC17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90C7-DB18-4FC7-8FBD-18A306F637B3}">
  <sheetPr>
    <pageSetUpPr fitToPage="1"/>
  </sheetPr>
  <dimension ref="A1:K145"/>
  <sheetViews>
    <sheetView tabSelected="1" zoomScaleNormal="100" workbookViewId="0">
      <pane xSplit="1" topLeftCell="B1" activePane="topRight" state="frozen"/>
      <selection pane="topRight" activeCell="N10" sqref="N10"/>
    </sheetView>
  </sheetViews>
  <sheetFormatPr defaultColWidth="8.85546875" defaultRowHeight="15" x14ac:dyDescent="0.25"/>
  <cols>
    <col min="1" max="1" width="4" style="3" bestFit="1" customWidth="1"/>
    <col min="2" max="2" width="4.85546875" style="5" bestFit="1" customWidth="1"/>
    <col min="3" max="3" width="9.85546875" style="3" customWidth="1"/>
    <col min="4" max="4" width="10.7109375" style="2" bestFit="1" customWidth="1"/>
    <col min="5" max="5" width="9.7109375" style="2" bestFit="1" customWidth="1"/>
    <col min="6" max="6" width="13.7109375" style="2" bestFit="1" customWidth="1"/>
    <col min="7" max="7" width="14.42578125" style="2" bestFit="1" customWidth="1"/>
    <col min="8" max="8" width="9" style="5" bestFit="1" customWidth="1"/>
    <col min="9" max="9" width="13.85546875" style="5" bestFit="1" customWidth="1"/>
    <col min="10" max="10" width="13.140625" style="4" bestFit="1" customWidth="1"/>
    <col min="11" max="11" width="13.5703125" style="4" bestFit="1" customWidth="1"/>
    <col min="12" max="16384" width="8.85546875" style="5"/>
  </cols>
  <sheetData>
    <row r="1" spans="1:11" s="7" customFormat="1" ht="28.5" x14ac:dyDescent="0.25">
      <c r="A1" s="8" t="s">
        <v>0</v>
      </c>
      <c r="B1" s="8" t="s">
        <v>6</v>
      </c>
      <c r="C1" s="8" t="s">
        <v>15</v>
      </c>
      <c r="D1" s="9" t="s">
        <v>7</v>
      </c>
      <c r="E1" s="9" t="s">
        <v>8</v>
      </c>
      <c r="F1" s="9" t="s">
        <v>9</v>
      </c>
      <c r="G1" s="9" t="s">
        <v>10</v>
      </c>
      <c r="H1" s="8" t="s">
        <v>11</v>
      </c>
      <c r="I1" s="8" t="s">
        <v>12</v>
      </c>
      <c r="J1" s="8" t="s">
        <v>14</v>
      </c>
      <c r="K1" s="8" t="s">
        <v>13</v>
      </c>
    </row>
    <row r="2" spans="1:11" s="7" customFormat="1" x14ac:dyDescent="0.25">
      <c r="A2" s="10">
        <v>1</v>
      </c>
      <c r="B2" s="11">
        <v>35</v>
      </c>
      <c r="C2" s="11">
        <v>1</v>
      </c>
      <c r="D2" s="1">
        <v>7.3</v>
      </c>
      <c r="E2" s="1">
        <v>2.42</v>
      </c>
      <c r="F2" s="1">
        <v>1.19</v>
      </c>
      <c r="G2" s="1">
        <v>8.1999999999999993</v>
      </c>
      <c r="H2" s="11">
        <v>10</v>
      </c>
      <c r="I2" s="1">
        <f>E2/D2</f>
        <v>0.33150684931506852</v>
      </c>
      <c r="J2" s="12" t="s">
        <v>5</v>
      </c>
      <c r="K2" s="12" t="s">
        <v>3</v>
      </c>
    </row>
    <row r="3" spans="1:11" s="7" customFormat="1" x14ac:dyDescent="0.25">
      <c r="A3" s="10">
        <v>2</v>
      </c>
      <c r="B3" s="11">
        <v>33</v>
      </c>
      <c r="C3" s="11">
        <v>1</v>
      </c>
      <c r="D3" s="1">
        <v>8.8000000000000007</v>
      </c>
      <c r="E3" s="1">
        <v>6.9</v>
      </c>
      <c r="F3" s="1">
        <v>5.9</v>
      </c>
      <c r="G3" s="1">
        <v>4.7</v>
      </c>
      <c r="H3" s="11">
        <v>14</v>
      </c>
      <c r="I3" s="1">
        <f>E3/D3</f>
        <v>0.78409090909090906</v>
      </c>
      <c r="J3" s="12" t="s">
        <v>1</v>
      </c>
      <c r="K3" s="12" t="s">
        <v>3</v>
      </c>
    </row>
    <row r="4" spans="1:11" s="7" customFormat="1" x14ac:dyDescent="0.25">
      <c r="A4" s="10">
        <v>3</v>
      </c>
      <c r="B4" s="11">
        <v>38</v>
      </c>
      <c r="C4" s="11">
        <v>1</v>
      </c>
      <c r="D4" s="1">
        <v>9.4</v>
      </c>
      <c r="E4" s="1">
        <v>3.7</v>
      </c>
      <c r="F4" s="1">
        <v>3.04</v>
      </c>
      <c r="G4" s="1">
        <v>0.95</v>
      </c>
      <c r="H4" s="11">
        <v>15</v>
      </c>
      <c r="I4" s="1">
        <f>E4/D4</f>
        <v>0.39361702127659576</v>
      </c>
      <c r="J4" s="12" t="s">
        <v>1</v>
      </c>
      <c r="K4" s="12" t="s">
        <v>2</v>
      </c>
    </row>
    <row r="5" spans="1:11" s="7" customFormat="1" x14ac:dyDescent="0.25">
      <c r="A5" s="10">
        <v>4</v>
      </c>
      <c r="B5" s="11">
        <v>30</v>
      </c>
      <c r="C5" s="11">
        <v>1</v>
      </c>
      <c r="D5" s="1">
        <v>5.76</v>
      </c>
      <c r="E5" s="1">
        <v>5.55</v>
      </c>
      <c r="F5" s="1">
        <v>1.86</v>
      </c>
      <c r="G5" s="1">
        <v>0.95</v>
      </c>
      <c r="H5" s="11">
        <v>5</v>
      </c>
      <c r="I5" s="1">
        <f>E5/D5</f>
        <v>0.96354166666666663</v>
      </c>
      <c r="J5" s="12" t="s">
        <v>1</v>
      </c>
      <c r="K5" s="12" t="s">
        <v>1</v>
      </c>
    </row>
    <row r="6" spans="1:11" s="7" customFormat="1" x14ac:dyDescent="0.25">
      <c r="A6" s="10">
        <v>5</v>
      </c>
      <c r="B6" s="11">
        <v>34</v>
      </c>
      <c r="C6" s="11">
        <v>1</v>
      </c>
      <c r="D6" s="1">
        <v>6.35</v>
      </c>
      <c r="E6" s="1">
        <v>8.8000000000000007</v>
      </c>
      <c r="F6" s="1">
        <v>2.25</v>
      </c>
      <c r="G6" s="1">
        <v>0.9</v>
      </c>
      <c r="H6" s="11">
        <v>4</v>
      </c>
      <c r="I6" s="1">
        <f>E6/D6</f>
        <v>1.3858267716535435</v>
      </c>
      <c r="J6" s="10" t="s">
        <v>4</v>
      </c>
      <c r="K6" s="12" t="s">
        <v>1</v>
      </c>
    </row>
    <row r="7" spans="1:11" s="7" customFormat="1" x14ac:dyDescent="0.25">
      <c r="A7" s="10">
        <v>6</v>
      </c>
      <c r="B7" s="11">
        <v>30</v>
      </c>
      <c r="C7" s="11">
        <v>2</v>
      </c>
      <c r="D7" s="1">
        <v>5</v>
      </c>
      <c r="E7" s="1">
        <v>5.7</v>
      </c>
      <c r="F7" s="1">
        <v>15</v>
      </c>
      <c r="G7" s="1">
        <v>0.64</v>
      </c>
      <c r="H7" s="11">
        <v>44</v>
      </c>
      <c r="I7" s="1">
        <f>E7/D7</f>
        <v>1.1400000000000001</v>
      </c>
      <c r="J7" s="12" t="s">
        <v>1</v>
      </c>
      <c r="K7" s="10" t="s">
        <v>2</v>
      </c>
    </row>
    <row r="8" spans="1:11" x14ac:dyDescent="0.25">
      <c r="A8" s="10">
        <v>7</v>
      </c>
      <c r="B8" s="11">
        <v>25</v>
      </c>
      <c r="C8" s="11">
        <v>1</v>
      </c>
      <c r="D8" s="1">
        <v>6.3</v>
      </c>
      <c r="E8" s="1">
        <v>4.8</v>
      </c>
      <c r="F8" s="1">
        <v>9.3000000000000007</v>
      </c>
      <c r="G8" s="1">
        <v>4.2</v>
      </c>
      <c r="H8" s="11">
        <v>16</v>
      </c>
      <c r="I8" s="1">
        <f>E8/D8</f>
        <v>0.76190476190476186</v>
      </c>
      <c r="J8" s="12" t="s">
        <v>1</v>
      </c>
      <c r="K8" s="10" t="s">
        <v>3</v>
      </c>
    </row>
    <row r="9" spans="1:11" x14ac:dyDescent="0.25">
      <c r="A9" s="10">
        <v>8</v>
      </c>
      <c r="B9" s="13">
        <v>35</v>
      </c>
      <c r="C9" s="11">
        <v>1</v>
      </c>
      <c r="D9" s="1">
        <v>4.97</v>
      </c>
      <c r="E9" s="1">
        <v>3.87</v>
      </c>
      <c r="F9" s="1">
        <v>2.2000000000000002</v>
      </c>
      <c r="G9" s="1">
        <v>0.32</v>
      </c>
      <c r="H9" s="13">
        <v>6</v>
      </c>
      <c r="I9" s="1">
        <f>E9/D9</f>
        <v>0.77867203219315906</v>
      </c>
      <c r="J9" s="12" t="s">
        <v>4</v>
      </c>
      <c r="K9" s="12" t="s">
        <v>3</v>
      </c>
    </row>
    <row r="10" spans="1:11" x14ac:dyDescent="0.25">
      <c r="A10" s="10">
        <v>9</v>
      </c>
      <c r="B10" s="11">
        <v>31</v>
      </c>
      <c r="C10" s="11">
        <v>1</v>
      </c>
      <c r="D10" s="1">
        <v>8.4</v>
      </c>
      <c r="E10" s="1">
        <v>4.8</v>
      </c>
      <c r="F10" s="1">
        <v>7.54</v>
      </c>
      <c r="G10" s="1">
        <v>6.8</v>
      </c>
      <c r="H10" s="11">
        <v>16</v>
      </c>
      <c r="I10" s="1">
        <f>E10/D10</f>
        <v>0.5714285714285714</v>
      </c>
      <c r="J10" s="12" t="s">
        <v>1</v>
      </c>
      <c r="K10" s="10" t="s">
        <v>3</v>
      </c>
    </row>
    <row r="11" spans="1:11" x14ac:dyDescent="0.25">
      <c r="A11" s="10">
        <v>10</v>
      </c>
      <c r="B11" s="13">
        <v>26</v>
      </c>
      <c r="C11" s="11">
        <v>1</v>
      </c>
      <c r="D11" s="1">
        <v>7.43</v>
      </c>
      <c r="E11" s="1">
        <v>4.38</v>
      </c>
      <c r="F11" s="1">
        <v>1.5</v>
      </c>
      <c r="G11" s="1">
        <v>1</v>
      </c>
      <c r="H11" s="13">
        <v>5</v>
      </c>
      <c r="I11" s="1">
        <f>E11/D11</f>
        <v>0.58950201884253028</v>
      </c>
      <c r="J11" s="12" t="s">
        <v>1</v>
      </c>
      <c r="K11" s="12" t="s">
        <v>3</v>
      </c>
    </row>
    <row r="12" spans="1:11" x14ac:dyDescent="0.25">
      <c r="A12" s="10">
        <v>11</v>
      </c>
      <c r="B12" s="11">
        <v>30</v>
      </c>
      <c r="C12" s="11">
        <v>2</v>
      </c>
      <c r="D12" s="1">
        <v>5.99</v>
      </c>
      <c r="E12" s="1">
        <v>10.35</v>
      </c>
      <c r="F12" s="1">
        <v>10.67</v>
      </c>
      <c r="G12" s="1">
        <v>0.64</v>
      </c>
      <c r="H12" s="11">
        <v>23</v>
      </c>
      <c r="I12" s="1">
        <f>E12/D12</f>
        <v>1.7278797996661102</v>
      </c>
      <c r="J12" s="12" t="s">
        <v>1</v>
      </c>
      <c r="K12" s="10" t="s">
        <v>1</v>
      </c>
    </row>
    <row r="13" spans="1:11" x14ac:dyDescent="0.25">
      <c r="A13" s="10">
        <v>12</v>
      </c>
      <c r="B13" s="11">
        <v>30</v>
      </c>
      <c r="C13" s="11">
        <v>1</v>
      </c>
      <c r="D13" s="1">
        <v>5.79</v>
      </c>
      <c r="E13" s="1">
        <v>8.84</v>
      </c>
      <c r="F13" s="1">
        <v>7.14</v>
      </c>
      <c r="G13" s="1">
        <v>1.1399999999999999</v>
      </c>
      <c r="H13" s="11">
        <v>23</v>
      </c>
      <c r="I13" s="1">
        <f>E13/D13</f>
        <v>1.5267702936096719</v>
      </c>
      <c r="J13" s="12" t="s">
        <v>1</v>
      </c>
      <c r="K13" s="10" t="s">
        <v>3</v>
      </c>
    </row>
    <row r="14" spans="1:11" x14ac:dyDescent="0.25">
      <c r="A14" s="10">
        <v>13</v>
      </c>
      <c r="B14" s="13">
        <v>29</v>
      </c>
      <c r="C14" s="11">
        <v>1</v>
      </c>
      <c r="D14" s="1">
        <v>6.24</v>
      </c>
      <c r="E14" s="1">
        <v>3.8</v>
      </c>
      <c r="F14" s="1">
        <v>2.76</v>
      </c>
      <c r="G14" s="1">
        <v>3.85</v>
      </c>
      <c r="H14" s="13">
        <v>10</v>
      </c>
      <c r="I14" s="1">
        <f>E14/D14</f>
        <v>0.60897435897435892</v>
      </c>
      <c r="J14" s="12" t="s">
        <v>5</v>
      </c>
      <c r="K14" s="12" t="s">
        <v>1</v>
      </c>
    </row>
    <row r="15" spans="1:11" x14ac:dyDescent="0.25">
      <c r="A15" s="10">
        <v>14</v>
      </c>
      <c r="B15" s="11">
        <v>32</v>
      </c>
      <c r="C15" s="11">
        <v>1</v>
      </c>
      <c r="D15" s="1">
        <v>5.6</v>
      </c>
      <c r="E15" s="1">
        <v>7</v>
      </c>
      <c r="F15" s="1">
        <v>23</v>
      </c>
      <c r="G15" s="1">
        <v>3.5</v>
      </c>
      <c r="H15" s="11">
        <v>27</v>
      </c>
      <c r="I15" s="1">
        <f>E15/D15</f>
        <v>1.25</v>
      </c>
      <c r="J15" s="12" t="s">
        <v>1</v>
      </c>
      <c r="K15" s="10" t="s">
        <v>2</v>
      </c>
    </row>
    <row r="16" spans="1:11" x14ac:dyDescent="0.25">
      <c r="A16" s="10">
        <v>15</v>
      </c>
      <c r="B16" s="13">
        <v>32</v>
      </c>
      <c r="C16" s="11">
        <v>1</v>
      </c>
      <c r="D16" s="1">
        <v>6.2</v>
      </c>
      <c r="E16" s="1">
        <v>5.95</v>
      </c>
      <c r="F16" s="1">
        <v>1.9</v>
      </c>
      <c r="G16" s="1">
        <v>1.29</v>
      </c>
      <c r="H16" s="13">
        <v>11</v>
      </c>
      <c r="I16" s="1">
        <f>E16/D16</f>
        <v>0.95967741935483875</v>
      </c>
      <c r="J16" s="12" t="s">
        <v>1</v>
      </c>
      <c r="K16" s="12" t="s">
        <v>2</v>
      </c>
    </row>
    <row r="17" spans="1:11" x14ac:dyDescent="0.25">
      <c r="A17" s="10">
        <v>16</v>
      </c>
      <c r="B17" s="11">
        <v>33</v>
      </c>
      <c r="C17" s="11">
        <v>2</v>
      </c>
      <c r="D17" s="1">
        <v>4.17</v>
      </c>
      <c r="E17" s="1">
        <v>3.16</v>
      </c>
      <c r="F17" s="1">
        <v>6.93</v>
      </c>
      <c r="G17" s="1">
        <v>6.1</v>
      </c>
      <c r="H17" s="11">
        <v>17</v>
      </c>
      <c r="I17" s="1">
        <f>E17/D17</f>
        <v>0.75779376498800965</v>
      </c>
      <c r="J17" s="12" t="s">
        <v>1</v>
      </c>
      <c r="K17" s="10" t="s">
        <v>2</v>
      </c>
    </row>
    <row r="18" spans="1:11" x14ac:dyDescent="0.25">
      <c r="A18" s="10">
        <v>17</v>
      </c>
      <c r="B18" s="13">
        <v>29</v>
      </c>
      <c r="C18" s="11">
        <v>1</v>
      </c>
      <c r="D18" s="1">
        <v>4.62</v>
      </c>
      <c r="E18" s="1">
        <v>3.06</v>
      </c>
      <c r="F18" s="1">
        <v>16.760000000000002</v>
      </c>
      <c r="G18" s="1">
        <v>1.3</v>
      </c>
      <c r="H18" s="13">
        <v>13</v>
      </c>
      <c r="I18" s="1">
        <f>E18/D18</f>
        <v>0.66233766233766234</v>
      </c>
      <c r="J18" s="12" t="s">
        <v>1</v>
      </c>
      <c r="K18" s="12" t="s">
        <v>3</v>
      </c>
    </row>
    <row r="19" spans="1:11" x14ac:dyDescent="0.25">
      <c r="A19" s="10">
        <v>18</v>
      </c>
      <c r="B19" s="13">
        <v>32</v>
      </c>
      <c r="C19" s="11">
        <v>1</v>
      </c>
      <c r="D19" s="1">
        <v>6.9</v>
      </c>
      <c r="E19" s="1">
        <v>3</v>
      </c>
      <c r="F19" s="1">
        <v>1.93</v>
      </c>
      <c r="G19" s="1">
        <v>0.5</v>
      </c>
      <c r="H19" s="13">
        <v>6</v>
      </c>
      <c r="I19" s="1">
        <f>E19/D19</f>
        <v>0.43478260869565216</v>
      </c>
      <c r="J19" s="12" t="s">
        <v>1</v>
      </c>
      <c r="K19" s="12" t="s">
        <v>2</v>
      </c>
    </row>
    <row r="20" spans="1:11" x14ac:dyDescent="0.25">
      <c r="A20" s="10">
        <v>19</v>
      </c>
      <c r="B20" s="11">
        <v>35</v>
      </c>
      <c r="C20" s="11">
        <v>1</v>
      </c>
      <c r="D20" s="1">
        <v>5.7</v>
      </c>
      <c r="E20" s="1">
        <v>3.6</v>
      </c>
      <c r="F20" s="1">
        <v>3.6</v>
      </c>
      <c r="G20" s="1">
        <v>2</v>
      </c>
      <c r="H20" s="11">
        <v>11</v>
      </c>
      <c r="I20" s="1">
        <f>E20/D20</f>
        <v>0.63157894736842102</v>
      </c>
      <c r="J20" s="12" t="s">
        <v>1</v>
      </c>
      <c r="K20" s="12" t="s">
        <v>3</v>
      </c>
    </row>
    <row r="21" spans="1:11" x14ac:dyDescent="0.25">
      <c r="A21" s="10">
        <v>20</v>
      </c>
      <c r="B21" s="11">
        <v>36</v>
      </c>
      <c r="C21" s="11">
        <v>2</v>
      </c>
      <c r="D21" s="1">
        <v>3.86</v>
      </c>
      <c r="E21" s="1">
        <v>2.94</v>
      </c>
      <c r="F21" s="1">
        <v>4.6500000000000004</v>
      </c>
      <c r="G21" s="1">
        <v>1.27</v>
      </c>
      <c r="H21" s="11">
        <v>19</v>
      </c>
      <c r="I21" s="1">
        <f>E21/D21</f>
        <v>0.76165803108808294</v>
      </c>
      <c r="J21" s="12" t="s">
        <v>1</v>
      </c>
      <c r="K21" s="10" t="s">
        <v>3</v>
      </c>
    </row>
    <row r="22" spans="1:11" x14ac:dyDescent="0.25">
      <c r="A22" s="10">
        <v>21</v>
      </c>
      <c r="B22" s="11">
        <v>32</v>
      </c>
      <c r="C22" s="11">
        <v>1</v>
      </c>
      <c r="D22" s="1">
        <v>10.3</v>
      </c>
      <c r="E22" s="1">
        <v>3.8</v>
      </c>
      <c r="F22" s="1">
        <v>3.5</v>
      </c>
      <c r="G22" s="1">
        <v>5.8</v>
      </c>
      <c r="H22" s="11">
        <v>3</v>
      </c>
      <c r="I22" s="1">
        <f>E22/D22</f>
        <v>0.3689320388349514</v>
      </c>
      <c r="J22" s="12" t="s">
        <v>1</v>
      </c>
      <c r="K22" s="12" t="s">
        <v>2</v>
      </c>
    </row>
    <row r="23" spans="1:11" x14ac:dyDescent="0.25">
      <c r="A23" s="10">
        <v>22</v>
      </c>
      <c r="B23" s="13">
        <v>30</v>
      </c>
      <c r="C23" s="11">
        <v>1</v>
      </c>
      <c r="D23" s="1">
        <v>5.71</v>
      </c>
      <c r="E23" s="1">
        <v>4.62</v>
      </c>
      <c r="F23" s="1">
        <v>2.4900000000000002</v>
      </c>
      <c r="G23" s="1">
        <v>0.8</v>
      </c>
      <c r="H23" s="13">
        <v>9</v>
      </c>
      <c r="I23" s="1">
        <f>E23/D23</f>
        <v>0.80910683012259199</v>
      </c>
      <c r="J23" s="12" t="s">
        <v>1</v>
      </c>
      <c r="K23" s="12" t="s">
        <v>3</v>
      </c>
    </row>
    <row r="24" spans="1:11" x14ac:dyDescent="0.25">
      <c r="A24" s="10">
        <v>23</v>
      </c>
      <c r="B24" s="11">
        <v>33</v>
      </c>
      <c r="C24" s="11">
        <v>1</v>
      </c>
      <c r="D24" s="1">
        <v>9.42</v>
      </c>
      <c r="E24" s="1">
        <v>6.6</v>
      </c>
      <c r="F24" s="1">
        <v>1</v>
      </c>
      <c r="G24" s="1">
        <v>4.5999999999999996</v>
      </c>
      <c r="H24" s="11">
        <v>3</v>
      </c>
      <c r="I24" s="1">
        <f>E24/D24</f>
        <v>0.70063694267515919</v>
      </c>
      <c r="J24" s="12" t="s">
        <v>1</v>
      </c>
      <c r="K24" s="12" t="s">
        <v>3</v>
      </c>
    </row>
    <row r="25" spans="1:11" x14ac:dyDescent="0.25">
      <c r="A25" s="10">
        <v>24</v>
      </c>
      <c r="B25" s="11">
        <v>30</v>
      </c>
      <c r="C25" s="11">
        <v>1</v>
      </c>
      <c r="D25" s="1">
        <v>4.3</v>
      </c>
      <c r="E25" s="1">
        <v>3</v>
      </c>
      <c r="F25" s="1">
        <v>7.82</v>
      </c>
      <c r="G25" s="1">
        <v>3.5</v>
      </c>
      <c r="H25" s="11">
        <v>4</v>
      </c>
      <c r="I25" s="1">
        <f>E25/D25</f>
        <v>0.69767441860465118</v>
      </c>
      <c r="J25" s="10" t="s">
        <v>4</v>
      </c>
      <c r="K25" s="12" t="s">
        <v>3</v>
      </c>
    </row>
    <row r="26" spans="1:11" x14ac:dyDescent="0.25">
      <c r="A26" s="10">
        <v>25</v>
      </c>
      <c r="B26" s="13">
        <v>24</v>
      </c>
      <c r="C26" s="11">
        <v>1</v>
      </c>
      <c r="D26" s="1">
        <v>4.54</v>
      </c>
      <c r="E26" s="1">
        <v>2.56</v>
      </c>
      <c r="F26" s="1">
        <v>3.14</v>
      </c>
      <c r="G26" s="1">
        <v>0.64</v>
      </c>
      <c r="H26" s="13">
        <v>5</v>
      </c>
      <c r="I26" s="1">
        <f>E26/D26</f>
        <v>0.56387665198237891</v>
      </c>
      <c r="J26" s="12" t="s">
        <v>4</v>
      </c>
      <c r="K26" s="12" t="s">
        <v>3</v>
      </c>
    </row>
    <row r="27" spans="1:11" x14ac:dyDescent="0.25">
      <c r="A27" s="10">
        <v>26</v>
      </c>
      <c r="B27" s="11">
        <v>30</v>
      </c>
      <c r="C27" s="11">
        <v>1</v>
      </c>
      <c r="D27" s="1">
        <v>12</v>
      </c>
      <c r="E27" s="1">
        <v>3.1</v>
      </c>
      <c r="F27" s="1">
        <v>0.6</v>
      </c>
      <c r="G27" s="1">
        <v>7.2</v>
      </c>
      <c r="H27" s="11">
        <v>3</v>
      </c>
      <c r="I27" s="1">
        <f>E27/D27</f>
        <v>0.25833333333333336</v>
      </c>
      <c r="J27" s="12" t="s">
        <v>1</v>
      </c>
      <c r="K27" s="12" t="s">
        <v>2</v>
      </c>
    </row>
    <row r="28" spans="1:11" x14ac:dyDescent="0.25">
      <c r="A28" s="10">
        <v>27</v>
      </c>
      <c r="B28" s="11">
        <v>37</v>
      </c>
      <c r="C28" s="11">
        <v>1</v>
      </c>
      <c r="D28" s="1">
        <v>5.89</v>
      </c>
      <c r="E28" s="1">
        <v>5.52</v>
      </c>
      <c r="F28" s="1">
        <v>7.2</v>
      </c>
      <c r="G28" s="1">
        <v>1</v>
      </c>
      <c r="H28" s="11">
        <v>12</v>
      </c>
      <c r="I28" s="1">
        <f>E28/D28</f>
        <v>0.93718166383701185</v>
      </c>
      <c r="J28" s="12" t="s">
        <v>4</v>
      </c>
      <c r="K28" s="12" t="s">
        <v>2</v>
      </c>
    </row>
    <row r="29" spans="1:11" x14ac:dyDescent="0.25">
      <c r="A29" s="10">
        <v>28</v>
      </c>
      <c r="B29" s="11">
        <v>31</v>
      </c>
      <c r="C29" s="11">
        <v>1</v>
      </c>
      <c r="D29" s="1">
        <v>6.3</v>
      </c>
      <c r="E29" s="1">
        <v>4.09</v>
      </c>
      <c r="F29" s="1">
        <v>6.46</v>
      </c>
      <c r="G29" s="1">
        <v>8.1999999999999993</v>
      </c>
      <c r="H29" s="11">
        <v>19</v>
      </c>
      <c r="I29" s="1">
        <f>E29/D29</f>
        <v>0.64920634920634923</v>
      </c>
      <c r="J29" s="12" t="s">
        <v>1</v>
      </c>
      <c r="K29" s="10" t="s">
        <v>1</v>
      </c>
    </row>
    <row r="30" spans="1:11" x14ac:dyDescent="0.25">
      <c r="A30" s="10">
        <v>29</v>
      </c>
      <c r="B30" s="11">
        <v>32</v>
      </c>
      <c r="C30" s="11">
        <v>2</v>
      </c>
      <c r="D30" s="1">
        <v>6.2</v>
      </c>
      <c r="E30" s="1">
        <v>14.01</v>
      </c>
      <c r="F30" s="1">
        <v>2.46</v>
      </c>
      <c r="G30" s="1">
        <v>13.07</v>
      </c>
      <c r="H30" s="11">
        <v>17</v>
      </c>
      <c r="I30" s="1">
        <f>E30/D30</f>
        <v>2.2596774193548388</v>
      </c>
      <c r="J30" s="10" t="s">
        <v>5</v>
      </c>
      <c r="K30" s="10" t="s">
        <v>3</v>
      </c>
    </row>
    <row r="31" spans="1:11" x14ac:dyDescent="0.25">
      <c r="A31" s="10">
        <v>30</v>
      </c>
      <c r="B31" s="11">
        <v>37</v>
      </c>
      <c r="C31" s="11">
        <v>1</v>
      </c>
      <c r="D31" s="1">
        <v>6.4</v>
      </c>
      <c r="E31" s="1">
        <v>3.9</v>
      </c>
      <c r="F31" s="1">
        <v>2</v>
      </c>
      <c r="G31" s="1">
        <v>0.5</v>
      </c>
      <c r="H31" s="11">
        <v>4</v>
      </c>
      <c r="I31" s="1">
        <f>E31/D31</f>
        <v>0.609375</v>
      </c>
      <c r="J31" s="12" t="s">
        <v>1</v>
      </c>
      <c r="K31" s="12" t="s">
        <v>3</v>
      </c>
    </row>
    <row r="32" spans="1:11" x14ac:dyDescent="0.25">
      <c r="A32" s="10">
        <v>31</v>
      </c>
      <c r="B32" s="11">
        <v>31</v>
      </c>
      <c r="C32" s="11">
        <v>1</v>
      </c>
      <c r="D32" s="1">
        <v>9.6999999999999993</v>
      </c>
      <c r="E32" s="1">
        <v>5.8</v>
      </c>
      <c r="F32" s="1">
        <v>2.35</v>
      </c>
      <c r="G32" s="1">
        <v>1.02</v>
      </c>
      <c r="H32" s="11">
        <v>26</v>
      </c>
      <c r="I32" s="1">
        <f>E32/D32</f>
        <v>0.59793814432989689</v>
      </c>
      <c r="J32" s="12" t="s">
        <v>1</v>
      </c>
      <c r="K32" s="10" t="s">
        <v>1</v>
      </c>
    </row>
    <row r="33" spans="1:11" x14ac:dyDescent="0.25">
      <c r="A33" s="10">
        <v>32</v>
      </c>
      <c r="B33" s="13">
        <v>31</v>
      </c>
      <c r="C33" s="11">
        <v>1</v>
      </c>
      <c r="D33" s="1">
        <v>3.9</v>
      </c>
      <c r="E33" s="1">
        <v>5.6</v>
      </c>
      <c r="F33" s="1">
        <v>2.63</v>
      </c>
      <c r="G33" s="1">
        <v>5</v>
      </c>
      <c r="H33" s="13">
        <v>7</v>
      </c>
      <c r="I33" s="1">
        <f>E33/D33</f>
        <v>1.4358974358974359</v>
      </c>
      <c r="J33" s="12" t="s">
        <v>1</v>
      </c>
      <c r="K33" s="12" t="s">
        <v>2</v>
      </c>
    </row>
    <row r="34" spans="1:11" x14ac:dyDescent="0.25">
      <c r="A34" s="10">
        <v>33</v>
      </c>
      <c r="B34" s="11">
        <v>32</v>
      </c>
      <c r="C34" s="11">
        <v>1</v>
      </c>
      <c r="D34" s="1">
        <v>5.75</v>
      </c>
      <c r="E34" s="1">
        <v>4.4800000000000004</v>
      </c>
      <c r="F34" s="1">
        <v>7.4</v>
      </c>
      <c r="G34" s="1">
        <v>2.1</v>
      </c>
      <c r="H34" s="11">
        <v>8</v>
      </c>
      <c r="I34" s="1">
        <f>E34/D34</f>
        <v>0.77913043478260879</v>
      </c>
      <c r="J34" s="12" t="s">
        <v>1</v>
      </c>
      <c r="K34" s="12" t="s">
        <v>3</v>
      </c>
    </row>
    <row r="35" spans="1:11" x14ac:dyDescent="0.25">
      <c r="A35" s="10">
        <v>34</v>
      </c>
      <c r="B35" s="13">
        <v>42</v>
      </c>
      <c r="C35" s="11">
        <v>1</v>
      </c>
      <c r="D35" s="1">
        <v>4.9800000000000004</v>
      </c>
      <c r="E35" s="1">
        <v>3.75</v>
      </c>
      <c r="F35" s="1">
        <v>1.39</v>
      </c>
      <c r="G35" s="1">
        <v>1.27</v>
      </c>
      <c r="H35" s="13">
        <v>12</v>
      </c>
      <c r="I35" s="1">
        <f>E35/D35</f>
        <v>0.75301204819277101</v>
      </c>
      <c r="J35" s="12" t="s">
        <v>1</v>
      </c>
      <c r="K35" s="12" t="s">
        <v>3</v>
      </c>
    </row>
    <row r="36" spans="1:11" x14ac:dyDescent="0.25">
      <c r="A36" s="10">
        <v>35</v>
      </c>
      <c r="B36" s="11">
        <v>31</v>
      </c>
      <c r="C36" s="11">
        <v>1</v>
      </c>
      <c r="D36" s="1">
        <v>5.4</v>
      </c>
      <c r="E36" s="1">
        <v>5.8</v>
      </c>
      <c r="F36" s="1">
        <v>2.19</v>
      </c>
      <c r="G36" s="1">
        <v>1.27</v>
      </c>
      <c r="H36" s="11">
        <v>12</v>
      </c>
      <c r="I36" s="1">
        <f>E36/D36</f>
        <v>1.074074074074074</v>
      </c>
      <c r="J36" s="12" t="s">
        <v>1</v>
      </c>
      <c r="K36" s="12" t="s">
        <v>2</v>
      </c>
    </row>
    <row r="37" spans="1:11" x14ac:dyDescent="0.25">
      <c r="A37" s="10">
        <v>36</v>
      </c>
      <c r="B37" s="13">
        <v>33</v>
      </c>
      <c r="C37" s="11">
        <v>1</v>
      </c>
      <c r="D37" s="1">
        <v>5.0999999999999996</v>
      </c>
      <c r="E37" s="1">
        <v>5.6</v>
      </c>
      <c r="F37" s="1">
        <v>11.28</v>
      </c>
      <c r="G37" s="1">
        <v>1.1000000000000001</v>
      </c>
      <c r="H37" s="13">
        <v>15</v>
      </c>
      <c r="I37" s="1">
        <f>E37/D37</f>
        <v>1.0980392156862746</v>
      </c>
      <c r="J37" s="12" t="s">
        <v>1</v>
      </c>
      <c r="K37" s="12" t="s">
        <v>3</v>
      </c>
    </row>
    <row r="38" spans="1:11" x14ac:dyDescent="0.25">
      <c r="A38" s="10">
        <v>37</v>
      </c>
      <c r="B38" s="11">
        <v>36</v>
      </c>
      <c r="C38" s="11">
        <v>1</v>
      </c>
      <c r="D38" s="1">
        <v>3.39</v>
      </c>
      <c r="E38" s="1">
        <v>5.98</v>
      </c>
      <c r="F38" s="1">
        <v>1.67</v>
      </c>
      <c r="G38" s="1">
        <v>0.32</v>
      </c>
      <c r="H38" s="11">
        <v>23</v>
      </c>
      <c r="I38" s="1">
        <f>E38/D38</f>
        <v>1.7640117994100295</v>
      </c>
      <c r="J38" s="12" t="s">
        <v>1</v>
      </c>
      <c r="K38" s="10" t="s">
        <v>3</v>
      </c>
    </row>
    <row r="39" spans="1:11" x14ac:dyDescent="0.25">
      <c r="A39" s="10">
        <v>38</v>
      </c>
      <c r="B39" s="13">
        <v>38</v>
      </c>
      <c r="C39" s="11">
        <v>1</v>
      </c>
      <c r="D39" s="1">
        <v>6.13</v>
      </c>
      <c r="E39" s="1">
        <v>5.25</v>
      </c>
      <c r="F39" s="1">
        <v>1.1100000000000001</v>
      </c>
      <c r="G39" s="1">
        <v>0.7</v>
      </c>
      <c r="H39" s="13">
        <v>7</v>
      </c>
      <c r="I39" s="1">
        <f>E39/D39</f>
        <v>0.85644371941272435</v>
      </c>
      <c r="J39" s="12" t="s">
        <v>1</v>
      </c>
      <c r="K39" s="12" t="s">
        <v>2</v>
      </c>
    </row>
    <row r="40" spans="1:11" x14ac:dyDescent="0.25">
      <c r="A40" s="10">
        <v>39</v>
      </c>
      <c r="B40" s="13">
        <v>39</v>
      </c>
      <c r="C40" s="11">
        <v>1</v>
      </c>
      <c r="D40" s="1">
        <v>9.9</v>
      </c>
      <c r="E40" s="1">
        <v>5.8</v>
      </c>
      <c r="F40" s="1">
        <v>2.4</v>
      </c>
      <c r="G40" s="1">
        <v>9.8000000000000007</v>
      </c>
      <c r="H40" s="13">
        <v>7</v>
      </c>
      <c r="I40" s="1">
        <f>E40/D40</f>
        <v>0.58585858585858586</v>
      </c>
      <c r="J40" s="12" t="s">
        <v>1</v>
      </c>
      <c r="K40" s="12" t="s">
        <v>2</v>
      </c>
    </row>
    <row r="41" spans="1:11" x14ac:dyDescent="0.25">
      <c r="A41" s="10">
        <v>40</v>
      </c>
      <c r="B41" s="11">
        <v>34</v>
      </c>
      <c r="C41" s="11">
        <v>1</v>
      </c>
      <c r="D41" s="1">
        <v>4.3</v>
      </c>
      <c r="E41" s="1">
        <v>4.0999999999999996</v>
      </c>
      <c r="F41" s="1">
        <v>5.05</v>
      </c>
      <c r="G41" s="1">
        <v>6.6</v>
      </c>
      <c r="H41" s="11">
        <v>14</v>
      </c>
      <c r="I41" s="1">
        <f>E41/D41</f>
        <v>0.95348837209302317</v>
      </c>
      <c r="J41" s="12" t="s">
        <v>1</v>
      </c>
      <c r="K41" s="12" t="s">
        <v>3</v>
      </c>
    </row>
    <row r="42" spans="1:11" x14ac:dyDescent="0.25">
      <c r="A42" s="10">
        <v>41</v>
      </c>
      <c r="B42" s="11">
        <v>26</v>
      </c>
      <c r="C42" s="11">
        <v>2</v>
      </c>
      <c r="D42" s="1">
        <v>7.11</v>
      </c>
      <c r="E42" s="1">
        <v>5.0599999999999996</v>
      </c>
      <c r="F42" s="1">
        <v>5.27</v>
      </c>
      <c r="G42" s="1">
        <v>5.39</v>
      </c>
      <c r="H42" s="11">
        <v>27</v>
      </c>
      <c r="I42" s="1">
        <f>E42/D42</f>
        <v>0.71167369901547106</v>
      </c>
      <c r="J42" s="12" t="s">
        <v>1</v>
      </c>
      <c r="K42" s="10" t="s">
        <v>3</v>
      </c>
    </row>
    <row r="43" spans="1:11" x14ac:dyDescent="0.25">
      <c r="A43" s="10">
        <v>42</v>
      </c>
      <c r="B43" s="11">
        <v>36</v>
      </c>
      <c r="C43" s="11">
        <v>1</v>
      </c>
      <c r="D43" s="1">
        <v>6.24</v>
      </c>
      <c r="E43" s="1">
        <v>5.0199999999999996</v>
      </c>
      <c r="F43" s="1">
        <v>2.37</v>
      </c>
      <c r="G43" s="1">
        <v>0.95</v>
      </c>
      <c r="H43" s="11">
        <v>14</v>
      </c>
      <c r="I43" s="1">
        <f>E43/D43</f>
        <v>0.8044871794871794</v>
      </c>
      <c r="J43" s="10" t="s">
        <v>1</v>
      </c>
      <c r="K43" s="10" t="s">
        <v>3</v>
      </c>
    </row>
    <row r="44" spans="1:11" x14ac:dyDescent="0.25">
      <c r="A44" s="10">
        <v>43</v>
      </c>
      <c r="B44" s="11">
        <v>28</v>
      </c>
      <c r="C44" s="11">
        <v>1</v>
      </c>
      <c r="D44" s="1">
        <v>7.11</v>
      </c>
      <c r="E44" s="1">
        <v>6.45</v>
      </c>
      <c r="F44" s="1">
        <v>4.42</v>
      </c>
      <c r="G44" s="1">
        <v>0.6</v>
      </c>
      <c r="H44" s="11">
        <v>12</v>
      </c>
      <c r="I44" s="1">
        <f>E44/D44</f>
        <v>0.90717299578059074</v>
      </c>
      <c r="J44" s="10" t="s">
        <v>1</v>
      </c>
      <c r="K44" s="10" t="s">
        <v>3</v>
      </c>
    </row>
    <row r="45" spans="1:11" x14ac:dyDescent="0.25">
      <c r="A45" s="10">
        <v>44</v>
      </c>
      <c r="B45" s="11">
        <v>30</v>
      </c>
      <c r="C45" s="11">
        <v>1</v>
      </c>
      <c r="D45" s="1">
        <v>9.9</v>
      </c>
      <c r="E45" s="1">
        <v>5.8</v>
      </c>
      <c r="F45" s="1">
        <v>1.99</v>
      </c>
      <c r="G45" s="1">
        <v>5.4</v>
      </c>
      <c r="H45" s="11">
        <v>10</v>
      </c>
      <c r="I45" s="1">
        <f>E45/D45</f>
        <v>0.58585858585858586</v>
      </c>
      <c r="J45" s="12" t="s">
        <v>4</v>
      </c>
      <c r="K45" s="12" t="s">
        <v>1</v>
      </c>
    </row>
    <row r="46" spans="1:11" x14ac:dyDescent="0.25">
      <c r="A46" s="10">
        <v>45</v>
      </c>
      <c r="B46" s="13">
        <v>32</v>
      </c>
      <c r="C46" s="11">
        <v>1</v>
      </c>
      <c r="D46" s="1">
        <v>3.89</v>
      </c>
      <c r="E46" s="1">
        <v>4.21</v>
      </c>
      <c r="F46" s="1">
        <v>3.4</v>
      </c>
      <c r="G46" s="1">
        <v>8.1999999999999993</v>
      </c>
      <c r="H46" s="13">
        <v>10</v>
      </c>
      <c r="I46" s="1">
        <f>E46/D46</f>
        <v>1.0822622107969151</v>
      </c>
      <c r="J46" s="12" t="s">
        <v>4</v>
      </c>
      <c r="K46" s="12" t="s">
        <v>3</v>
      </c>
    </row>
    <row r="47" spans="1:11" x14ac:dyDescent="0.25">
      <c r="A47" s="10">
        <v>46</v>
      </c>
      <c r="B47" s="13">
        <v>38</v>
      </c>
      <c r="C47" s="11">
        <v>1</v>
      </c>
      <c r="D47" s="1">
        <v>6</v>
      </c>
      <c r="E47" s="1">
        <v>4.4000000000000004</v>
      </c>
      <c r="F47" s="1">
        <v>3.6</v>
      </c>
      <c r="G47" s="1">
        <v>5.0999999999999996</v>
      </c>
      <c r="H47" s="13">
        <v>9</v>
      </c>
      <c r="I47" s="1">
        <f>E47/D47</f>
        <v>0.73333333333333339</v>
      </c>
      <c r="J47" s="12" t="s">
        <v>1</v>
      </c>
      <c r="K47" s="12" t="s">
        <v>2</v>
      </c>
    </row>
    <row r="48" spans="1:11" x14ac:dyDescent="0.25">
      <c r="A48" s="10">
        <v>47</v>
      </c>
      <c r="B48" s="11">
        <v>35</v>
      </c>
      <c r="C48" s="11">
        <v>1</v>
      </c>
      <c r="D48" s="1">
        <v>5.44</v>
      </c>
      <c r="E48" s="1">
        <v>3.08</v>
      </c>
      <c r="F48" s="1">
        <v>9.5299999999999994</v>
      </c>
      <c r="G48" s="1">
        <v>2.42</v>
      </c>
      <c r="H48" s="13">
        <v>14</v>
      </c>
      <c r="I48" s="1">
        <f>E48/D48</f>
        <v>0.56617647058823528</v>
      </c>
      <c r="J48" s="12" t="s">
        <v>4</v>
      </c>
      <c r="K48" s="12" t="s">
        <v>2</v>
      </c>
    </row>
    <row r="49" spans="1:11" x14ac:dyDescent="0.25">
      <c r="A49" s="10">
        <v>48</v>
      </c>
      <c r="B49" s="11">
        <v>32</v>
      </c>
      <c r="C49" s="11">
        <v>1</v>
      </c>
      <c r="D49" s="1">
        <v>1.83</v>
      </c>
      <c r="E49" s="1">
        <v>6.54</v>
      </c>
      <c r="F49" s="1">
        <v>9.2799999999999994</v>
      </c>
      <c r="G49" s="1">
        <v>0.32</v>
      </c>
      <c r="H49" s="11">
        <v>35</v>
      </c>
      <c r="I49" s="1">
        <f>E49/D49</f>
        <v>3.5737704918032787</v>
      </c>
      <c r="J49" s="12" t="s">
        <v>1</v>
      </c>
      <c r="K49" s="10" t="s">
        <v>2</v>
      </c>
    </row>
    <row r="50" spans="1:11" x14ac:dyDescent="0.25">
      <c r="A50" s="10">
        <v>49</v>
      </c>
      <c r="B50" s="11">
        <v>28</v>
      </c>
      <c r="C50" s="11">
        <v>2</v>
      </c>
      <c r="D50" s="1">
        <v>6.7</v>
      </c>
      <c r="E50" s="1">
        <v>7.6</v>
      </c>
      <c r="F50" s="1">
        <v>9.6999999999999993</v>
      </c>
      <c r="G50" s="1">
        <v>7.7</v>
      </c>
      <c r="H50" s="11">
        <v>23</v>
      </c>
      <c r="I50" s="1">
        <f>E50/D50</f>
        <v>1.1343283582089552</v>
      </c>
      <c r="J50" s="12" t="s">
        <v>1</v>
      </c>
      <c r="K50" s="10" t="s">
        <v>3</v>
      </c>
    </row>
    <row r="51" spans="1:11" x14ac:dyDescent="0.25">
      <c r="A51" s="10">
        <v>50</v>
      </c>
      <c r="B51" s="11">
        <v>30</v>
      </c>
      <c r="C51" s="11">
        <v>1</v>
      </c>
      <c r="D51" s="1">
        <v>8.6999999999999993</v>
      </c>
      <c r="E51" s="1">
        <v>3.33</v>
      </c>
      <c r="F51" s="1">
        <v>1.72</v>
      </c>
      <c r="G51" s="1">
        <v>7.3</v>
      </c>
      <c r="H51" s="11">
        <v>5</v>
      </c>
      <c r="I51" s="1">
        <f>E51/D51</f>
        <v>0.38275862068965522</v>
      </c>
      <c r="J51" s="12" t="s">
        <v>4</v>
      </c>
      <c r="K51" s="10" t="s">
        <v>3</v>
      </c>
    </row>
    <row r="52" spans="1:11" x14ac:dyDescent="0.25">
      <c r="A52" s="10">
        <v>51</v>
      </c>
      <c r="B52" s="13">
        <v>29</v>
      </c>
      <c r="C52" s="11">
        <v>1</v>
      </c>
      <c r="D52" s="1">
        <v>7.8</v>
      </c>
      <c r="E52" s="1">
        <v>6.8</v>
      </c>
      <c r="F52" s="1">
        <v>5</v>
      </c>
      <c r="G52" s="1">
        <v>5.8</v>
      </c>
      <c r="H52" s="13">
        <v>8</v>
      </c>
      <c r="I52" s="1">
        <f>E52/D52</f>
        <v>0.87179487179487181</v>
      </c>
      <c r="J52" s="12" t="s">
        <v>1</v>
      </c>
      <c r="K52" s="12" t="s">
        <v>3</v>
      </c>
    </row>
    <row r="53" spans="1:11" ht="14.25" customHeight="1" x14ac:dyDescent="0.25">
      <c r="A53" s="10">
        <v>52</v>
      </c>
      <c r="B53" s="13">
        <v>34</v>
      </c>
      <c r="C53" s="11">
        <v>1</v>
      </c>
      <c r="D53" s="1">
        <v>6.7</v>
      </c>
      <c r="E53" s="1">
        <v>7.9</v>
      </c>
      <c r="F53" s="1">
        <v>7.7</v>
      </c>
      <c r="G53" s="1">
        <v>5.3</v>
      </c>
      <c r="H53" s="13">
        <v>11</v>
      </c>
      <c r="I53" s="1">
        <f>E53/D53</f>
        <v>1.1791044776119404</v>
      </c>
      <c r="J53" s="12" t="s">
        <v>4</v>
      </c>
      <c r="K53" s="12" t="s">
        <v>2</v>
      </c>
    </row>
    <row r="54" spans="1:11" x14ac:dyDescent="0.25">
      <c r="A54" s="10">
        <v>53</v>
      </c>
      <c r="B54" s="13">
        <v>34</v>
      </c>
      <c r="C54" s="11">
        <v>1</v>
      </c>
      <c r="D54" s="1">
        <v>10</v>
      </c>
      <c r="E54" s="1">
        <v>7.7</v>
      </c>
      <c r="F54" s="1">
        <v>1.6</v>
      </c>
      <c r="G54" s="1">
        <v>10.5</v>
      </c>
      <c r="H54" s="13">
        <v>5</v>
      </c>
      <c r="I54" s="1">
        <f>E54/D54</f>
        <v>0.77</v>
      </c>
      <c r="J54" s="12" t="s">
        <v>4</v>
      </c>
      <c r="K54" s="12" t="s">
        <v>2</v>
      </c>
    </row>
    <row r="55" spans="1:11" x14ac:dyDescent="0.25">
      <c r="A55" s="10">
        <v>54</v>
      </c>
      <c r="B55" s="11">
        <v>34</v>
      </c>
      <c r="C55" s="11">
        <v>1</v>
      </c>
      <c r="D55" s="1">
        <v>7.9</v>
      </c>
      <c r="E55" s="1">
        <v>9.9</v>
      </c>
      <c r="F55" s="1">
        <v>2.62</v>
      </c>
      <c r="G55" s="1">
        <v>4.5999999999999996</v>
      </c>
      <c r="H55" s="11">
        <v>10</v>
      </c>
      <c r="I55" s="1">
        <f>E55/D55</f>
        <v>1.2531645569620253</v>
      </c>
      <c r="J55" s="12" t="s">
        <v>1</v>
      </c>
      <c r="K55" s="12" t="s">
        <v>3</v>
      </c>
    </row>
    <row r="56" spans="1:11" x14ac:dyDescent="0.25">
      <c r="A56" s="10">
        <v>55</v>
      </c>
      <c r="B56" s="13">
        <v>27</v>
      </c>
      <c r="C56" s="11">
        <v>1</v>
      </c>
      <c r="D56" s="1">
        <v>6.9</v>
      </c>
      <c r="E56" s="1">
        <v>4.4000000000000004</v>
      </c>
      <c r="F56" s="1">
        <v>6.9</v>
      </c>
      <c r="G56" s="1">
        <v>6.3</v>
      </c>
      <c r="H56" s="13">
        <v>16</v>
      </c>
      <c r="I56" s="1">
        <f>E56/D56</f>
        <v>0.63768115942028991</v>
      </c>
      <c r="J56" s="12" t="s">
        <v>1</v>
      </c>
      <c r="K56" s="12" t="s">
        <v>1</v>
      </c>
    </row>
    <row r="57" spans="1:11" x14ac:dyDescent="0.25">
      <c r="A57" s="10">
        <v>56</v>
      </c>
      <c r="B57" s="11">
        <v>39</v>
      </c>
      <c r="C57" s="11">
        <v>1</v>
      </c>
      <c r="D57" s="1">
        <v>10.74</v>
      </c>
      <c r="E57" s="1">
        <v>3.47</v>
      </c>
      <c r="F57" s="1">
        <v>2.33</v>
      </c>
      <c r="G57" s="1">
        <v>6</v>
      </c>
      <c r="H57" s="11">
        <v>3</v>
      </c>
      <c r="I57" s="1">
        <f>E57/D57</f>
        <v>0.32309124767225328</v>
      </c>
      <c r="J57" s="12" t="s">
        <v>1</v>
      </c>
      <c r="K57" s="12" t="s">
        <v>3</v>
      </c>
    </row>
    <row r="58" spans="1:11" x14ac:dyDescent="0.25">
      <c r="A58" s="10">
        <v>57</v>
      </c>
      <c r="B58" s="11">
        <v>31</v>
      </c>
      <c r="C58" s="11">
        <v>1</v>
      </c>
      <c r="D58" s="1">
        <v>4.2</v>
      </c>
      <c r="E58" s="1">
        <v>6.9</v>
      </c>
      <c r="F58" s="1">
        <v>1.6</v>
      </c>
      <c r="G58" s="1">
        <v>7.3</v>
      </c>
      <c r="H58" s="11">
        <v>7</v>
      </c>
      <c r="I58" s="1">
        <f>E58/D58</f>
        <v>1.6428571428571428</v>
      </c>
      <c r="J58" s="12" t="s">
        <v>1</v>
      </c>
      <c r="K58" s="12" t="s">
        <v>2</v>
      </c>
    </row>
    <row r="59" spans="1:11" x14ac:dyDescent="0.25">
      <c r="A59" s="10">
        <v>58</v>
      </c>
      <c r="B59" s="11">
        <v>30</v>
      </c>
      <c r="C59" s="11">
        <v>1</v>
      </c>
      <c r="D59" s="1">
        <v>5.7</v>
      </c>
      <c r="E59" s="1">
        <v>5</v>
      </c>
      <c r="F59" s="1">
        <v>1.48</v>
      </c>
      <c r="G59" s="1">
        <v>9.6</v>
      </c>
      <c r="H59" s="11">
        <v>10</v>
      </c>
      <c r="I59" s="1">
        <f>E59/D59</f>
        <v>0.8771929824561403</v>
      </c>
      <c r="J59" s="12" t="s">
        <v>1</v>
      </c>
      <c r="K59" s="12" t="s">
        <v>2</v>
      </c>
    </row>
    <row r="60" spans="1:11" x14ac:dyDescent="0.25">
      <c r="A60" s="10">
        <v>59</v>
      </c>
      <c r="B60" s="11">
        <v>31</v>
      </c>
      <c r="C60" s="11">
        <v>1</v>
      </c>
      <c r="D60" s="1">
        <v>5.1100000000000003</v>
      </c>
      <c r="E60" s="1">
        <v>11.3</v>
      </c>
      <c r="F60" s="1">
        <v>6.96</v>
      </c>
      <c r="G60" s="1">
        <v>12.26</v>
      </c>
      <c r="H60" s="11">
        <v>9</v>
      </c>
      <c r="I60" s="1">
        <f>E60/D60</f>
        <v>2.2113502935420746</v>
      </c>
      <c r="J60" s="12" t="s">
        <v>1</v>
      </c>
      <c r="K60" s="12" t="s">
        <v>2</v>
      </c>
    </row>
    <row r="61" spans="1:11" x14ac:dyDescent="0.25">
      <c r="A61" s="10">
        <v>60</v>
      </c>
      <c r="B61" s="11">
        <v>25</v>
      </c>
      <c r="C61" s="11">
        <v>1</v>
      </c>
      <c r="D61" s="1">
        <v>3.77</v>
      </c>
      <c r="E61" s="1">
        <v>3.94</v>
      </c>
      <c r="F61" s="1">
        <v>8.4</v>
      </c>
      <c r="G61" s="1">
        <v>2.35</v>
      </c>
      <c r="H61" s="11">
        <v>47</v>
      </c>
      <c r="I61" s="1">
        <f>E61/D61</f>
        <v>1.0450928381962865</v>
      </c>
      <c r="J61" s="12" t="s">
        <v>4</v>
      </c>
      <c r="K61" s="12" t="s">
        <v>2</v>
      </c>
    </row>
    <row r="62" spans="1:11" x14ac:dyDescent="0.25">
      <c r="A62" s="10">
        <v>61</v>
      </c>
      <c r="B62" s="13">
        <v>36</v>
      </c>
      <c r="C62" s="11">
        <v>1</v>
      </c>
      <c r="D62" s="1">
        <v>5.13</v>
      </c>
      <c r="E62" s="1">
        <v>2.83</v>
      </c>
      <c r="F62" s="1">
        <v>2.0499999999999998</v>
      </c>
      <c r="G62" s="1">
        <v>7.3</v>
      </c>
      <c r="H62" s="13">
        <v>6</v>
      </c>
      <c r="I62" s="1">
        <f>E62/D62</f>
        <v>0.55165692007797273</v>
      </c>
      <c r="J62" s="12" t="s">
        <v>1</v>
      </c>
      <c r="K62" s="12" t="s">
        <v>1</v>
      </c>
    </row>
    <row r="63" spans="1:11" s="6" customFormat="1" x14ac:dyDescent="0.25">
      <c r="A63" s="10">
        <v>62</v>
      </c>
      <c r="B63" s="13">
        <v>36</v>
      </c>
      <c r="C63" s="11">
        <v>1</v>
      </c>
      <c r="D63" s="1">
        <v>9</v>
      </c>
      <c r="E63" s="1">
        <v>4.72</v>
      </c>
      <c r="F63" s="1">
        <v>1.1000000000000001</v>
      </c>
      <c r="G63" s="1">
        <v>9.1999999999999993</v>
      </c>
      <c r="H63" s="13">
        <v>5</v>
      </c>
      <c r="I63" s="1">
        <f>E63/D63</f>
        <v>0.52444444444444438</v>
      </c>
      <c r="J63" s="12" t="s">
        <v>1</v>
      </c>
      <c r="K63" s="12" t="s">
        <v>2</v>
      </c>
    </row>
    <row r="64" spans="1:11" s="6" customFormat="1" x14ac:dyDescent="0.25">
      <c r="A64" s="10">
        <v>63</v>
      </c>
      <c r="B64" s="13">
        <v>33</v>
      </c>
      <c r="C64" s="11">
        <v>1</v>
      </c>
      <c r="D64" s="1">
        <v>7.4</v>
      </c>
      <c r="E64" s="1">
        <v>2.7</v>
      </c>
      <c r="F64" s="1">
        <v>1.6</v>
      </c>
      <c r="G64" s="1">
        <v>9.1999999999999993</v>
      </c>
      <c r="H64" s="13">
        <v>12</v>
      </c>
      <c r="I64" s="1">
        <f>E64/D64</f>
        <v>0.36486486486486486</v>
      </c>
      <c r="J64" s="12" t="s">
        <v>1</v>
      </c>
      <c r="K64" s="12" t="s">
        <v>3</v>
      </c>
    </row>
    <row r="65" spans="1:11" s="6" customFormat="1" x14ac:dyDescent="0.25">
      <c r="A65" s="10">
        <v>64</v>
      </c>
      <c r="B65" s="11">
        <v>29</v>
      </c>
      <c r="C65" s="11">
        <v>2</v>
      </c>
      <c r="D65" s="1">
        <v>5.37</v>
      </c>
      <c r="E65" s="1">
        <v>6.83</v>
      </c>
      <c r="F65" s="1">
        <v>2.78</v>
      </c>
      <c r="G65" s="1">
        <v>0.8</v>
      </c>
      <c r="H65" s="11">
        <v>17</v>
      </c>
      <c r="I65" s="1">
        <f>E65/D65</f>
        <v>1.2718808193668529</v>
      </c>
      <c r="J65" s="10" t="s">
        <v>4</v>
      </c>
      <c r="K65" s="10" t="s">
        <v>1</v>
      </c>
    </row>
    <row r="66" spans="1:11" x14ac:dyDescent="0.25">
      <c r="A66" s="10">
        <v>65</v>
      </c>
      <c r="B66" s="11">
        <v>36</v>
      </c>
      <c r="C66" s="11">
        <v>1</v>
      </c>
      <c r="D66" s="1">
        <v>8.6999999999999993</v>
      </c>
      <c r="E66" s="1">
        <v>5.6</v>
      </c>
      <c r="F66" s="1">
        <v>3.49</v>
      </c>
      <c r="G66" s="1">
        <v>6.3</v>
      </c>
      <c r="H66" s="11">
        <v>9</v>
      </c>
      <c r="I66" s="1">
        <f>E66/D66</f>
        <v>0.64367816091954022</v>
      </c>
      <c r="J66" s="12" t="s">
        <v>1</v>
      </c>
      <c r="K66" s="12" t="s">
        <v>2</v>
      </c>
    </row>
    <row r="67" spans="1:11" x14ac:dyDescent="0.25">
      <c r="A67" s="10">
        <v>66</v>
      </c>
      <c r="B67" s="11">
        <v>33</v>
      </c>
      <c r="C67" s="11">
        <v>1</v>
      </c>
      <c r="D67" s="1">
        <v>7.1</v>
      </c>
      <c r="E67" s="1">
        <v>8</v>
      </c>
      <c r="F67" s="1">
        <v>2.7</v>
      </c>
      <c r="G67" s="1">
        <v>1.1100000000000001</v>
      </c>
      <c r="H67" s="11">
        <v>12</v>
      </c>
      <c r="I67" s="1">
        <f>E67/D67</f>
        <v>1.1267605633802817</v>
      </c>
      <c r="J67" s="12" t="s">
        <v>1</v>
      </c>
      <c r="K67" s="12" t="s">
        <v>2</v>
      </c>
    </row>
    <row r="68" spans="1:11" x14ac:dyDescent="0.25">
      <c r="A68" s="10">
        <v>67</v>
      </c>
      <c r="B68" s="11">
        <v>34</v>
      </c>
      <c r="C68" s="11">
        <v>1</v>
      </c>
      <c r="D68" s="1">
        <v>8.6999999999999993</v>
      </c>
      <c r="E68" s="1">
        <v>4.2</v>
      </c>
      <c r="F68" s="1">
        <v>3.5</v>
      </c>
      <c r="G68" s="1">
        <v>5.6</v>
      </c>
      <c r="H68" s="11">
        <v>4</v>
      </c>
      <c r="I68" s="1">
        <f>E68/D68</f>
        <v>0.48275862068965525</v>
      </c>
      <c r="J68" s="12" t="s">
        <v>1</v>
      </c>
      <c r="K68" s="12" t="s">
        <v>2</v>
      </c>
    </row>
    <row r="69" spans="1:11" s="3" customFormat="1" x14ac:dyDescent="0.25">
      <c r="A69" s="10">
        <v>68</v>
      </c>
      <c r="B69" s="11">
        <v>27</v>
      </c>
      <c r="C69" s="11">
        <v>1</v>
      </c>
      <c r="D69" s="1">
        <v>7</v>
      </c>
      <c r="E69" s="1">
        <v>5.2</v>
      </c>
      <c r="F69" s="1">
        <v>3.1</v>
      </c>
      <c r="G69" s="1">
        <v>6.8</v>
      </c>
      <c r="H69" s="11">
        <v>10</v>
      </c>
      <c r="I69" s="1">
        <f>E69/D69</f>
        <v>0.74285714285714288</v>
      </c>
      <c r="J69" s="12" t="s">
        <v>1</v>
      </c>
      <c r="K69" s="12" t="s">
        <v>2</v>
      </c>
    </row>
    <row r="70" spans="1:11" x14ac:dyDescent="0.25">
      <c r="A70" s="10">
        <v>69</v>
      </c>
      <c r="B70" s="11">
        <v>33</v>
      </c>
      <c r="C70" s="11">
        <v>1</v>
      </c>
      <c r="D70" s="1">
        <v>10.5</v>
      </c>
      <c r="E70" s="1">
        <v>7.4</v>
      </c>
      <c r="F70" s="1">
        <v>0.8</v>
      </c>
      <c r="G70" s="1">
        <v>1</v>
      </c>
      <c r="H70" s="11">
        <v>4</v>
      </c>
      <c r="I70" s="1">
        <f>E70/D70</f>
        <v>0.70476190476190481</v>
      </c>
      <c r="J70" s="12" t="s">
        <v>1</v>
      </c>
      <c r="K70" s="12" t="s">
        <v>1</v>
      </c>
    </row>
    <row r="71" spans="1:11" x14ac:dyDescent="0.25">
      <c r="A71" s="10">
        <v>70</v>
      </c>
      <c r="B71" s="11">
        <v>32</v>
      </c>
      <c r="C71" s="11">
        <v>1</v>
      </c>
      <c r="D71" s="1">
        <v>8</v>
      </c>
      <c r="E71" s="1">
        <v>4.8</v>
      </c>
      <c r="F71" s="1">
        <v>1.2</v>
      </c>
      <c r="G71" s="1">
        <v>7.4</v>
      </c>
      <c r="H71" s="11">
        <v>3</v>
      </c>
      <c r="I71" s="1">
        <f>E71/D71</f>
        <v>0.6</v>
      </c>
      <c r="J71" s="12" t="s">
        <v>1</v>
      </c>
      <c r="K71" s="12" t="s">
        <v>3</v>
      </c>
    </row>
    <row r="72" spans="1:11" x14ac:dyDescent="0.25">
      <c r="A72" s="10">
        <v>71</v>
      </c>
      <c r="B72" s="11">
        <v>25</v>
      </c>
      <c r="C72" s="11">
        <v>1</v>
      </c>
      <c r="D72" s="1">
        <v>5.17</v>
      </c>
      <c r="E72" s="1">
        <v>3.25</v>
      </c>
      <c r="F72" s="1">
        <v>3.16</v>
      </c>
      <c r="G72" s="1">
        <v>0.4</v>
      </c>
      <c r="H72" s="11">
        <v>23</v>
      </c>
      <c r="I72" s="1">
        <f>E72/D72</f>
        <v>0.62862669245647973</v>
      </c>
      <c r="J72" s="12" t="s">
        <v>1</v>
      </c>
      <c r="K72" s="10" t="s">
        <v>2</v>
      </c>
    </row>
    <row r="73" spans="1:11" x14ac:dyDescent="0.25">
      <c r="A73" s="10">
        <v>72</v>
      </c>
      <c r="B73" s="11">
        <v>39</v>
      </c>
      <c r="C73" s="11">
        <v>1</v>
      </c>
      <c r="D73" s="1">
        <v>4</v>
      </c>
      <c r="E73" s="1">
        <v>6.38</v>
      </c>
      <c r="F73" s="1">
        <v>7.47</v>
      </c>
      <c r="G73" s="1">
        <v>0.8</v>
      </c>
      <c r="H73" s="11">
        <v>25</v>
      </c>
      <c r="I73" s="1">
        <f>E73/D73</f>
        <v>1.595</v>
      </c>
      <c r="J73" s="12" t="s">
        <v>1</v>
      </c>
      <c r="K73" s="10" t="s">
        <v>2</v>
      </c>
    </row>
    <row r="74" spans="1:11" x14ac:dyDescent="0.25">
      <c r="A74" s="10">
        <v>73</v>
      </c>
      <c r="B74" s="11">
        <v>34</v>
      </c>
      <c r="C74" s="11">
        <v>1</v>
      </c>
      <c r="D74" s="1">
        <v>4.3</v>
      </c>
      <c r="E74" s="1">
        <v>2.46</v>
      </c>
      <c r="F74" s="1">
        <v>7.68</v>
      </c>
      <c r="G74" s="1">
        <v>0.9</v>
      </c>
      <c r="H74" s="11">
        <v>27</v>
      </c>
      <c r="I74" s="1">
        <f>E74/D74</f>
        <v>0.57209302325581401</v>
      </c>
      <c r="J74" s="12" t="s">
        <v>1</v>
      </c>
      <c r="K74" s="10" t="s">
        <v>2</v>
      </c>
    </row>
    <row r="75" spans="1:11" x14ac:dyDescent="0.25">
      <c r="A75" s="10">
        <v>74</v>
      </c>
      <c r="B75" s="13">
        <v>29</v>
      </c>
      <c r="C75" s="11">
        <v>1</v>
      </c>
      <c r="D75" s="1">
        <v>4.29</v>
      </c>
      <c r="E75" s="1">
        <v>6.12</v>
      </c>
      <c r="F75" s="1">
        <v>1.89</v>
      </c>
      <c r="G75" s="1">
        <v>1.3</v>
      </c>
      <c r="H75" s="13">
        <v>9</v>
      </c>
      <c r="I75" s="1">
        <f>E75/D75</f>
        <v>1.4265734265734267</v>
      </c>
      <c r="J75" s="12" t="s">
        <v>1</v>
      </c>
      <c r="K75" s="12" t="s">
        <v>2</v>
      </c>
    </row>
    <row r="76" spans="1:11" x14ac:dyDescent="0.25">
      <c r="A76" s="10">
        <v>75</v>
      </c>
      <c r="B76" s="11">
        <v>31</v>
      </c>
      <c r="C76" s="11">
        <v>1</v>
      </c>
      <c r="D76" s="1">
        <v>3.1</v>
      </c>
      <c r="E76" s="1">
        <v>4.0999999999999996</v>
      </c>
      <c r="F76" s="1">
        <v>19.57</v>
      </c>
      <c r="G76" s="1">
        <v>0.95</v>
      </c>
      <c r="H76" s="11">
        <v>27</v>
      </c>
      <c r="I76" s="1">
        <f>E76/D76</f>
        <v>1.3225806451612903</v>
      </c>
      <c r="J76" s="12" t="s">
        <v>1</v>
      </c>
      <c r="K76" s="10" t="s">
        <v>2</v>
      </c>
    </row>
    <row r="77" spans="1:11" x14ac:dyDescent="0.25">
      <c r="A77" s="10">
        <v>76</v>
      </c>
      <c r="B77" s="11">
        <v>31</v>
      </c>
      <c r="C77" s="11">
        <v>1</v>
      </c>
      <c r="D77" s="1">
        <v>6.5</v>
      </c>
      <c r="E77" s="1">
        <v>6.9</v>
      </c>
      <c r="F77" s="1">
        <v>8.6999999999999993</v>
      </c>
      <c r="G77" s="1">
        <v>13.3</v>
      </c>
      <c r="H77" s="11">
        <v>17</v>
      </c>
      <c r="I77" s="1">
        <f>E77/D77</f>
        <v>1.0615384615384615</v>
      </c>
      <c r="J77" s="12" t="s">
        <v>1</v>
      </c>
      <c r="K77" s="10" t="s">
        <v>2</v>
      </c>
    </row>
    <row r="78" spans="1:11" x14ac:dyDescent="0.25">
      <c r="A78" s="10">
        <v>77</v>
      </c>
      <c r="B78" s="11">
        <v>29</v>
      </c>
      <c r="C78" s="11">
        <v>1</v>
      </c>
      <c r="D78" s="1">
        <v>7.19</v>
      </c>
      <c r="E78" s="1">
        <v>7.83</v>
      </c>
      <c r="F78" s="1">
        <v>3.34</v>
      </c>
      <c r="G78" s="1">
        <v>1.36</v>
      </c>
      <c r="H78" s="11">
        <v>6</v>
      </c>
      <c r="I78" s="1">
        <f>E78/D78</f>
        <v>1.0890125173852572</v>
      </c>
      <c r="J78" s="12" t="s">
        <v>4</v>
      </c>
      <c r="K78" s="12" t="s">
        <v>2</v>
      </c>
    </row>
    <row r="79" spans="1:11" x14ac:dyDescent="0.25">
      <c r="A79" s="10">
        <v>78</v>
      </c>
      <c r="B79" s="13">
        <v>24</v>
      </c>
      <c r="C79" s="11">
        <v>1</v>
      </c>
      <c r="D79" s="1">
        <v>7.45</v>
      </c>
      <c r="E79" s="1">
        <v>7.29</v>
      </c>
      <c r="F79" s="1">
        <v>4.3099999999999996</v>
      </c>
      <c r="G79" s="1">
        <v>0.57999999999999996</v>
      </c>
      <c r="H79" s="13">
        <v>8</v>
      </c>
      <c r="I79" s="1">
        <f>E79/D79</f>
        <v>0.97852348993288585</v>
      </c>
      <c r="J79" s="12" t="s">
        <v>1</v>
      </c>
      <c r="K79" s="12" t="s">
        <v>2</v>
      </c>
    </row>
    <row r="80" spans="1:11" x14ac:dyDescent="0.25">
      <c r="A80" s="10">
        <v>79</v>
      </c>
      <c r="B80" s="13">
        <v>30</v>
      </c>
      <c r="C80" s="11">
        <v>1</v>
      </c>
      <c r="D80" s="1">
        <v>6.9</v>
      </c>
      <c r="E80" s="1">
        <v>4.5</v>
      </c>
      <c r="F80" s="1">
        <v>1.5</v>
      </c>
      <c r="G80" s="1">
        <v>7.3</v>
      </c>
      <c r="H80" s="13">
        <v>10</v>
      </c>
      <c r="I80" s="1">
        <f>E80/D80</f>
        <v>0.65217391304347827</v>
      </c>
      <c r="J80" s="12" t="s">
        <v>4</v>
      </c>
      <c r="K80" s="12" t="s">
        <v>2</v>
      </c>
    </row>
    <row r="81" spans="1:11" x14ac:dyDescent="0.25">
      <c r="A81" s="10">
        <v>80</v>
      </c>
      <c r="B81" s="11">
        <v>26</v>
      </c>
      <c r="C81" s="11">
        <v>1</v>
      </c>
      <c r="D81" s="1">
        <v>7.6</v>
      </c>
      <c r="E81" s="1">
        <v>4.5999999999999996</v>
      </c>
      <c r="F81" s="1">
        <v>3.4</v>
      </c>
      <c r="G81" s="1">
        <v>10.3</v>
      </c>
      <c r="H81" s="11">
        <v>16</v>
      </c>
      <c r="I81" s="1">
        <f>E81/D81</f>
        <v>0.60526315789473684</v>
      </c>
      <c r="J81" s="12" t="s">
        <v>1</v>
      </c>
      <c r="K81" s="10" t="s">
        <v>2</v>
      </c>
    </row>
    <row r="82" spans="1:11" x14ac:dyDescent="0.25">
      <c r="A82" s="10">
        <v>81</v>
      </c>
      <c r="B82" s="11">
        <v>39</v>
      </c>
      <c r="C82" s="11">
        <v>1</v>
      </c>
      <c r="D82" s="1">
        <v>6</v>
      </c>
      <c r="E82" s="1">
        <v>4.3</v>
      </c>
      <c r="F82" s="1">
        <v>1.3</v>
      </c>
      <c r="G82" s="1">
        <v>0.9</v>
      </c>
      <c r="H82" s="11">
        <v>1</v>
      </c>
      <c r="I82" s="1">
        <f>E82/D82</f>
        <v>0.71666666666666667</v>
      </c>
      <c r="J82" s="12" t="s">
        <v>1</v>
      </c>
      <c r="K82" s="12" t="s">
        <v>1</v>
      </c>
    </row>
    <row r="83" spans="1:11" x14ac:dyDescent="0.25">
      <c r="A83" s="10">
        <v>82</v>
      </c>
      <c r="B83" s="11">
        <v>35</v>
      </c>
      <c r="C83" s="11">
        <v>1</v>
      </c>
      <c r="D83" s="1">
        <v>8.1999999999999993</v>
      </c>
      <c r="E83" s="1">
        <v>17.899999999999999</v>
      </c>
      <c r="F83" s="1">
        <v>2.5</v>
      </c>
      <c r="G83" s="1">
        <v>6.9</v>
      </c>
      <c r="H83" s="11">
        <v>6</v>
      </c>
      <c r="I83" s="1">
        <f>E83/D83</f>
        <v>2.1829268292682928</v>
      </c>
      <c r="J83" s="12" t="s">
        <v>1</v>
      </c>
      <c r="K83" s="12" t="s">
        <v>1</v>
      </c>
    </row>
    <row r="84" spans="1:11" x14ac:dyDescent="0.25">
      <c r="A84" s="10">
        <v>83</v>
      </c>
      <c r="B84" s="11">
        <v>28</v>
      </c>
      <c r="C84" s="11">
        <v>1</v>
      </c>
      <c r="D84" s="1">
        <v>10.1</v>
      </c>
      <c r="E84" s="1">
        <v>4.9000000000000004</v>
      </c>
      <c r="F84" s="1">
        <v>3.51</v>
      </c>
      <c r="G84" s="1">
        <v>1.4</v>
      </c>
      <c r="H84" s="11">
        <v>6</v>
      </c>
      <c r="I84" s="1">
        <f>E84/D84</f>
        <v>0.48514851485148519</v>
      </c>
      <c r="J84" s="12" t="s">
        <v>1</v>
      </c>
      <c r="K84" s="10" t="s">
        <v>3</v>
      </c>
    </row>
    <row r="85" spans="1:11" x14ac:dyDescent="0.25">
      <c r="A85" s="10">
        <v>84</v>
      </c>
      <c r="B85" s="11">
        <v>37</v>
      </c>
      <c r="C85" s="11">
        <v>2</v>
      </c>
      <c r="D85" s="1">
        <v>7.19</v>
      </c>
      <c r="E85" s="1">
        <v>3.93</v>
      </c>
      <c r="F85" s="1">
        <v>8.1</v>
      </c>
      <c r="G85" s="1">
        <v>0.64</v>
      </c>
      <c r="H85" s="11">
        <v>25</v>
      </c>
      <c r="I85" s="1">
        <f>E85/D85</f>
        <v>0.54659248956884565</v>
      </c>
      <c r="J85" s="12" t="s">
        <v>1</v>
      </c>
      <c r="K85" s="10" t="s">
        <v>2</v>
      </c>
    </row>
    <row r="86" spans="1:11" x14ac:dyDescent="0.25">
      <c r="A86" s="10">
        <v>85</v>
      </c>
      <c r="B86" s="11">
        <v>39</v>
      </c>
      <c r="C86" s="11">
        <v>1</v>
      </c>
      <c r="D86" s="1">
        <v>10.1</v>
      </c>
      <c r="E86" s="1">
        <v>2.5</v>
      </c>
      <c r="F86" s="1">
        <v>1.8</v>
      </c>
      <c r="G86" s="1">
        <v>1.75</v>
      </c>
      <c r="H86" s="11">
        <v>8</v>
      </c>
      <c r="I86" s="1">
        <f>E86/D86</f>
        <v>0.24752475247524752</v>
      </c>
      <c r="J86" s="12" t="s">
        <v>1</v>
      </c>
      <c r="K86" s="12" t="s">
        <v>2</v>
      </c>
    </row>
    <row r="87" spans="1:11" x14ac:dyDescent="0.25">
      <c r="A87" s="10">
        <v>86</v>
      </c>
      <c r="B87" s="11">
        <v>30</v>
      </c>
      <c r="C87" s="11">
        <v>1</v>
      </c>
      <c r="D87" s="1">
        <v>5.6</v>
      </c>
      <c r="E87" s="1">
        <v>4.0999999999999996</v>
      </c>
      <c r="F87" s="1">
        <v>2.5</v>
      </c>
      <c r="G87" s="1">
        <v>6.9</v>
      </c>
      <c r="H87" s="11">
        <v>8</v>
      </c>
      <c r="I87" s="1">
        <f>E87/D87</f>
        <v>0.7321428571428571</v>
      </c>
      <c r="J87" s="12" t="s">
        <v>1</v>
      </c>
      <c r="K87" s="12" t="s">
        <v>1</v>
      </c>
    </row>
    <row r="88" spans="1:11" x14ac:dyDescent="0.25">
      <c r="A88" s="10">
        <v>87</v>
      </c>
      <c r="B88" s="11">
        <v>34</v>
      </c>
      <c r="C88" s="11">
        <v>1</v>
      </c>
      <c r="D88" s="1">
        <v>6.2</v>
      </c>
      <c r="E88" s="1">
        <v>2.9</v>
      </c>
      <c r="F88" s="1">
        <v>1.7</v>
      </c>
      <c r="G88" s="1">
        <v>8.9</v>
      </c>
      <c r="H88" s="11">
        <v>4</v>
      </c>
      <c r="I88" s="1">
        <f>E88/D88</f>
        <v>0.46774193548387094</v>
      </c>
      <c r="J88" s="10" t="s">
        <v>4</v>
      </c>
      <c r="K88" s="12" t="s">
        <v>2</v>
      </c>
    </row>
    <row r="89" spans="1:11" x14ac:dyDescent="0.25">
      <c r="A89" s="10">
        <v>88</v>
      </c>
      <c r="B89" s="11">
        <v>28</v>
      </c>
      <c r="C89" s="11">
        <v>1</v>
      </c>
      <c r="D89" s="1">
        <v>6.3</v>
      </c>
      <c r="E89" s="1">
        <v>6.5</v>
      </c>
      <c r="F89" s="1">
        <v>1.96</v>
      </c>
      <c r="G89" s="1">
        <v>2.5</v>
      </c>
      <c r="H89" s="11">
        <v>8</v>
      </c>
      <c r="I89" s="1">
        <f>E89/D89</f>
        <v>1.0317460317460319</v>
      </c>
      <c r="J89" s="12" t="s">
        <v>1</v>
      </c>
      <c r="K89" s="10" t="s">
        <v>2</v>
      </c>
    </row>
    <row r="90" spans="1:11" x14ac:dyDescent="0.25">
      <c r="A90" s="10">
        <v>89</v>
      </c>
      <c r="B90" s="11">
        <v>30</v>
      </c>
      <c r="C90" s="11">
        <v>1</v>
      </c>
      <c r="D90" s="1">
        <v>5.3</v>
      </c>
      <c r="E90" s="1">
        <v>4.5</v>
      </c>
      <c r="F90" s="1">
        <v>3.47</v>
      </c>
      <c r="G90" s="1">
        <v>6.4</v>
      </c>
      <c r="H90" s="11">
        <v>10</v>
      </c>
      <c r="I90" s="1">
        <f>E90/D90</f>
        <v>0.84905660377358494</v>
      </c>
      <c r="J90" s="12" t="s">
        <v>1</v>
      </c>
      <c r="K90" s="12" t="s">
        <v>3</v>
      </c>
    </row>
    <row r="91" spans="1:11" x14ac:dyDescent="0.25">
      <c r="A91" s="10">
        <v>90</v>
      </c>
      <c r="B91" s="11">
        <v>34</v>
      </c>
      <c r="C91" s="11">
        <v>1</v>
      </c>
      <c r="D91" s="1">
        <v>7.2</v>
      </c>
      <c r="E91" s="1">
        <v>6.4</v>
      </c>
      <c r="F91" s="1">
        <v>2.2400000000000002</v>
      </c>
      <c r="G91" s="1">
        <v>2.8</v>
      </c>
      <c r="H91" s="11">
        <v>4</v>
      </c>
      <c r="I91" s="1">
        <f>E91/D91</f>
        <v>0.88888888888888895</v>
      </c>
      <c r="J91" s="12" t="s">
        <v>1</v>
      </c>
      <c r="K91" s="10" t="s">
        <v>2</v>
      </c>
    </row>
    <row r="92" spans="1:11" x14ac:dyDescent="0.25">
      <c r="A92" s="10">
        <v>91</v>
      </c>
      <c r="B92" s="11">
        <v>32</v>
      </c>
      <c r="C92" s="11">
        <v>1</v>
      </c>
      <c r="D92" s="1">
        <v>6.58</v>
      </c>
      <c r="E92" s="1">
        <v>5.98</v>
      </c>
      <c r="F92" s="1">
        <v>1.77</v>
      </c>
      <c r="G92" s="1">
        <v>3.18</v>
      </c>
      <c r="H92" s="11">
        <v>14</v>
      </c>
      <c r="I92" s="1">
        <f>E92/D92</f>
        <v>0.90881458966565354</v>
      </c>
      <c r="J92" s="12" t="s">
        <v>1</v>
      </c>
      <c r="K92" s="12" t="s">
        <v>3</v>
      </c>
    </row>
    <row r="93" spans="1:11" x14ac:dyDescent="0.25">
      <c r="A93" s="10">
        <v>92</v>
      </c>
      <c r="B93" s="11">
        <v>38</v>
      </c>
      <c r="C93" s="11">
        <v>1</v>
      </c>
      <c r="D93" s="1">
        <v>6.4</v>
      </c>
      <c r="E93" s="1">
        <v>2.9</v>
      </c>
      <c r="F93" s="1">
        <v>0.77</v>
      </c>
      <c r="G93" s="1">
        <v>1.9</v>
      </c>
      <c r="H93" s="11">
        <v>5</v>
      </c>
      <c r="I93" s="1">
        <f>E93/D93</f>
        <v>0.45312499999999994</v>
      </c>
      <c r="J93" s="12" t="s">
        <v>1</v>
      </c>
      <c r="K93" s="12" t="s">
        <v>3</v>
      </c>
    </row>
    <row r="94" spans="1:11" x14ac:dyDescent="0.25">
      <c r="A94" s="10">
        <v>93</v>
      </c>
      <c r="B94" s="11">
        <v>37</v>
      </c>
      <c r="C94" s="11">
        <v>2</v>
      </c>
      <c r="D94" s="1">
        <v>4.92</v>
      </c>
      <c r="E94" s="1">
        <v>4.8499999999999996</v>
      </c>
      <c r="F94" s="1">
        <v>3.07</v>
      </c>
      <c r="G94" s="1">
        <v>0.5</v>
      </c>
      <c r="H94" s="11">
        <v>8</v>
      </c>
      <c r="I94" s="1">
        <f>E94/D94</f>
        <v>0.98577235772357719</v>
      </c>
      <c r="J94" s="12" t="s">
        <v>1</v>
      </c>
      <c r="K94" s="12" t="s">
        <v>3</v>
      </c>
    </row>
    <row r="95" spans="1:11" x14ac:dyDescent="0.25">
      <c r="A95" s="10">
        <v>94</v>
      </c>
      <c r="B95" s="11">
        <v>34</v>
      </c>
      <c r="C95" s="11">
        <v>1</v>
      </c>
      <c r="D95" s="1">
        <v>6.1</v>
      </c>
      <c r="E95" s="1">
        <v>2.6</v>
      </c>
      <c r="F95" s="1">
        <v>1.1000000000000001</v>
      </c>
      <c r="G95" s="1">
        <v>5.5</v>
      </c>
      <c r="H95" s="11">
        <v>8</v>
      </c>
      <c r="I95" s="1">
        <f>E95/D95</f>
        <v>0.42622950819672134</v>
      </c>
      <c r="J95" s="12" t="s">
        <v>1</v>
      </c>
      <c r="K95" s="12" t="s">
        <v>2</v>
      </c>
    </row>
    <row r="96" spans="1:11" x14ac:dyDescent="0.25">
      <c r="A96" s="10">
        <v>95</v>
      </c>
      <c r="B96" s="11">
        <v>30</v>
      </c>
      <c r="C96" s="11">
        <v>1</v>
      </c>
      <c r="D96" s="1">
        <v>4.5199999999999996</v>
      </c>
      <c r="E96" s="1">
        <v>3.26</v>
      </c>
      <c r="F96" s="1">
        <v>18.2</v>
      </c>
      <c r="G96" s="1">
        <v>1.2</v>
      </c>
      <c r="H96" s="11">
        <v>11</v>
      </c>
      <c r="I96" s="1">
        <f>E96/D96</f>
        <v>0.72123893805309736</v>
      </c>
      <c r="J96" s="12" t="s">
        <v>1</v>
      </c>
      <c r="K96" s="12" t="s">
        <v>3</v>
      </c>
    </row>
    <row r="97" spans="1:11" x14ac:dyDescent="0.25">
      <c r="A97" s="10">
        <v>96</v>
      </c>
      <c r="B97" s="11">
        <v>30</v>
      </c>
      <c r="C97" s="11">
        <v>1</v>
      </c>
      <c r="D97" s="1">
        <v>6.5</v>
      </c>
      <c r="E97" s="1">
        <v>5.3</v>
      </c>
      <c r="F97" s="1">
        <v>7.7</v>
      </c>
      <c r="G97" s="1">
        <v>9.1</v>
      </c>
      <c r="H97" s="11">
        <v>8</v>
      </c>
      <c r="I97" s="1">
        <f>E97/D97</f>
        <v>0.81538461538461537</v>
      </c>
      <c r="J97" s="12" t="s">
        <v>1</v>
      </c>
      <c r="K97" s="12" t="s">
        <v>2</v>
      </c>
    </row>
    <row r="98" spans="1:11" x14ac:dyDescent="0.25">
      <c r="A98" s="10">
        <v>97</v>
      </c>
      <c r="B98" s="11">
        <v>36</v>
      </c>
      <c r="C98" s="11">
        <v>1</v>
      </c>
      <c r="D98" s="1">
        <v>3.4</v>
      </c>
      <c r="E98" s="1">
        <v>3</v>
      </c>
      <c r="F98" s="1">
        <v>1.73</v>
      </c>
      <c r="G98" s="1">
        <v>0.64</v>
      </c>
      <c r="H98" s="11">
        <v>6</v>
      </c>
      <c r="I98" s="1">
        <f>E98/D98</f>
        <v>0.88235294117647056</v>
      </c>
      <c r="J98" s="12" t="s">
        <v>4</v>
      </c>
      <c r="K98" s="12" t="s">
        <v>3</v>
      </c>
    </row>
    <row r="99" spans="1:11" x14ac:dyDescent="0.25">
      <c r="A99" s="10">
        <v>98</v>
      </c>
      <c r="B99" s="11">
        <v>34</v>
      </c>
      <c r="C99" s="11">
        <v>1</v>
      </c>
      <c r="D99" s="1">
        <v>4.54</v>
      </c>
      <c r="E99" s="1">
        <v>5.08</v>
      </c>
      <c r="F99" s="1">
        <v>1.7</v>
      </c>
      <c r="G99" s="1">
        <v>1.27</v>
      </c>
      <c r="H99" s="11">
        <v>10</v>
      </c>
      <c r="I99" s="1">
        <f>E99/D99</f>
        <v>1.1189427312775331</v>
      </c>
      <c r="J99" s="12" t="s">
        <v>1</v>
      </c>
      <c r="K99" s="12" t="s">
        <v>2</v>
      </c>
    </row>
    <row r="100" spans="1:11" x14ac:dyDescent="0.25">
      <c r="A100" s="10">
        <v>99</v>
      </c>
      <c r="B100" s="11">
        <v>30</v>
      </c>
      <c r="C100" s="11">
        <v>1</v>
      </c>
      <c r="D100" s="1">
        <v>7.71</v>
      </c>
      <c r="E100" s="1">
        <v>3.75</v>
      </c>
      <c r="F100" s="1">
        <v>2.0299999999999998</v>
      </c>
      <c r="G100" s="1">
        <v>4</v>
      </c>
      <c r="H100" s="11">
        <v>4</v>
      </c>
      <c r="I100" s="1">
        <f>E100/D100</f>
        <v>0.48638132295719844</v>
      </c>
      <c r="J100" s="12" t="s">
        <v>1</v>
      </c>
      <c r="K100" s="12" t="s">
        <v>2</v>
      </c>
    </row>
    <row r="101" spans="1:11" x14ac:dyDescent="0.25">
      <c r="A101" s="10">
        <v>100</v>
      </c>
      <c r="B101" s="11">
        <v>37</v>
      </c>
      <c r="C101" s="11">
        <v>1</v>
      </c>
      <c r="D101" s="1">
        <v>4.75</v>
      </c>
      <c r="E101" s="1">
        <v>4.55</v>
      </c>
      <c r="F101" s="1">
        <v>4.1900000000000004</v>
      </c>
      <c r="G101" s="1">
        <v>0.64</v>
      </c>
      <c r="H101" s="11">
        <v>7</v>
      </c>
      <c r="I101" s="1">
        <f>E101/D101</f>
        <v>0.95789473684210524</v>
      </c>
      <c r="J101" s="12" t="s">
        <v>4</v>
      </c>
      <c r="K101" s="12" t="s">
        <v>3</v>
      </c>
    </row>
    <row r="102" spans="1:11" x14ac:dyDescent="0.25">
      <c r="A102" s="10">
        <v>101</v>
      </c>
      <c r="B102" s="11">
        <v>28</v>
      </c>
      <c r="C102" s="11">
        <v>1</v>
      </c>
      <c r="D102" s="1">
        <v>5.3</v>
      </c>
      <c r="E102" s="1">
        <v>4.0999999999999996</v>
      </c>
      <c r="F102" s="1">
        <v>3.3</v>
      </c>
      <c r="G102" s="1">
        <v>3.1</v>
      </c>
      <c r="H102" s="11">
        <v>6</v>
      </c>
      <c r="I102" s="1">
        <f>E102/D102</f>
        <v>0.7735849056603773</v>
      </c>
      <c r="J102" s="12" t="s">
        <v>1</v>
      </c>
      <c r="K102" s="12" t="s">
        <v>3</v>
      </c>
    </row>
    <row r="103" spans="1:11" x14ac:dyDescent="0.25">
      <c r="A103" s="10">
        <v>102</v>
      </c>
      <c r="B103" s="11">
        <v>34</v>
      </c>
      <c r="C103" s="11">
        <v>1</v>
      </c>
      <c r="D103" s="1">
        <v>10.1</v>
      </c>
      <c r="E103" s="1">
        <v>4.8</v>
      </c>
      <c r="F103" s="1">
        <v>2.9</v>
      </c>
      <c r="G103" s="1">
        <v>2.7</v>
      </c>
      <c r="H103" s="11">
        <v>4</v>
      </c>
      <c r="I103" s="1">
        <f>E103/D103</f>
        <v>0.47524752475247523</v>
      </c>
      <c r="J103" s="12" t="s">
        <v>5</v>
      </c>
      <c r="K103" s="12" t="s">
        <v>1</v>
      </c>
    </row>
    <row r="104" spans="1:11" x14ac:dyDescent="0.25">
      <c r="A104" s="10">
        <v>103</v>
      </c>
      <c r="B104" s="11">
        <v>36</v>
      </c>
      <c r="C104" s="11">
        <v>1</v>
      </c>
      <c r="D104" s="1">
        <v>5</v>
      </c>
      <c r="E104" s="1">
        <v>6.5</v>
      </c>
      <c r="F104" s="1">
        <v>6.9</v>
      </c>
      <c r="G104" s="1">
        <v>8.3000000000000007</v>
      </c>
      <c r="H104" s="11">
        <v>7</v>
      </c>
      <c r="I104" s="1">
        <f>E104/D104</f>
        <v>1.3</v>
      </c>
      <c r="J104" s="12" t="s">
        <v>1</v>
      </c>
      <c r="K104" s="12" t="s">
        <v>1</v>
      </c>
    </row>
    <row r="105" spans="1:11" x14ac:dyDescent="0.25">
      <c r="A105" s="10">
        <v>104</v>
      </c>
      <c r="B105" s="11">
        <v>25</v>
      </c>
      <c r="C105" s="11">
        <v>1</v>
      </c>
      <c r="D105" s="1">
        <v>8.5</v>
      </c>
      <c r="E105" s="1">
        <v>4.5</v>
      </c>
      <c r="F105" s="1">
        <v>2.6</v>
      </c>
      <c r="G105" s="1">
        <v>4.7</v>
      </c>
      <c r="H105" s="11">
        <v>4</v>
      </c>
      <c r="I105" s="1">
        <f>E105/D105</f>
        <v>0.52941176470588236</v>
      </c>
      <c r="J105" s="12" t="s">
        <v>1</v>
      </c>
      <c r="K105" s="12" t="s">
        <v>3</v>
      </c>
    </row>
    <row r="106" spans="1:11" x14ac:dyDescent="0.25">
      <c r="A106" s="10">
        <v>105</v>
      </c>
      <c r="B106" s="11">
        <v>26</v>
      </c>
      <c r="C106" s="11">
        <v>1</v>
      </c>
      <c r="D106" s="1">
        <v>3.8</v>
      </c>
      <c r="E106" s="1">
        <v>2.1</v>
      </c>
      <c r="F106" s="1">
        <v>3.19</v>
      </c>
      <c r="G106" s="1">
        <v>10.7</v>
      </c>
      <c r="H106" s="11">
        <v>5</v>
      </c>
      <c r="I106" s="1">
        <f>E106/D106</f>
        <v>0.55263157894736847</v>
      </c>
      <c r="J106" s="12" t="s">
        <v>4</v>
      </c>
      <c r="K106" s="12" t="s">
        <v>1</v>
      </c>
    </row>
    <row r="107" spans="1:11" x14ac:dyDescent="0.25">
      <c r="A107" s="10">
        <v>106</v>
      </c>
      <c r="B107" s="11">
        <v>29</v>
      </c>
      <c r="C107" s="11">
        <v>1</v>
      </c>
      <c r="D107" s="1">
        <v>7.5449999999999999</v>
      </c>
      <c r="E107" s="1">
        <v>3.76</v>
      </c>
      <c r="F107" s="1">
        <v>7.9050000000000002</v>
      </c>
      <c r="G107" s="1">
        <v>0.64</v>
      </c>
      <c r="H107" s="11">
        <v>9</v>
      </c>
      <c r="I107" s="1">
        <f>E107/D107</f>
        <v>0.49834327369118619</v>
      </c>
      <c r="J107" s="12" t="s">
        <v>4</v>
      </c>
      <c r="K107" s="12" t="s">
        <v>3</v>
      </c>
    </row>
    <row r="108" spans="1:11" x14ac:dyDescent="0.25">
      <c r="A108" s="10">
        <v>107</v>
      </c>
      <c r="B108" s="11">
        <v>36</v>
      </c>
      <c r="C108" s="11">
        <v>1</v>
      </c>
      <c r="D108" s="1">
        <v>5.99</v>
      </c>
      <c r="E108" s="1">
        <v>4.2</v>
      </c>
      <c r="F108" s="1">
        <v>1.1299999999999999</v>
      </c>
      <c r="G108" s="1">
        <v>0.95</v>
      </c>
      <c r="H108" s="11">
        <v>4</v>
      </c>
      <c r="I108" s="1">
        <f>E108/D108</f>
        <v>0.70116861435726208</v>
      </c>
      <c r="J108" s="10" t="s">
        <v>4</v>
      </c>
      <c r="K108" s="12" t="s">
        <v>2</v>
      </c>
    </row>
    <row r="109" spans="1:11" x14ac:dyDescent="0.25">
      <c r="A109" s="10">
        <v>108</v>
      </c>
      <c r="B109" s="11">
        <v>30</v>
      </c>
      <c r="C109" s="11">
        <v>1</v>
      </c>
      <c r="D109" s="1">
        <v>9.0399999999999991</v>
      </c>
      <c r="E109" s="1">
        <v>4.16</v>
      </c>
      <c r="F109" s="1">
        <v>1.33</v>
      </c>
      <c r="G109" s="1">
        <v>1.71</v>
      </c>
      <c r="H109" s="11">
        <v>4</v>
      </c>
      <c r="I109" s="1">
        <f>E109/D109</f>
        <v>0.46017699115044253</v>
      </c>
      <c r="J109" s="10" t="s">
        <v>1</v>
      </c>
      <c r="K109" s="12" t="s">
        <v>1</v>
      </c>
    </row>
    <row r="110" spans="1:11" x14ac:dyDescent="0.25">
      <c r="A110" s="10">
        <v>109</v>
      </c>
      <c r="B110" s="11">
        <v>28</v>
      </c>
      <c r="C110" s="11">
        <v>1</v>
      </c>
      <c r="D110" s="1">
        <v>9.0500000000000007</v>
      </c>
      <c r="E110" s="1">
        <v>9.1999999999999993</v>
      </c>
      <c r="F110" s="1">
        <v>4.12</v>
      </c>
      <c r="G110" s="1">
        <v>5</v>
      </c>
      <c r="H110" s="11">
        <v>10</v>
      </c>
      <c r="I110" s="1">
        <f>E110/D110</f>
        <v>1.016574585635359</v>
      </c>
      <c r="J110" s="12" t="s">
        <v>1</v>
      </c>
      <c r="K110" s="12" t="s">
        <v>1</v>
      </c>
    </row>
    <row r="111" spans="1:11" x14ac:dyDescent="0.25">
      <c r="A111" s="10">
        <v>110</v>
      </c>
      <c r="B111" s="11">
        <v>31</v>
      </c>
      <c r="C111" s="11">
        <v>1</v>
      </c>
      <c r="D111" s="1">
        <v>7.8</v>
      </c>
      <c r="E111" s="1">
        <v>7.4</v>
      </c>
      <c r="F111" s="1">
        <v>9.4</v>
      </c>
      <c r="G111" s="1">
        <v>7.7</v>
      </c>
      <c r="H111" s="11">
        <v>10</v>
      </c>
      <c r="I111" s="1">
        <f>E111/D111</f>
        <v>0.94871794871794879</v>
      </c>
      <c r="J111" s="12" t="s">
        <v>4</v>
      </c>
      <c r="K111" s="12" t="s">
        <v>1</v>
      </c>
    </row>
    <row r="112" spans="1:11" x14ac:dyDescent="0.25">
      <c r="A112" s="10">
        <v>111</v>
      </c>
      <c r="B112" s="11">
        <v>28</v>
      </c>
      <c r="C112" s="11">
        <v>1</v>
      </c>
      <c r="D112" s="1">
        <v>8.6</v>
      </c>
      <c r="E112" s="1">
        <v>11.3</v>
      </c>
      <c r="F112" s="1">
        <v>2.4</v>
      </c>
      <c r="G112" s="1">
        <v>9</v>
      </c>
      <c r="H112" s="11">
        <v>10</v>
      </c>
      <c r="I112" s="1">
        <f>E112/D112</f>
        <v>1.3139534883720931</v>
      </c>
      <c r="J112" s="12" t="s">
        <v>4</v>
      </c>
      <c r="K112" s="12" t="s">
        <v>2</v>
      </c>
    </row>
    <row r="113" spans="1:11" x14ac:dyDescent="0.25">
      <c r="A113" s="10">
        <v>112</v>
      </c>
      <c r="B113" s="11">
        <v>32</v>
      </c>
      <c r="C113" s="11">
        <v>1</v>
      </c>
      <c r="D113" s="1">
        <v>6.43</v>
      </c>
      <c r="E113" s="1">
        <v>5.68</v>
      </c>
      <c r="F113" s="1">
        <v>2.1</v>
      </c>
      <c r="G113" s="1">
        <v>4</v>
      </c>
      <c r="H113" s="11">
        <v>10</v>
      </c>
      <c r="I113" s="1">
        <f>E113/D113</f>
        <v>0.8833592534992224</v>
      </c>
      <c r="J113" s="10" t="s">
        <v>1</v>
      </c>
      <c r="K113" s="12" t="s">
        <v>3</v>
      </c>
    </row>
    <row r="114" spans="1:11" x14ac:dyDescent="0.25">
      <c r="A114" s="10">
        <v>113</v>
      </c>
      <c r="B114" s="11">
        <v>28</v>
      </c>
      <c r="C114" s="11">
        <v>1</v>
      </c>
      <c r="D114" s="1">
        <v>8.44</v>
      </c>
      <c r="E114" s="1">
        <v>6.52</v>
      </c>
      <c r="F114" s="1">
        <v>2.5</v>
      </c>
      <c r="G114" s="1">
        <v>6.3</v>
      </c>
      <c r="H114" s="11">
        <v>7</v>
      </c>
      <c r="I114" s="1">
        <f>E114/D114</f>
        <v>0.77251184834123221</v>
      </c>
      <c r="J114" s="12" t="s">
        <v>4</v>
      </c>
      <c r="K114" s="12" t="s">
        <v>1</v>
      </c>
    </row>
    <row r="115" spans="1:11" x14ac:dyDescent="0.25">
      <c r="A115" s="10">
        <v>114</v>
      </c>
      <c r="B115" s="11">
        <v>36</v>
      </c>
      <c r="C115" s="11">
        <v>2</v>
      </c>
      <c r="D115" s="1">
        <v>4.1500000000000004</v>
      </c>
      <c r="E115" s="1">
        <v>4.7</v>
      </c>
      <c r="F115" s="1">
        <v>2.2000000000000002</v>
      </c>
      <c r="G115" s="1">
        <v>0.95</v>
      </c>
      <c r="H115" s="11">
        <v>14</v>
      </c>
      <c r="I115" s="1">
        <f>E115/D115</f>
        <v>1.1325301204819276</v>
      </c>
      <c r="J115" s="10" t="s">
        <v>1</v>
      </c>
      <c r="K115" s="12" t="s">
        <v>3</v>
      </c>
    </row>
    <row r="116" spans="1:11" x14ac:dyDescent="0.25">
      <c r="A116" s="10">
        <v>115</v>
      </c>
      <c r="B116" s="11">
        <v>32</v>
      </c>
      <c r="C116" s="11">
        <v>1</v>
      </c>
      <c r="D116" s="1">
        <v>3.49</v>
      </c>
      <c r="E116" s="1">
        <v>3.07</v>
      </c>
      <c r="F116" s="1">
        <v>1.55</v>
      </c>
      <c r="G116" s="1">
        <v>0.95</v>
      </c>
      <c r="H116" s="11">
        <v>6</v>
      </c>
      <c r="I116" s="1">
        <f>E116/D116</f>
        <v>0.87965616045845263</v>
      </c>
      <c r="J116" s="10" t="s">
        <v>1</v>
      </c>
      <c r="K116" s="12" t="s">
        <v>2</v>
      </c>
    </row>
    <row r="117" spans="1:11" x14ac:dyDescent="0.25">
      <c r="A117" s="10">
        <v>116</v>
      </c>
      <c r="B117" s="11">
        <v>28</v>
      </c>
      <c r="C117" s="11">
        <v>1</v>
      </c>
      <c r="D117" s="1">
        <v>7.68</v>
      </c>
      <c r="E117" s="1">
        <v>5.1100000000000003</v>
      </c>
      <c r="F117" s="1">
        <v>2.69</v>
      </c>
      <c r="G117" s="1">
        <v>0.32</v>
      </c>
      <c r="H117" s="11">
        <v>10</v>
      </c>
      <c r="I117" s="1">
        <f>E117/D117</f>
        <v>0.66536458333333337</v>
      </c>
      <c r="J117" s="12" t="s">
        <v>4</v>
      </c>
      <c r="K117" s="12" t="s">
        <v>2</v>
      </c>
    </row>
    <row r="118" spans="1:11" x14ac:dyDescent="0.25">
      <c r="A118" s="10">
        <v>117</v>
      </c>
      <c r="B118" s="11">
        <v>35</v>
      </c>
      <c r="C118" s="11">
        <v>1</v>
      </c>
      <c r="D118" s="1">
        <v>7.2</v>
      </c>
      <c r="E118" s="1">
        <v>6.4</v>
      </c>
      <c r="F118" s="1">
        <v>2.2400000000000002</v>
      </c>
      <c r="G118" s="1">
        <v>2.8</v>
      </c>
      <c r="H118" s="11">
        <v>5</v>
      </c>
      <c r="I118" s="1">
        <f>E118/D118</f>
        <v>0.88888888888888895</v>
      </c>
      <c r="J118" s="10" t="s">
        <v>1</v>
      </c>
      <c r="K118" s="12" t="s">
        <v>3</v>
      </c>
    </row>
    <row r="119" spans="1:11" x14ac:dyDescent="0.25">
      <c r="A119" s="10">
        <v>118</v>
      </c>
      <c r="B119" s="11">
        <v>31</v>
      </c>
      <c r="C119" s="11">
        <v>1</v>
      </c>
      <c r="D119" s="1">
        <v>5.84</v>
      </c>
      <c r="E119" s="1">
        <v>7.34</v>
      </c>
      <c r="F119" s="1">
        <v>3.3</v>
      </c>
      <c r="G119" s="1">
        <v>1</v>
      </c>
      <c r="H119" s="11">
        <v>11</v>
      </c>
      <c r="I119" s="1">
        <f>E119/D119</f>
        <v>1.2568493150684932</v>
      </c>
      <c r="J119" s="10" t="s">
        <v>1</v>
      </c>
      <c r="K119" s="12" t="s">
        <v>2</v>
      </c>
    </row>
    <row r="120" spans="1:11" x14ac:dyDescent="0.25">
      <c r="A120" s="10">
        <v>119</v>
      </c>
      <c r="B120" s="11">
        <v>40</v>
      </c>
      <c r="C120" s="11">
        <v>1</v>
      </c>
      <c r="D120" s="1">
        <v>8.35</v>
      </c>
      <c r="E120" s="1">
        <v>2.58</v>
      </c>
      <c r="F120" s="1">
        <v>1.6</v>
      </c>
      <c r="G120" s="1">
        <v>0.64</v>
      </c>
      <c r="H120" s="11">
        <v>7</v>
      </c>
      <c r="I120" s="1">
        <f>E120/D120</f>
        <v>0.30898203592814372</v>
      </c>
      <c r="J120" s="10" t="s">
        <v>1</v>
      </c>
      <c r="K120" s="12" t="s">
        <v>2</v>
      </c>
    </row>
    <row r="121" spans="1:11" x14ac:dyDescent="0.25">
      <c r="A121" s="10">
        <v>120</v>
      </c>
      <c r="B121" s="11">
        <v>36</v>
      </c>
      <c r="C121" s="11">
        <v>1</v>
      </c>
      <c r="D121" s="1">
        <v>4.8</v>
      </c>
      <c r="E121" s="1">
        <v>2.0699999999999998</v>
      </c>
      <c r="F121" s="1">
        <v>3.3</v>
      </c>
      <c r="G121" s="1">
        <v>4.4000000000000004</v>
      </c>
      <c r="H121" s="11">
        <v>5</v>
      </c>
      <c r="I121" s="1">
        <f>E121/D121</f>
        <v>0.43124999999999997</v>
      </c>
      <c r="J121" s="10" t="s">
        <v>1</v>
      </c>
      <c r="K121" s="12" t="s">
        <v>2</v>
      </c>
    </row>
    <row r="122" spans="1:11" x14ac:dyDescent="0.25">
      <c r="A122" s="10">
        <v>121</v>
      </c>
      <c r="B122" s="11">
        <v>38</v>
      </c>
      <c r="C122" s="11">
        <v>1</v>
      </c>
      <c r="D122" s="1">
        <v>7.4</v>
      </c>
      <c r="E122" s="1">
        <v>4.0999999999999996</v>
      </c>
      <c r="F122" s="1">
        <v>1.1499999999999999</v>
      </c>
      <c r="G122" s="1">
        <v>4.4000000000000004</v>
      </c>
      <c r="H122" s="11">
        <v>7</v>
      </c>
      <c r="I122" s="1">
        <f>E122/D122</f>
        <v>0.55405405405405395</v>
      </c>
      <c r="J122" s="10" t="s">
        <v>1</v>
      </c>
      <c r="K122" s="12" t="s">
        <v>2</v>
      </c>
    </row>
    <row r="123" spans="1:11" x14ac:dyDescent="0.25">
      <c r="A123" s="10">
        <v>122</v>
      </c>
      <c r="B123" s="11">
        <v>31</v>
      </c>
      <c r="C123" s="11">
        <v>1</v>
      </c>
      <c r="D123" s="1">
        <v>8.5</v>
      </c>
      <c r="E123" s="1">
        <v>11.2</v>
      </c>
      <c r="F123" s="1">
        <v>1.9</v>
      </c>
      <c r="G123" s="1">
        <v>11.7</v>
      </c>
      <c r="H123" s="13">
        <v>10</v>
      </c>
      <c r="I123" s="1">
        <f>E123/D123</f>
        <v>1.3176470588235294</v>
      </c>
      <c r="J123" s="10" t="s">
        <v>4</v>
      </c>
      <c r="K123" s="12" t="s">
        <v>1</v>
      </c>
    </row>
    <row r="124" spans="1:11" x14ac:dyDescent="0.25">
      <c r="A124" s="10">
        <v>123</v>
      </c>
      <c r="B124" s="11">
        <v>35</v>
      </c>
      <c r="C124" s="11">
        <v>2</v>
      </c>
      <c r="D124" s="1">
        <v>7.7</v>
      </c>
      <c r="E124" s="1">
        <v>3.4</v>
      </c>
      <c r="F124" s="1">
        <v>6.7</v>
      </c>
      <c r="G124" s="1">
        <v>4.9000000000000004</v>
      </c>
      <c r="H124" s="11">
        <v>22</v>
      </c>
      <c r="I124" s="1">
        <f>E124/D124</f>
        <v>0.44155844155844154</v>
      </c>
      <c r="J124" s="10" t="s">
        <v>4</v>
      </c>
      <c r="K124" s="10" t="s">
        <v>1</v>
      </c>
    </row>
    <row r="125" spans="1:11" x14ac:dyDescent="0.25">
      <c r="A125" s="10">
        <v>124</v>
      </c>
      <c r="B125" s="11">
        <v>31</v>
      </c>
      <c r="C125" s="11">
        <v>1</v>
      </c>
      <c r="D125" s="1">
        <v>7.1</v>
      </c>
      <c r="E125" s="1">
        <v>4.5</v>
      </c>
      <c r="F125" s="1">
        <v>2.4</v>
      </c>
      <c r="G125" s="1">
        <v>1.1000000000000001</v>
      </c>
      <c r="H125" s="11">
        <v>5</v>
      </c>
      <c r="I125" s="1">
        <f>E125/D125</f>
        <v>0.63380281690140849</v>
      </c>
      <c r="J125" s="10" t="s">
        <v>1</v>
      </c>
      <c r="K125" s="12" t="s">
        <v>2</v>
      </c>
    </row>
    <row r="126" spans="1:11" x14ac:dyDescent="0.25">
      <c r="A126" s="10">
        <v>125</v>
      </c>
      <c r="B126" s="11">
        <v>35</v>
      </c>
      <c r="C126" s="11">
        <v>1</v>
      </c>
      <c r="D126" s="1">
        <v>7.26</v>
      </c>
      <c r="E126" s="1">
        <v>7.29</v>
      </c>
      <c r="F126" s="1">
        <v>4.6399999999999997</v>
      </c>
      <c r="G126" s="1">
        <v>3.5</v>
      </c>
      <c r="H126" s="11">
        <v>5</v>
      </c>
      <c r="I126" s="1">
        <f>E126/D126</f>
        <v>1.0041322314049588</v>
      </c>
      <c r="J126" s="10" t="s">
        <v>1</v>
      </c>
      <c r="K126" s="10" t="s">
        <v>3</v>
      </c>
    </row>
    <row r="127" spans="1:11" x14ac:dyDescent="0.25">
      <c r="A127" s="10">
        <v>126</v>
      </c>
      <c r="B127" s="11">
        <v>27</v>
      </c>
      <c r="C127" s="11">
        <v>1</v>
      </c>
      <c r="D127" s="1">
        <v>5.7</v>
      </c>
      <c r="E127" s="1">
        <v>5</v>
      </c>
      <c r="F127" s="1">
        <v>6.6</v>
      </c>
      <c r="G127" s="1">
        <v>4.9000000000000004</v>
      </c>
      <c r="H127" s="11">
        <v>18</v>
      </c>
      <c r="I127" s="1">
        <f>E127/D127</f>
        <v>0.8771929824561403</v>
      </c>
      <c r="J127" s="10" t="s">
        <v>4</v>
      </c>
      <c r="K127" s="10" t="s">
        <v>3</v>
      </c>
    </row>
    <row r="128" spans="1:11" x14ac:dyDescent="0.25">
      <c r="A128" s="10">
        <v>127</v>
      </c>
      <c r="B128" s="11">
        <v>28</v>
      </c>
      <c r="C128" s="11">
        <v>1</v>
      </c>
      <c r="D128" s="1">
        <v>10.6</v>
      </c>
      <c r="E128" s="1">
        <v>6.9</v>
      </c>
      <c r="F128" s="1">
        <v>3.3</v>
      </c>
      <c r="G128" s="1">
        <v>10.5</v>
      </c>
      <c r="H128" s="11">
        <v>14</v>
      </c>
      <c r="I128" s="1">
        <f>E128/D128</f>
        <v>0.65094339622641517</v>
      </c>
      <c r="J128" s="10" t="s">
        <v>1</v>
      </c>
      <c r="K128" s="12" t="s">
        <v>1</v>
      </c>
    </row>
    <row r="129" spans="1:11" x14ac:dyDescent="0.25">
      <c r="A129" s="10">
        <v>128</v>
      </c>
      <c r="B129" s="11">
        <v>28</v>
      </c>
      <c r="C129" s="11">
        <v>1</v>
      </c>
      <c r="D129" s="1">
        <v>8.08</v>
      </c>
      <c r="E129" s="1">
        <v>7.1</v>
      </c>
      <c r="F129" s="1">
        <v>2.83</v>
      </c>
      <c r="G129" s="1">
        <v>2.86</v>
      </c>
      <c r="H129" s="11">
        <v>10</v>
      </c>
      <c r="I129" s="1">
        <f>E129/D129</f>
        <v>0.87871287128712872</v>
      </c>
      <c r="J129" s="10" t="s">
        <v>1</v>
      </c>
      <c r="K129" s="10" t="s">
        <v>3</v>
      </c>
    </row>
    <row r="130" spans="1:11" x14ac:dyDescent="0.25">
      <c r="A130" s="10">
        <v>129</v>
      </c>
      <c r="B130" s="11">
        <v>34</v>
      </c>
      <c r="C130" s="11">
        <v>1</v>
      </c>
      <c r="D130" s="1">
        <v>5.42</v>
      </c>
      <c r="E130" s="1">
        <v>3.18</v>
      </c>
      <c r="F130" s="1">
        <v>1.1100000000000001</v>
      </c>
      <c r="G130" s="1">
        <v>0.95</v>
      </c>
      <c r="H130" s="11">
        <v>9</v>
      </c>
      <c r="I130" s="1">
        <f>E130/D130</f>
        <v>0.58671586715867163</v>
      </c>
      <c r="J130" s="10" t="s">
        <v>1</v>
      </c>
      <c r="K130" s="10" t="s">
        <v>3</v>
      </c>
    </row>
    <row r="131" spans="1:11" x14ac:dyDescent="0.25">
      <c r="A131" s="10">
        <v>130</v>
      </c>
      <c r="B131" s="11">
        <v>32</v>
      </c>
      <c r="C131" s="11">
        <v>1</v>
      </c>
      <c r="D131" s="1">
        <v>7.6</v>
      </c>
      <c r="E131" s="1">
        <v>4.3</v>
      </c>
      <c r="F131" s="1">
        <v>5.6</v>
      </c>
      <c r="G131" s="1">
        <v>25.9</v>
      </c>
      <c r="H131" s="13">
        <v>12</v>
      </c>
      <c r="I131" s="1">
        <f>E131/D131</f>
        <v>0.56578947368421051</v>
      </c>
      <c r="J131" s="10" t="s">
        <v>4</v>
      </c>
      <c r="K131" s="12" t="s">
        <v>2</v>
      </c>
    </row>
    <row r="132" spans="1:11" x14ac:dyDescent="0.25">
      <c r="A132" s="10">
        <v>131</v>
      </c>
      <c r="B132" s="11">
        <v>39</v>
      </c>
      <c r="C132" s="11">
        <v>1</v>
      </c>
      <c r="D132" s="1">
        <v>9.3000000000000007</v>
      </c>
      <c r="E132" s="1">
        <v>11.3</v>
      </c>
      <c r="F132" s="1">
        <v>1.5</v>
      </c>
      <c r="G132" s="1">
        <v>3.9</v>
      </c>
      <c r="H132" s="11">
        <v>5</v>
      </c>
      <c r="I132" s="1">
        <f>E132/D132</f>
        <v>1.2150537634408602</v>
      </c>
      <c r="J132" s="10" t="s">
        <v>1</v>
      </c>
      <c r="K132" s="12" t="s">
        <v>3</v>
      </c>
    </row>
    <row r="133" spans="1:11" x14ac:dyDescent="0.25">
      <c r="A133" s="10">
        <v>132</v>
      </c>
      <c r="B133" s="11">
        <v>35</v>
      </c>
      <c r="C133" s="11">
        <v>1</v>
      </c>
      <c r="D133" s="1">
        <v>12</v>
      </c>
      <c r="E133" s="1">
        <v>5.4</v>
      </c>
      <c r="F133" s="1">
        <v>2.5</v>
      </c>
      <c r="G133" s="1">
        <v>7.6</v>
      </c>
      <c r="H133" s="11">
        <v>4</v>
      </c>
      <c r="I133" s="1">
        <f>E133/D133</f>
        <v>0.45</v>
      </c>
      <c r="J133" s="12" t="s">
        <v>1</v>
      </c>
      <c r="K133" s="12" t="s">
        <v>3</v>
      </c>
    </row>
    <row r="134" spans="1:11" x14ac:dyDescent="0.25">
      <c r="A134" s="10">
        <v>133</v>
      </c>
      <c r="B134" s="13">
        <v>28</v>
      </c>
      <c r="C134" s="11">
        <v>1</v>
      </c>
      <c r="D134" s="1">
        <v>4.3</v>
      </c>
      <c r="E134" s="1">
        <v>3.9</v>
      </c>
      <c r="F134" s="1">
        <v>3.8</v>
      </c>
      <c r="G134" s="1">
        <v>7.3</v>
      </c>
      <c r="H134" s="13">
        <v>6</v>
      </c>
      <c r="I134" s="1">
        <f>E134/D134</f>
        <v>0.90697674418604657</v>
      </c>
      <c r="J134" s="12" t="s">
        <v>1</v>
      </c>
      <c r="K134" s="12" t="s">
        <v>1</v>
      </c>
    </row>
    <row r="135" spans="1:11" x14ac:dyDescent="0.25">
      <c r="A135" s="10">
        <v>134</v>
      </c>
      <c r="B135" s="13">
        <v>29</v>
      </c>
      <c r="C135" s="11">
        <v>1</v>
      </c>
      <c r="D135" s="1">
        <v>5.56</v>
      </c>
      <c r="E135" s="1">
        <v>7.4</v>
      </c>
      <c r="F135" s="1">
        <v>10.08</v>
      </c>
      <c r="G135" s="1">
        <v>1.4</v>
      </c>
      <c r="H135" s="13">
        <v>12</v>
      </c>
      <c r="I135" s="1">
        <f>E135/D135</f>
        <v>1.3309352517985613</v>
      </c>
      <c r="J135" s="12" t="s">
        <v>4</v>
      </c>
      <c r="K135" s="12" t="s">
        <v>2</v>
      </c>
    </row>
    <row r="136" spans="1:11" x14ac:dyDescent="0.25">
      <c r="A136" s="10">
        <v>135</v>
      </c>
      <c r="B136" s="13">
        <v>30</v>
      </c>
      <c r="C136" s="11">
        <v>2</v>
      </c>
      <c r="D136" s="1">
        <v>5.97</v>
      </c>
      <c r="E136" s="1">
        <v>14.19</v>
      </c>
      <c r="F136" s="1">
        <v>19.89</v>
      </c>
      <c r="G136" s="1">
        <v>1.1000000000000001</v>
      </c>
      <c r="H136" s="13">
        <v>23</v>
      </c>
      <c r="I136" s="1">
        <f>E136/D136</f>
        <v>2.3768844221105527</v>
      </c>
      <c r="J136" s="12" t="s">
        <v>4</v>
      </c>
      <c r="K136" s="12" t="s">
        <v>2</v>
      </c>
    </row>
    <row r="137" spans="1:11" x14ac:dyDescent="0.25">
      <c r="A137" s="10">
        <v>136</v>
      </c>
      <c r="B137" s="11">
        <v>24</v>
      </c>
      <c r="C137" s="11">
        <v>1</v>
      </c>
      <c r="D137" s="1">
        <v>8.1</v>
      </c>
      <c r="E137" s="1">
        <v>7.7</v>
      </c>
      <c r="F137" s="1">
        <v>7.5</v>
      </c>
      <c r="G137" s="1">
        <v>9.6999999999999993</v>
      </c>
      <c r="H137" s="11">
        <v>4</v>
      </c>
      <c r="I137" s="1">
        <f>E137/D137</f>
        <v>0.9506172839506174</v>
      </c>
      <c r="J137" s="10" t="s">
        <v>4</v>
      </c>
      <c r="K137" s="12" t="s">
        <v>1</v>
      </c>
    </row>
    <row r="138" spans="1:11" x14ac:dyDescent="0.25">
      <c r="A138" s="10">
        <v>137</v>
      </c>
      <c r="B138" s="13">
        <v>32</v>
      </c>
      <c r="C138" s="11">
        <v>1</v>
      </c>
      <c r="D138" s="1">
        <v>4.5199999999999996</v>
      </c>
      <c r="E138" s="1">
        <v>3.04</v>
      </c>
      <c r="F138" s="1">
        <v>2.6</v>
      </c>
      <c r="G138" s="1">
        <v>0.5</v>
      </c>
      <c r="H138" s="13">
        <v>10</v>
      </c>
      <c r="I138" s="1">
        <f>E138/D138</f>
        <v>0.67256637168141598</v>
      </c>
      <c r="J138" s="12" t="s">
        <v>1</v>
      </c>
      <c r="K138" s="12" t="s">
        <v>2</v>
      </c>
    </row>
    <row r="139" spans="1:11" x14ac:dyDescent="0.25">
      <c r="A139" s="10">
        <v>138</v>
      </c>
      <c r="B139" s="11">
        <v>33</v>
      </c>
      <c r="C139" s="11">
        <v>1</v>
      </c>
      <c r="D139" s="1">
        <v>6.2</v>
      </c>
      <c r="E139" s="1">
        <v>6.25</v>
      </c>
      <c r="F139" s="1">
        <v>4.24</v>
      </c>
      <c r="G139" s="1">
        <v>1.5</v>
      </c>
      <c r="H139" s="11">
        <v>7</v>
      </c>
      <c r="I139" s="1">
        <f>E139/D139</f>
        <v>1.0080645161290323</v>
      </c>
      <c r="J139" s="12" t="s">
        <v>4</v>
      </c>
      <c r="K139" s="12" t="s">
        <v>3</v>
      </c>
    </row>
    <row r="140" spans="1:11" x14ac:dyDescent="0.25">
      <c r="A140" s="10">
        <v>139</v>
      </c>
      <c r="B140" s="11">
        <v>39</v>
      </c>
      <c r="C140" s="11">
        <v>1</v>
      </c>
      <c r="D140" s="1">
        <v>4.25</v>
      </c>
      <c r="E140" s="1">
        <v>4.09</v>
      </c>
      <c r="F140" s="1">
        <v>4.5</v>
      </c>
      <c r="G140" s="1">
        <v>1.27</v>
      </c>
      <c r="H140" s="13">
        <v>4</v>
      </c>
      <c r="I140" s="1">
        <f>E140/D140</f>
        <v>0.96235294117647052</v>
      </c>
      <c r="J140" s="10" t="s">
        <v>4</v>
      </c>
      <c r="K140" s="12" t="s">
        <v>3</v>
      </c>
    </row>
    <row r="141" spans="1:11" x14ac:dyDescent="0.25">
      <c r="A141" s="10">
        <v>140</v>
      </c>
      <c r="B141" s="11">
        <v>33</v>
      </c>
      <c r="C141" s="11">
        <v>1</v>
      </c>
      <c r="D141" s="1">
        <v>6.9</v>
      </c>
      <c r="E141" s="1">
        <v>11.1</v>
      </c>
      <c r="F141" s="1">
        <v>3.8</v>
      </c>
      <c r="G141" s="1">
        <v>11.7</v>
      </c>
      <c r="H141" s="13">
        <v>2</v>
      </c>
      <c r="I141" s="1">
        <f>E141/D141</f>
        <v>1.6086956521739129</v>
      </c>
      <c r="J141" s="10" t="s">
        <v>1</v>
      </c>
      <c r="K141" s="12" t="s">
        <v>3</v>
      </c>
    </row>
    <row r="142" spans="1:11" x14ac:dyDescent="0.25">
      <c r="A142" s="10">
        <v>141</v>
      </c>
      <c r="B142" s="11">
        <v>34</v>
      </c>
      <c r="C142" s="11">
        <v>2</v>
      </c>
      <c r="D142" s="1">
        <v>7.91</v>
      </c>
      <c r="E142" s="1">
        <v>4.21</v>
      </c>
      <c r="F142" s="1">
        <v>2.94</v>
      </c>
      <c r="G142" s="1">
        <v>0.4</v>
      </c>
      <c r="H142" s="13">
        <v>12</v>
      </c>
      <c r="I142" s="1">
        <f>E142/D142</f>
        <v>0.53223767383059417</v>
      </c>
      <c r="J142" s="10" t="s">
        <v>1</v>
      </c>
      <c r="K142" s="12" t="s">
        <v>3</v>
      </c>
    </row>
    <row r="143" spans="1:11" x14ac:dyDescent="0.25">
      <c r="A143" s="10">
        <v>142</v>
      </c>
      <c r="B143" s="11">
        <v>34</v>
      </c>
      <c r="C143" s="11">
        <v>1</v>
      </c>
      <c r="D143" s="1">
        <v>5.67</v>
      </c>
      <c r="E143" s="1">
        <v>3.98</v>
      </c>
      <c r="F143" s="1">
        <v>1.32</v>
      </c>
      <c r="G143" s="1">
        <v>0.7</v>
      </c>
      <c r="H143" s="11">
        <v>4</v>
      </c>
      <c r="I143" s="1">
        <f>E143/D143</f>
        <v>0.70194003527336857</v>
      </c>
      <c r="J143" s="10" t="s">
        <v>4</v>
      </c>
      <c r="K143" s="12" t="s">
        <v>2</v>
      </c>
    </row>
    <row r="144" spans="1:11" x14ac:dyDescent="0.25">
      <c r="A144" s="10">
        <v>143</v>
      </c>
      <c r="B144" s="11">
        <v>34</v>
      </c>
      <c r="C144" s="11">
        <v>1</v>
      </c>
      <c r="D144" s="1">
        <v>8.18</v>
      </c>
      <c r="E144" s="1">
        <v>11.2</v>
      </c>
      <c r="F144" s="1">
        <v>10.02</v>
      </c>
      <c r="G144" s="1">
        <v>1.85</v>
      </c>
      <c r="H144" s="11">
        <v>20</v>
      </c>
      <c r="I144" s="1">
        <f>E144/D144</f>
        <v>1.3691931540342297</v>
      </c>
      <c r="J144" s="12" t="s">
        <v>1</v>
      </c>
      <c r="K144" s="10" t="s">
        <v>1</v>
      </c>
    </row>
    <row r="145" spans="1:11" x14ac:dyDescent="0.25">
      <c r="A145" s="10">
        <v>144</v>
      </c>
      <c r="B145" s="11">
        <v>34</v>
      </c>
      <c r="C145" s="11">
        <v>2</v>
      </c>
      <c r="D145" s="1">
        <v>6.12</v>
      </c>
      <c r="E145" s="1">
        <v>10.1</v>
      </c>
      <c r="F145" s="1">
        <v>9.51</v>
      </c>
      <c r="G145" s="1">
        <v>2.0299999999999998</v>
      </c>
      <c r="H145" s="11">
        <v>20</v>
      </c>
      <c r="I145" s="1">
        <f>E145/D145</f>
        <v>1.6503267973856208</v>
      </c>
      <c r="J145" s="12" t="s">
        <v>1</v>
      </c>
      <c r="K145" s="10" t="s">
        <v>1</v>
      </c>
    </row>
  </sheetData>
  <sortState xmlns:xlrd2="http://schemas.microsoft.com/office/spreadsheetml/2017/richdata2" ref="A2:K146">
    <sortCondition ref="A1:A146"/>
  </sortState>
  <pageMargins left="0" right="0" top="0.70866141732283472" bottom="0.70866141732283472" header="0.31496062992125984" footer="0.31496062992125984"/>
  <pageSetup paperSize="9" scale="13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Пополняемая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Лянгасова Ольга Владиславовна</dc:creator>
  <cp:lastModifiedBy>Лянгасова Ольга Владиславовна</cp:lastModifiedBy>
  <dcterms:created xsi:type="dcterms:W3CDTF">2022-11-15T10:16:21Z</dcterms:created>
  <dcterms:modified xsi:type="dcterms:W3CDTF">2022-11-15T10:28:33Z</dcterms:modified>
</cp:coreProperties>
</file>