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wcompany-my.sharepoint.com/personal/rohit_kasula_sherwin_com/Documents/Documents/"/>
    </mc:Choice>
  </mc:AlternateContent>
  <xr:revisionPtr revIDLastSave="0" documentId="8_{8BACCA92-042A-44EB-A06B-4B479818DDBA}" xr6:coauthVersionLast="47" xr6:coauthVersionMax="47" xr10:uidLastSave="{00000000-0000-0000-0000-000000000000}"/>
  <bookViews>
    <workbookView xWindow="-120" yWindow="-120" windowWidth="30960" windowHeight="16920" activeTab="1" xr2:uid="{00000000-000D-0000-FFFF-FFFF00000000}"/>
  </bookViews>
  <sheets>
    <sheet name="Players" sheetId="4" r:id="rId1"/>
    <sheet name="Auction_Forma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4" i="2"/>
  <c r="B17" i="2"/>
  <c r="E16" i="2"/>
  <c r="E14" i="2"/>
  <c r="H16" i="2"/>
  <c r="H14" i="2"/>
  <c r="K14" i="2"/>
  <c r="K16" i="2"/>
  <c r="N16" i="2"/>
  <c r="T16" i="2"/>
  <c r="T14" i="2"/>
  <c r="Q14" i="2"/>
  <c r="Q16" i="2"/>
  <c r="N14" i="2"/>
  <c r="T17" i="2"/>
  <c r="T15" i="2"/>
  <c r="T22" i="2" l="1"/>
  <c r="Q15" i="2"/>
  <c r="N15" i="2"/>
  <c r="K15" i="2"/>
  <c r="H15" i="2"/>
  <c r="E15" i="2"/>
  <c r="E17" i="2"/>
  <c r="H17" i="2"/>
  <c r="K17" i="2"/>
  <c r="N17" i="2"/>
  <c r="B15" i="2"/>
  <c r="Q17" i="2"/>
</calcChain>
</file>

<file path=xl/sharedStrings.xml><?xml version="1.0" encoding="utf-8"?>
<sst xmlns="http://schemas.openxmlformats.org/spreadsheetml/2006/main" count="98" uniqueCount="73">
  <si>
    <t>Ganga</t>
  </si>
  <si>
    <t>Raghu P</t>
  </si>
  <si>
    <t>Gopal</t>
  </si>
  <si>
    <t>Peddi</t>
  </si>
  <si>
    <t>Ismail</t>
  </si>
  <si>
    <t>Madhan</t>
  </si>
  <si>
    <t>Naren</t>
  </si>
  <si>
    <t>Sai</t>
  </si>
  <si>
    <t>Venky</t>
  </si>
  <si>
    <t>Tarini</t>
  </si>
  <si>
    <t>Sudheer</t>
  </si>
  <si>
    <t>Omkar</t>
  </si>
  <si>
    <t>Bidder 1</t>
  </si>
  <si>
    <t>Bidder 2</t>
  </si>
  <si>
    <t>Bidder 3</t>
  </si>
  <si>
    <t>Bidder 4</t>
  </si>
  <si>
    <t>Bidder 5</t>
  </si>
  <si>
    <t>Bidder 6</t>
  </si>
  <si>
    <t>Player Count</t>
  </si>
  <si>
    <t>Player Number</t>
  </si>
  <si>
    <t>Name</t>
  </si>
  <si>
    <t>Bid For</t>
  </si>
  <si>
    <t>Bidder</t>
  </si>
  <si>
    <t>Total Cash Awarded</t>
  </si>
  <si>
    <t>Consumed Cash</t>
  </si>
  <si>
    <t>Cash Balance</t>
  </si>
  <si>
    <t>Avg. Bal Per Player</t>
  </si>
  <si>
    <t>Max Possible Bid</t>
  </si>
  <si>
    <t>Rules</t>
  </si>
  <si>
    <t>1. Every bidder gets 1 secret bid and 1 lucky draw; secret bid takes precedence over luncky draw.</t>
  </si>
  <si>
    <t>3. Every bidder can only bid for 2 players between 12.5K and 15K</t>
  </si>
  <si>
    <t>4. Round table bid call - draw for selecting bidding sequence - Bidder will bid in sequences like 1-6, 2-6-1, 3-6-2 etc.</t>
  </si>
  <si>
    <t>5. Bidding sequence will be followed only once per player</t>
  </si>
  <si>
    <t>6. Random numbers will be generated based on pre-assigned numbers to players for bidding</t>
  </si>
  <si>
    <t>7. Bidder can PASS their turn; once PASSED, they can't bid for that player in that round of bidding</t>
  </si>
  <si>
    <t>8. Un-auctioned players go to end of the bidding sequence - No random numbers generated anymore for them</t>
  </si>
  <si>
    <t>9. Un-auctioned players will be auctioned based on FIFO - First In First Out</t>
  </si>
  <si>
    <t>10.Bid starts at 7K and goes up in multiples of 500</t>
  </si>
  <si>
    <t>11. Max bid allowed is 15.5 K; beyond that ONLY Secret Bid</t>
  </si>
  <si>
    <t>12. Lucky draw can happen at any bidding amount if all the bidders for a particular player agree to it</t>
  </si>
  <si>
    <t>Note :- 
2 &amp; 3 for above 15K
4 &amp; 5 for between 12.5k and
15k</t>
  </si>
  <si>
    <t>2. Every bidder can only bid for 1 players beyond 15K</t>
  </si>
  <si>
    <t>ROHIT</t>
  </si>
  <si>
    <t>Raviteja</t>
  </si>
  <si>
    <t>Sakinala</t>
  </si>
  <si>
    <t>Balu</t>
  </si>
  <si>
    <t>Karthik</t>
  </si>
  <si>
    <t>Soma</t>
  </si>
  <si>
    <t>Ajith</t>
  </si>
  <si>
    <t>Nag</t>
  </si>
  <si>
    <t>Raghavendra</t>
  </si>
  <si>
    <t>KC</t>
  </si>
  <si>
    <t>Vijay S</t>
  </si>
  <si>
    <t>Ramprakash</t>
  </si>
  <si>
    <t>Sridhar K</t>
  </si>
  <si>
    <t>Naveen</t>
  </si>
  <si>
    <t>Ragu S</t>
  </si>
  <si>
    <t>Mahendra</t>
  </si>
  <si>
    <t>Chaitanya</t>
  </si>
  <si>
    <t>Srini</t>
  </si>
  <si>
    <t>Akhil</t>
  </si>
  <si>
    <t>SHASHI (Rohit Friend)</t>
  </si>
  <si>
    <t>jittu</t>
  </si>
  <si>
    <t>Bala (Islander)</t>
  </si>
  <si>
    <t>RK</t>
  </si>
  <si>
    <t>Anirudh</t>
  </si>
  <si>
    <t>VENKY</t>
  </si>
  <si>
    <t>PEDDI</t>
  </si>
  <si>
    <t>RAVI</t>
  </si>
  <si>
    <t>SAI</t>
  </si>
  <si>
    <t>NAREN</t>
  </si>
  <si>
    <t>SAKINALA</t>
  </si>
  <si>
    <t>Bidder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</si>
</sst>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top"/>
    </xf>
    <xf numFmtId="0" fontId="0" fillId="9" borderId="1" xfId="0" applyFill="1" applyBorder="1"/>
    <xf numFmtId="3" fontId="0" fillId="9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12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0" fontId="2" fillId="0" borderId="1" xfId="0" applyFont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0" fillId="0" borderId="2" xfId="0" applyBorder="1"/>
    <xf numFmtId="0" fontId="2" fillId="0" borderId="0" xfId="0" applyFont="1" applyAlignment="1">
      <alignment wrapText="1"/>
    </xf>
    <xf numFmtId="0" fontId="0" fillId="0" borderId="4" xfId="0" applyBorder="1"/>
    <xf numFmtId="3" fontId="0" fillId="0" borderId="3" xfId="0" applyNumberFormat="1" applyBorder="1"/>
    <xf numFmtId="0" fontId="4" fillId="0" borderId="5" xfId="0" applyFont="1" applyBorder="1" applyAlignment="1">
      <alignment wrapText="1"/>
    </xf>
    <xf numFmtId="0" fontId="5" fillId="14" borderId="5" xfId="0" applyFont="1" applyFill="1" applyBorder="1" applyAlignment="1">
      <alignment wrapText="1"/>
    </xf>
    <xf numFmtId="0" fontId="4" fillId="14" borderId="5" xfId="0" applyFont="1" applyFill="1" applyBorder="1" applyAlignment="1">
      <alignment wrapText="1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8" borderId="2" xfId="0" applyNumberFormat="1" applyFont="1" applyFill="1" applyBorder="1" applyAlignment="1">
      <alignment horizontal="center" vertical="center"/>
    </xf>
    <xf numFmtId="3" fontId="2" fillId="8" borderId="4" xfId="0" applyNumberFormat="1" applyFont="1" applyFill="1" applyBorder="1" applyAlignment="1">
      <alignment horizontal="center" vertical="center"/>
    </xf>
    <xf numFmtId="3" fontId="2" fillId="8" borderId="3" xfId="0" applyNumberFormat="1" applyFont="1" applyFill="1" applyBorder="1" applyAlignment="1">
      <alignment horizontal="center" vertical="center"/>
    </xf>
    <xf numFmtId="3" fontId="2" fillId="7" borderId="2" xfId="0" applyNumberFormat="1" applyFont="1" applyFill="1" applyBorder="1" applyAlignment="1">
      <alignment horizontal="center" vertical="center"/>
    </xf>
    <xf numFmtId="3" fontId="2" fillId="7" borderId="4" xfId="0" applyNumberFormat="1" applyFont="1" applyFill="1" applyBorder="1" applyAlignment="1">
      <alignment horizontal="center" vertical="center"/>
    </xf>
    <xf numFmtId="3" fontId="2" fillId="7" borderId="3" xfId="0" applyNumberFormat="1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0" fontId="0" fillId="15" borderId="1" xfId="0" applyFill="1" applyBorder="1"/>
    <xf numFmtId="3" fontId="0" fillId="15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34CA-EA19-48D4-831B-1328DF1C2C97}">
  <dimension ref="A1:A42"/>
  <sheetViews>
    <sheetView topLeftCell="A15" workbookViewId="0">
      <selection activeCell="B34" sqref="B34"/>
    </sheetView>
  </sheetViews>
  <sheetFormatPr defaultColWidth="16.42578125" defaultRowHeight="15" x14ac:dyDescent="0.25"/>
  <sheetData>
    <row r="1" spans="1:1" ht="15.75" thickBot="1" x14ac:dyDescent="0.3">
      <c r="A1" s="26" t="s">
        <v>50</v>
      </c>
    </row>
    <row r="2" spans="1:1" ht="15.75" thickBot="1" x14ac:dyDescent="0.3">
      <c r="A2" s="26" t="s">
        <v>51</v>
      </c>
    </row>
    <row r="3" spans="1:1" ht="15.75" thickBot="1" x14ac:dyDescent="0.3">
      <c r="A3" s="26" t="s">
        <v>52</v>
      </c>
    </row>
    <row r="4" spans="1:1" ht="15.75" thickBot="1" x14ac:dyDescent="0.3">
      <c r="A4" s="26" t="s">
        <v>11</v>
      </c>
    </row>
    <row r="5" spans="1:1" ht="15.75" thickBot="1" x14ac:dyDescent="0.3">
      <c r="A5" s="26" t="s">
        <v>65</v>
      </c>
    </row>
    <row r="6" spans="1:1" ht="15.75" thickBot="1" x14ac:dyDescent="0.3">
      <c r="A6" s="26" t="s">
        <v>53</v>
      </c>
    </row>
    <row r="7" spans="1:1" ht="15.75" thickBot="1" x14ac:dyDescent="0.3">
      <c r="A7" s="24" t="s">
        <v>5</v>
      </c>
    </row>
    <row r="8" spans="1:1" ht="15.75" thickBot="1" x14ac:dyDescent="0.3">
      <c r="A8" s="24" t="s">
        <v>9</v>
      </c>
    </row>
    <row r="9" spans="1:1" ht="15.75" thickBot="1" x14ac:dyDescent="0.3">
      <c r="A9" s="24" t="s">
        <v>7</v>
      </c>
    </row>
    <row r="10" spans="1:1" ht="15.75" thickBot="1" x14ac:dyDescent="0.3">
      <c r="A10" s="24" t="s">
        <v>43</v>
      </c>
    </row>
    <row r="11" spans="1:1" ht="15.75" thickBot="1" x14ac:dyDescent="0.3">
      <c r="A11" s="24" t="s">
        <v>44</v>
      </c>
    </row>
    <row r="12" spans="1:1" ht="15.75" thickBot="1" x14ac:dyDescent="0.3">
      <c r="A12" s="24" t="s">
        <v>54</v>
      </c>
    </row>
    <row r="13" spans="1:1" ht="15.75" thickBot="1" x14ac:dyDescent="0.3">
      <c r="A13" s="26" t="s">
        <v>55</v>
      </c>
    </row>
    <row r="14" spans="1:1" ht="15.75" thickBot="1" x14ac:dyDescent="0.3">
      <c r="A14" s="26" t="s">
        <v>3</v>
      </c>
    </row>
    <row r="15" spans="1:1" ht="15.75" thickBot="1" x14ac:dyDescent="0.3">
      <c r="A15" s="26" t="s">
        <v>10</v>
      </c>
    </row>
    <row r="16" spans="1:1" ht="15.75" thickBot="1" x14ac:dyDescent="0.3">
      <c r="A16" s="24" t="s">
        <v>56</v>
      </c>
    </row>
    <row r="17" spans="1:1" ht="15.75" thickBot="1" x14ac:dyDescent="0.3">
      <c r="A17" s="24" t="s">
        <v>57</v>
      </c>
    </row>
    <row r="18" spans="1:1" ht="15.75" thickBot="1" x14ac:dyDescent="0.3">
      <c r="A18" s="26" t="s">
        <v>58</v>
      </c>
    </row>
    <row r="19" spans="1:1" ht="15.75" thickBot="1" x14ac:dyDescent="0.3">
      <c r="A19" s="24" t="s">
        <v>8</v>
      </c>
    </row>
    <row r="20" spans="1:1" ht="15.75" thickBot="1" x14ac:dyDescent="0.3">
      <c r="A20" s="24" t="s">
        <v>45</v>
      </c>
    </row>
    <row r="21" spans="1:1" ht="15.75" thickBot="1" x14ac:dyDescent="0.3">
      <c r="A21" s="24" t="s">
        <v>0</v>
      </c>
    </row>
    <row r="22" spans="1:1" ht="15.75" thickBot="1" x14ac:dyDescent="0.3">
      <c r="A22" s="25" t="s">
        <v>59</v>
      </c>
    </row>
    <row r="23" spans="1:1" ht="15.75" thickBot="1" x14ac:dyDescent="0.3">
      <c r="A23" s="24" t="s">
        <v>60</v>
      </c>
    </row>
    <row r="24" spans="1:1" ht="15.75" thickBot="1" x14ac:dyDescent="0.3">
      <c r="A24" s="26" t="s">
        <v>49</v>
      </c>
    </row>
    <row r="25" spans="1:1" ht="15.75" thickBot="1" x14ac:dyDescent="0.3">
      <c r="A25" s="24" t="s">
        <v>42</v>
      </c>
    </row>
    <row r="26" spans="1:1" ht="27" thickBot="1" x14ac:dyDescent="0.3">
      <c r="A26" s="24" t="s">
        <v>61</v>
      </c>
    </row>
    <row r="27" spans="1:1" ht="15.75" thickBot="1" x14ac:dyDescent="0.3">
      <c r="A27" s="24" t="s">
        <v>6</v>
      </c>
    </row>
    <row r="28" spans="1:1" ht="15.75" thickBot="1" x14ac:dyDescent="0.3">
      <c r="A28" s="24" t="s">
        <v>47</v>
      </c>
    </row>
    <row r="29" spans="1:1" ht="15.75" thickBot="1" x14ac:dyDescent="0.3">
      <c r="A29" s="24" t="s">
        <v>2</v>
      </c>
    </row>
    <row r="30" spans="1:1" ht="15.75" thickBot="1" x14ac:dyDescent="0.3">
      <c r="A30" s="24" t="s">
        <v>1</v>
      </c>
    </row>
    <row r="31" spans="1:1" ht="15.75" thickBot="1" x14ac:dyDescent="0.3">
      <c r="A31" s="24" t="s">
        <v>62</v>
      </c>
    </row>
    <row r="32" spans="1:1" ht="15.75" thickBot="1" x14ac:dyDescent="0.3">
      <c r="A32" s="24" t="s">
        <v>48</v>
      </c>
    </row>
    <row r="33" spans="1:1" ht="15.75" thickBot="1" x14ac:dyDescent="0.3">
      <c r="A33" s="24" t="s">
        <v>46</v>
      </c>
    </row>
    <row r="34" spans="1:1" ht="15.75" thickBot="1" x14ac:dyDescent="0.3">
      <c r="A34" s="24" t="s">
        <v>63</v>
      </c>
    </row>
    <row r="35" spans="1:1" ht="15.75" thickBot="1" x14ac:dyDescent="0.3">
      <c r="A35" s="24" t="s">
        <v>64</v>
      </c>
    </row>
    <row r="36" spans="1:1" ht="15.75" thickBot="1" x14ac:dyDescent="0.3">
      <c r="A36" s="26" t="s">
        <v>4</v>
      </c>
    </row>
    <row r="37" spans="1:1" ht="15.75" thickBot="1" x14ac:dyDescent="0.3">
      <c r="A37" s="24"/>
    </row>
    <row r="38" spans="1:1" ht="15.75" thickBot="1" x14ac:dyDescent="0.3">
      <c r="A38" s="24"/>
    </row>
    <row r="39" spans="1:1" ht="15.75" thickBot="1" x14ac:dyDescent="0.3">
      <c r="A39" s="24"/>
    </row>
    <row r="40" spans="1:1" ht="15.75" thickBot="1" x14ac:dyDescent="0.3">
      <c r="A40" s="26"/>
    </row>
    <row r="41" spans="1:1" ht="15.75" thickBot="1" x14ac:dyDescent="0.3">
      <c r="A41" s="26"/>
    </row>
    <row r="42" spans="1:1" ht="15.75" thickBot="1" x14ac:dyDescent="0.3">
      <c r="A42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tabSelected="1" zoomScale="80" zoomScaleNormal="80" workbookViewId="0">
      <selection activeCell="N9" sqref="N9"/>
    </sheetView>
  </sheetViews>
  <sheetFormatPr defaultRowHeight="15" x14ac:dyDescent="0.25"/>
  <cols>
    <col min="1" max="1" width="19.7109375" customWidth="1"/>
    <col min="2" max="2" width="18.28515625" bestFit="1" customWidth="1"/>
    <col min="3" max="3" width="24.42578125" customWidth="1"/>
    <col min="4" max="4" width="9.7109375" bestFit="1" customWidth="1"/>
    <col min="5" max="5" width="9.42578125" customWidth="1"/>
    <col min="6" max="6" width="16.5703125" customWidth="1"/>
    <col min="7" max="7" width="9.7109375" bestFit="1" customWidth="1"/>
    <col min="8" max="8" width="18.28515625" bestFit="1" customWidth="1"/>
    <col min="9" max="9" width="17.7109375" customWidth="1"/>
    <col min="10" max="10" width="9.7109375" bestFit="1" customWidth="1"/>
    <col min="11" max="11" width="10.28515625" customWidth="1"/>
    <col min="12" max="12" width="22.140625" customWidth="1"/>
    <col min="13" max="13" width="9.7109375" bestFit="1" customWidth="1"/>
    <col min="14" max="14" width="12.42578125" customWidth="1"/>
    <col min="15" max="15" width="19.7109375" customWidth="1"/>
    <col min="16" max="16" width="9.7109375" bestFit="1" customWidth="1"/>
    <col min="17" max="17" width="8.85546875" customWidth="1"/>
    <col min="18" max="18" width="18.140625" customWidth="1"/>
    <col min="19" max="19" width="9.7109375" bestFit="1" customWidth="1"/>
    <col min="20" max="20" width="19.42578125" customWidth="1"/>
    <col min="21" max="21" width="10.42578125" bestFit="1" customWidth="1"/>
  </cols>
  <sheetData>
    <row r="1" spans="1:22" s="1" customFormat="1" ht="19.899999999999999" customHeight="1" x14ac:dyDescent="0.25">
      <c r="A1" s="2"/>
      <c r="B1" s="30" t="s">
        <v>12</v>
      </c>
      <c r="C1" s="30"/>
      <c r="D1" s="30"/>
      <c r="E1" s="30" t="s">
        <v>13</v>
      </c>
      <c r="F1" s="30"/>
      <c r="G1" s="30"/>
      <c r="H1" s="30" t="s">
        <v>14</v>
      </c>
      <c r="I1" s="30"/>
      <c r="J1" s="30"/>
      <c r="K1" s="30" t="s">
        <v>15</v>
      </c>
      <c r="L1" s="30"/>
      <c r="M1" s="30"/>
      <c r="N1" s="30" t="s">
        <v>16</v>
      </c>
      <c r="O1" s="30"/>
      <c r="P1" s="30"/>
      <c r="Q1" s="30" t="s">
        <v>17</v>
      </c>
      <c r="R1" s="30"/>
      <c r="S1" s="30"/>
      <c r="T1" s="30" t="s">
        <v>72</v>
      </c>
      <c r="U1" s="30"/>
      <c r="V1" s="30"/>
    </row>
    <row r="2" spans="1:22" ht="19.899999999999999" customHeight="1" x14ac:dyDescent="0.25">
      <c r="A2" s="4" t="s">
        <v>18</v>
      </c>
      <c r="B2" s="5" t="s">
        <v>19</v>
      </c>
      <c r="C2" s="5" t="s">
        <v>20</v>
      </c>
      <c r="D2" s="5" t="s">
        <v>21</v>
      </c>
      <c r="E2" s="5" t="s">
        <v>19</v>
      </c>
      <c r="F2" s="5" t="s">
        <v>20</v>
      </c>
      <c r="G2" s="5" t="s">
        <v>21</v>
      </c>
      <c r="H2" s="5" t="s">
        <v>19</v>
      </c>
      <c r="I2" s="5" t="s">
        <v>20</v>
      </c>
      <c r="J2" s="5" t="s">
        <v>21</v>
      </c>
      <c r="K2" s="5" t="s">
        <v>19</v>
      </c>
      <c r="L2" s="5" t="s">
        <v>20</v>
      </c>
      <c r="M2" s="5" t="s">
        <v>21</v>
      </c>
      <c r="N2" s="5" t="s">
        <v>19</v>
      </c>
      <c r="O2" s="5" t="s">
        <v>20</v>
      </c>
      <c r="P2" s="5" t="s">
        <v>21</v>
      </c>
      <c r="Q2" s="5" t="s">
        <v>19</v>
      </c>
      <c r="R2" s="5" t="s">
        <v>20</v>
      </c>
      <c r="S2" s="5" t="s">
        <v>21</v>
      </c>
      <c r="T2" s="5" t="s">
        <v>19</v>
      </c>
      <c r="U2" s="5" t="s">
        <v>20</v>
      </c>
      <c r="V2" s="5" t="s">
        <v>21</v>
      </c>
    </row>
    <row r="3" spans="1:22" ht="19.899999999999999" customHeight="1" x14ac:dyDescent="0.25">
      <c r="A3" s="2">
        <v>1</v>
      </c>
      <c r="B3" s="6"/>
      <c r="C3" s="6" t="s">
        <v>66</v>
      </c>
      <c r="D3" s="6" t="s">
        <v>22</v>
      </c>
      <c r="E3" s="8"/>
      <c r="F3" s="8" t="s">
        <v>67</v>
      </c>
      <c r="G3" s="8" t="s">
        <v>22</v>
      </c>
      <c r="H3" s="10"/>
      <c r="I3" s="10" t="s">
        <v>68</v>
      </c>
      <c r="J3" s="10" t="s">
        <v>22</v>
      </c>
      <c r="K3" s="12"/>
      <c r="L3" s="12" t="s">
        <v>51</v>
      </c>
      <c r="M3" s="12" t="s">
        <v>22</v>
      </c>
      <c r="N3" s="14"/>
      <c r="O3" s="14" t="s">
        <v>69</v>
      </c>
      <c r="P3" s="14" t="s">
        <v>22</v>
      </c>
      <c r="Q3" s="16"/>
      <c r="R3" s="16" t="s">
        <v>70</v>
      </c>
      <c r="S3" s="16" t="s">
        <v>22</v>
      </c>
      <c r="T3" s="44"/>
      <c r="U3" s="44" t="s">
        <v>71</v>
      </c>
      <c r="V3" s="44" t="s">
        <v>22</v>
      </c>
    </row>
    <row r="4" spans="1:22" ht="19.899999999999999" customHeight="1" x14ac:dyDescent="0.25">
      <c r="A4" s="2">
        <v>2</v>
      </c>
      <c r="B4" s="6"/>
      <c r="C4" s="6"/>
      <c r="D4" s="7"/>
      <c r="E4" s="8"/>
      <c r="F4" s="9"/>
      <c r="G4" s="9"/>
      <c r="H4" s="10"/>
      <c r="I4" s="10"/>
      <c r="J4" s="11"/>
      <c r="K4" s="12"/>
      <c r="L4" s="12"/>
      <c r="M4" s="13"/>
      <c r="N4" s="14"/>
      <c r="O4" s="14"/>
      <c r="P4" s="15"/>
      <c r="Q4" s="16"/>
      <c r="R4" s="16"/>
      <c r="S4" s="17"/>
      <c r="T4" s="44"/>
      <c r="U4" s="44"/>
      <c r="V4" s="45"/>
    </row>
    <row r="5" spans="1:22" ht="19.899999999999999" customHeight="1" x14ac:dyDescent="0.25">
      <c r="A5" s="2">
        <v>3</v>
      </c>
      <c r="B5" s="6"/>
      <c r="C5" s="6"/>
      <c r="D5" s="7"/>
      <c r="E5" s="8"/>
      <c r="F5" s="9"/>
      <c r="G5" s="9"/>
      <c r="H5" s="10"/>
      <c r="I5" s="10"/>
      <c r="J5" s="11"/>
      <c r="K5" s="12"/>
      <c r="L5" s="12"/>
      <c r="M5" s="13"/>
      <c r="N5" s="14"/>
      <c r="O5" s="14"/>
      <c r="P5" s="15"/>
      <c r="Q5" s="16"/>
      <c r="R5" s="16"/>
      <c r="S5" s="17"/>
      <c r="T5" s="44"/>
      <c r="U5" s="44"/>
      <c r="V5" s="45"/>
    </row>
    <row r="6" spans="1:22" ht="19.899999999999999" customHeight="1" x14ac:dyDescent="0.25">
      <c r="A6" s="2">
        <v>4</v>
      </c>
      <c r="B6" s="6"/>
      <c r="C6" s="6"/>
      <c r="D6" s="7"/>
      <c r="E6" s="8"/>
      <c r="F6" s="9"/>
      <c r="G6" s="9"/>
      <c r="H6" s="10"/>
      <c r="I6" s="10"/>
      <c r="J6" s="11"/>
      <c r="K6" s="12"/>
      <c r="L6" s="12"/>
      <c r="M6" s="13"/>
      <c r="N6" s="14"/>
      <c r="O6" s="14"/>
      <c r="P6" s="15"/>
      <c r="Q6" s="16"/>
      <c r="R6" s="16"/>
      <c r="S6" s="17"/>
      <c r="T6" s="44"/>
      <c r="U6" s="44"/>
      <c r="V6" s="45"/>
    </row>
    <row r="7" spans="1:22" ht="19.899999999999999" customHeight="1" x14ac:dyDescent="0.25">
      <c r="A7" s="2">
        <v>5</v>
      </c>
      <c r="B7" s="6"/>
      <c r="C7" s="6"/>
      <c r="D7" s="7"/>
      <c r="E7" s="8"/>
      <c r="F7" s="9"/>
      <c r="G7" s="9"/>
      <c r="H7" s="10"/>
      <c r="I7" s="10"/>
      <c r="J7" s="11"/>
      <c r="K7" s="12"/>
      <c r="L7" s="12"/>
      <c r="M7" s="13"/>
      <c r="N7" s="14"/>
      <c r="O7" s="14"/>
      <c r="P7" s="15"/>
      <c r="Q7" s="16"/>
      <c r="R7" s="16"/>
      <c r="S7" s="17"/>
      <c r="T7" s="44"/>
      <c r="U7" s="44"/>
      <c r="V7" s="45"/>
    </row>
    <row r="8" spans="1:22" ht="19.899999999999999" customHeight="1" x14ac:dyDescent="0.25">
      <c r="A8" s="2">
        <v>6</v>
      </c>
      <c r="B8" s="6"/>
      <c r="C8" s="6"/>
      <c r="D8" s="7"/>
      <c r="E8" s="8"/>
      <c r="F8" s="9"/>
      <c r="G8" s="9"/>
      <c r="H8" s="10"/>
      <c r="I8" s="10"/>
      <c r="J8" s="11"/>
      <c r="K8" s="12"/>
      <c r="L8" s="12"/>
      <c r="M8" s="13"/>
      <c r="N8" s="14"/>
      <c r="O8" s="14"/>
      <c r="P8" s="15"/>
      <c r="Q8" s="16"/>
      <c r="R8" s="16"/>
      <c r="S8" s="17"/>
      <c r="T8" s="44"/>
      <c r="U8" s="44"/>
      <c r="V8" s="45"/>
    </row>
    <row r="9" spans="1:22" ht="19.899999999999999" customHeight="1" x14ac:dyDescent="0.25">
      <c r="A9" s="2"/>
      <c r="B9" s="6"/>
      <c r="C9" s="6"/>
      <c r="D9" s="7"/>
      <c r="E9" s="8"/>
      <c r="F9" s="9"/>
      <c r="G9" s="9"/>
      <c r="H9" s="10"/>
      <c r="I9" s="10"/>
      <c r="J9" s="11"/>
      <c r="K9" s="12"/>
      <c r="L9" s="12"/>
      <c r="M9" s="13"/>
      <c r="N9" s="14"/>
      <c r="O9" s="14"/>
      <c r="P9" s="15"/>
      <c r="Q9" s="16"/>
      <c r="R9" s="16"/>
      <c r="S9" s="17"/>
      <c r="T9" s="44"/>
      <c r="U9" s="44"/>
      <c r="V9" s="45"/>
    </row>
    <row r="10" spans="1:22" ht="19.899999999999999" customHeight="1" x14ac:dyDescent="0.25">
      <c r="A10" s="2"/>
      <c r="B10" s="6"/>
      <c r="C10" s="6"/>
      <c r="D10" s="7"/>
      <c r="E10" s="8"/>
      <c r="F10" s="9"/>
      <c r="G10" s="9"/>
      <c r="H10" s="10"/>
      <c r="I10" s="10"/>
      <c r="J10" s="11"/>
      <c r="K10" s="12"/>
      <c r="L10" s="12"/>
      <c r="M10" s="13"/>
      <c r="N10" s="14"/>
      <c r="O10" s="14"/>
      <c r="P10" s="15"/>
      <c r="Q10" s="16"/>
      <c r="R10" s="16"/>
      <c r="S10" s="17"/>
      <c r="T10" s="44"/>
      <c r="U10" s="44"/>
      <c r="V10" s="45"/>
    </row>
    <row r="11" spans="1:22" ht="19.899999999999999" customHeight="1" x14ac:dyDescent="0.25">
      <c r="A11" s="2"/>
      <c r="B11" s="6"/>
      <c r="C11" s="6"/>
      <c r="D11" s="7"/>
      <c r="E11" s="8"/>
      <c r="F11" s="9"/>
      <c r="G11" s="9"/>
      <c r="H11" s="10"/>
      <c r="I11" s="10"/>
      <c r="J11" s="11"/>
      <c r="K11" s="12"/>
      <c r="L11" s="12"/>
      <c r="M11" s="13"/>
      <c r="N11" s="14"/>
      <c r="O11" s="14"/>
      <c r="P11" s="15"/>
      <c r="Q11" s="16"/>
      <c r="R11" s="16"/>
      <c r="S11" s="17"/>
      <c r="T11" s="44"/>
      <c r="U11" s="44"/>
      <c r="V11" s="45"/>
    </row>
    <row r="12" spans="1:22" ht="19.899999999999999" customHeight="1" x14ac:dyDescent="0.25">
      <c r="A12" s="3"/>
      <c r="B12" s="20"/>
      <c r="C12" s="22"/>
      <c r="D12" s="23"/>
      <c r="E12" s="20"/>
      <c r="F12" s="22"/>
      <c r="G12" s="23"/>
      <c r="H12" s="20"/>
      <c r="I12" s="22"/>
      <c r="J12" s="23"/>
      <c r="K12" s="20"/>
      <c r="L12" s="22"/>
      <c r="M12" s="23"/>
      <c r="N12" s="20"/>
      <c r="O12" s="22"/>
      <c r="P12" s="23"/>
      <c r="Q12" s="20"/>
      <c r="R12" s="22"/>
      <c r="S12" s="23"/>
      <c r="T12" s="20"/>
      <c r="U12" s="22"/>
      <c r="V12" s="23"/>
    </row>
    <row r="13" spans="1:22" ht="19.899999999999999" customHeight="1" x14ac:dyDescent="0.25">
      <c r="A13" s="18" t="s">
        <v>23</v>
      </c>
      <c r="B13" s="31">
        <v>65000</v>
      </c>
      <c r="C13" s="32"/>
      <c r="D13" s="33"/>
      <c r="E13" s="31">
        <v>65000</v>
      </c>
      <c r="F13" s="32"/>
      <c r="G13" s="33"/>
      <c r="H13" s="31">
        <v>65000</v>
      </c>
      <c r="I13" s="32"/>
      <c r="J13" s="33"/>
      <c r="K13" s="31">
        <v>65000</v>
      </c>
      <c r="L13" s="32"/>
      <c r="M13" s="33"/>
      <c r="N13" s="31">
        <v>65000</v>
      </c>
      <c r="O13" s="32"/>
      <c r="P13" s="33"/>
      <c r="Q13" s="31">
        <v>65000</v>
      </c>
      <c r="R13" s="32"/>
      <c r="S13" s="33"/>
      <c r="T13" s="31">
        <v>65000</v>
      </c>
      <c r="U13" s="32"/>
      <c r="V13" s="33"/>
    </row>
    <row r="14" spans="1:22" ht="19.899999999999999" customHeight="1" x14ac:dyDescent="0.25">
      <c r="A14" s="18" t="s">
        <v>24</v>
      </c>
      <c r="B14" s="34">
        <f>SUM(D4:D8)</f>
        <v>0</v>
      </c>
      <c r="C14" s="35"/>
      <c r="D14" s="36"/>
      <c r="E14" s="34">
        <f>SUM(G4:G8)</f>
        <v>0</v>
      </c>
      <c r="F14" s="35"/>
      <c r="G14" s="36"/>
      <c r="H14" s="34">
        <f>SUM(J4:J8)</f>
        <v>0</v>
      </c>
      <c r="I14" s="35"/>
      <c r="J14" s="36"/>
      <c r="K14" s="34">
        <f>SUM(M4:M8)</f>
        <v>0</v>
      </c>
      <c r="L14" s="35"/>
      <c r="M14" s="36"/>
      <c r="N14" s="34">
        <f>SUM(P4:P8)</f>
        <v>0</v>
      </c>
      <c r="O14" s="35"/>
      <c r="P14" s="36"/>
      <c r="Q14" s="34">
        <f>SUM(S4:S8)</f>
        <v>0</v>
      </c>
      <c r="R14" s="35"/>
      <c r="S14" s="36"/>
      <c r="T14" s="34">
        <f>SUM(V4:V8)</f>
        <v>0</v>
      </c>
      <c r="U14" s="35"/>
      <c r="V14" s="36"/>
    </row>
    <row r="15" spans="1:22" ht="19.899999999999999" customHeight="1" x14ac:dyDescent="0.25">
      <c r="A15" s="18" t="s">
        <v>25</v>
      </c>
      <c r="B15" s="37">
        <f>B13-SUM(C4:C8)</f>
        <v>65000</v>
      </c>
      <c r="C15" s="38"/>
      <c r="D15" s="39"/>
      <c r="E15" s="37">
        <f>E13-SUM(F4:F8)</f>
        <v>65000</v>
      </c>
      <c r="F15" s="38"/>
      <c r="G15" s="39"/>
      <c r="H15" s="37">
        <f>H13-SUM(I4:I8)</f>
        <v>65000</v>
      </c>
      <c r="I15" s="38"/>
      <c r="J15" s="39"/>
      <c r="K15" s="37">
        <f>K13-SUM(L4:L8)</f>
        <v>65000</v>
      </c>
      <c r="L15" s="38"/>
      <c r="M15" s="39"/>
      <c r="N15" s="37">
        <f>N13-SUM(O4:O8)</f>
        <v>65000</v>
      </c>
      <c r="O15" s="38"/>
      <c r="P15" s="39"/>
      <c r="Q15" s="37">
        <f>Q13-SUM(R4:R8)</f>
        <v>65000</v>
      </c>
      <c r="R15" s="38"/>
      <c r="S15" s="39"/>
      <c r="T15" s="37">
        <f>T13-SUM(U4:U8)</f>
        <v>65000</v>
      </c>
      <c r="U15" s="38"/>
      <c r="V15" s="39"/>
    </row>
    <row r="16" spans="1:22" ht="19.899999999999999" customHeight="1" x14ac:dyDescent="0.25">
      <c r="A16" s="18" t="s">
        <v>26</v>
      </c>
      <c r="B16" s="40">
        <f>(B13-SUM(D4:D8))/(5-COUNT(D4:D8))</f>
        <v>13000</v>
      </c>
      <c r="C16" s="41"/>
      <c r="D16" s="42"/>
      <c r="E16" s="40">
        <f>(E13-SUM(G4:G8))/(5-COUNT(G4:G8))</f>
        <v>13000</v>
      </c>
      <c r="F16" s="41"/>
      <c r="G16" s="42"/>
      <c r="H16" s="40">
        <f>(H13-SUM(J4:J8))/(5-COUNT(J4:J8))</f>
        <v>13000</v>
      </c>
      <c r="I16" s="41"/>
      <c r="J16" s="42"/>
      <c r="K16" s="40">
        <f>(K13-SUM(M4:M8))/(5-COUNT(M4:M8))</f>
        <v>13000</v>
      </c>
      <c r="L16" s="41"/>
      <c r="M16" s="42"/>
      <c r="N16" s="40">
        <f>(N13-SUM(P4:P8))/(5-COUNT(P4:P8))</f>
        <v>13000</v>
      </c>
      <c r="O16" s="41"/>
      <c r="P16" s="42"/>
      <c r="Q16" s="40">
        <f>(Q13-SUM(S4:S8))/(5-COUNT(S4:S8))</f>
        <v>13000</v>
      </c>
      <c r="R16" s="41"/>
      <c r="S16" s="42"/>
      <c r="T16" s="40">
        <f>(T13-SUM(V4:V8))/(5-COUNT(V4:V8))</f>
        <v>13000</v>
      </c>
      <c r="U16" s="41"/>
      <c r="V16" s="42"/>
    </row>
    <row r="17" spans="1:22" ht="19.899999999999999" customHeight="1" x14ac:dyDescent="0.25">
      <c r="A17" s="19" t="s">
        <v>27</v>
      </c>
      <c r="B17" s="27">
        <f>B13-SUM(D4:D8)-7000*(4-COUNT(D4:D8))</f>
        <v>37000</v>
      </c>
      <c r="C17" s="28"/>
      <c r="D17" s="29"/>
      <c r="E17" s="27">
        <f>E13-SUM(G4:G8)-7000*(4-COUNT(G4:G8))</f>
        <v>37000</v>
      </c>
      <c r="F17" s="28"/>
      <c r="G17" s="29"/>
      <c r="H17" s="27">
        <f>H13-SUM(J4:J8)-7000*(4-COUNT(J4:J8))</f>
        <v>37000</v>
      </c>
      <c r="I17" s="28"/>
      <c r="J17" s="29"/>
      <c r="K17" s="27">
        <f>K13-SUM(M4:M8)-7000*(4-COUNT(M4:M8))</f>
        <v>37000</v>
      </c>
      <c r="L17" s="28"/>
      <c r="M17" s="29"/>
      <c r="N17" s="27">
        <f>N13-SUM(P4:P8)-7000*(4-COUNT(P4:P8))</f>
        <v>37000</v>
      </c>
      <c r="O17" s="28"/>
      <c r="P17" s="29"/>
      <c r="Q17" s="27">
        <f>Q13-SUM(S4:S8)-7000*(4-COUNT(S4:S8))</f>
        <v>37000</v>
      </c>
      <c r="R17" s="28"/>
      <c r="S17" s="29"/>
      <c r="T17" s="27">
        <f>T13-SUM(V4:V8)-7000*(4-COUNT(V4:V8))</f>
        <v>37000</v>
      </c>
      <c r="U17" s="28"/>
      <c r="V17" s="29"/>
    </row>
    <row r="21" spans="1:22" x14ac:dyDescent="0.25">
      <c r="A21" t="s">
        <v>28</v>
      </c>
    </row>
    <row r="22" spans="1:22" x14ac:dyDescent="0.25">
      <c r="A22" s="43" t="s">
        <v>29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T22">
        <f>COUNT(S4:S8)</f>
        <v>0</v>
      </c>
    </row>
    <row r="23" spans="1:22" x14ac:dyDescent="0.25">
      <c r="A23" s="43" t="s">
        <v>41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22" x14ac:dyDescent="0.25">
      <c r="A24" s="43" t="s">
        <v>30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22" x14ac:dyDescent="0.25">
      <c r="A25" s="43" t="s">
        <v>31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22" x14ac:dyDescent="0.25">
      <c r="A26" s="43" t="s">
        <v>32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1:22" x14ac:dyDescent="0.25">
      <c r="A27" s="43" t="s">
        <v>33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spans="1:22" x14ac:dyDescent="0.25">
      <c r="A28" s="43" t="s">
        <v>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1:22" x14ac:dyDescent="0.25">
      <c r="A29" s="43" t="s">
        <v>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</row>
    <row r="30" spans="1:22" x14ac:dyDescent="0.25">
      <c r="A30" s="43" t="s">
        <v>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</row>
    <row r="31" spans="1:22" x14ac:dyDescent="0.25">
      <c r="A31" s="43" t="s">
        <v>37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</row>
    <row r="32" spans="1:22" x14ac:dyDescent="0.25">
      <c r="A32" s="43" t="s">
        <v>38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A33" s="43" t="s">
        <v>39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6" spans="1:13" ht="75" x14ac:dyDescent="0.25">
      <c r="A36" s="21" t="s">
        <v>40</v>
      </c>
    </row>
  </sheetData>
  <mergeCells count="55">
    <mergeCell ref="A34:M34"/>
    <mergeCell ref="B16:D16"/>
    <mergeCell ref="E16:G16"/>
    <mergeCell ref="H16:J16"/>
    <mergeCell ref="K16:M16"/>
    <mergeCell ref="A29:M29"/>
    <mergeCell ref="A30:M30"/>
    <mergeCell ref="A31:M31"/>
    <mergeCell ref="A27:M27"/>
    <mergeCell ref="A32:M32"/>
    <mergeCell ref="A33:M33"/>
    <mergeCell ref="A22:M22"/>
    <mergeCell ref="A23:M23"/>
    <mergeCell ref="A24:M24"/>
    <mergeCell ref="A25:M25"/>
    <mergeCell ref="A26:M26"/>
    <mergeCell ref="A28:M28"/>
    <mergeCell ref="B14:D14"/>
    <mergeCell ref="E14:G14"/>
    <mergeCell ref="H14:J14"/>
    <mergeCell ref="K14:M14"/>
    <mergeCell ref="N14:P14"/>
    <mergeCell ref="Q14:S14"/>
    <mergeCell ref="B17:D17"/>
    <mergeCell ref="E17:G17"/>
    <mergeCell ref="H17:J17"/>
    <mergeCell ref="K17:M17"/>
    <mergeCell ref="N17:P17"/>
    <mergeCell ref="Q17:S17"/>
    <mergeCell ref="B15:D15"/>
    <mergeCell ref="E15:G15"/>
    <mergeCell ref="H15:J15"/>
    <mergeCell ref="K15:M15"/>
    <mergeCell ref="N15:P15"/>
    <mergeCell ref="Q15:S15"/>
    <mergeCell ref="Q16:S16"/>
    <mergeCell ref="N16:P16"/>
    <mergeCell ref="Q13:S13"/>
    <mergeCell ref="B1:D1"/>
    <mergeCell ref="E1:G1"/>
    <mergeCell ref="H1:J1"/>
    <mergeCell ref="K1:M1"/>
    <mergeCell ref="N1:P1"/>
    <mergeCell ref="Q1:S1"/>
    <mergeCell ref="B13:D13"/>
    <mergeCell ref="E13:G13"/>
    <mergeCell ref="H13:J13"/>
    <mergeCell ref="K13:M13"/>
    <mergeCell ref="N13:P13"/>
    <mergeCell ref="T17:V17"/>
    <mergeCell ref="T1:V1"/>
    <mergeCell ref="T13:V13"/>
    <mergeCell ref="T14:V14"/>
    <mergeCell ref="T15:V15"/>
    <mergeCell ref="T16:V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Auction_Format</vt:lpstr>
    </vt:vector>
  </TitlesOfParts>
  <Manager/>
  <Company>Sherwin-Williams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Narendhar Sambaturu</dc:creator>
  <cp:keywords/>
  <dc:description/>
  <cp:lastModifiedBy>Rohit Casula</cp:lastModifiedBy>
  <cp:revision/>
  <dcterms:created xsi:type="dcterms:W3CDTF">2017-06-07T20:51:09Z</dcterms:created>
  <dcterms:modified xsi:type="dcterms:W3CDTF">2022-03-04T14:50:51Z</dcterms:modified>
  <cp:category/>
  <cp:contentStatus/>
</cp:coreProperties>
</file>