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pha\OneDrive\바탕 화면\"/>
    </mc:Choice>
  </mc:AlternateContent>
  <bookViews>
    <workbookView xWindow="0" yWindow="0" windowWidth="28800" windowHeight="122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0" i="1" l="1"/>
  <c r="H42" i="1" l="1"/>
  <c r="I42" i="1"/>
  <c r="J42" i="1" s="1"/>
  <c r="H43" i="1"/>
  <c r="I43" i="1"/>
  <c r="J43" i="1" s="1"/>
  <c r="H38" i="1"/>
  <c r="I38" i="1"/>
  <c r="J38" i="1" s="1"/>
  <c r="H39" i="1"/>
  <c r="I39" i="1"/>
  <c r="J39" i="1" s="1"/>
  <c r="H40" i="1"/>
  <c r="I40" i="1"/>
  <c r="J40" i="1"/>
  <c r="H35" i="1"/>
  <c r="I35" i="1"/>
  <c r="J35" i="1"/>
  <c r="H36" i="1"/>
  <c r="I36" i="1"/>
  <c r="J36" i="1" s="1"/>
  <c r="H37" i="1"/>
  <c r="I37" i="1"/>
  <c r="J37" i="1"/>
  <c r="H17" i="1"/>
  <c r="I17" i="1"/>
  <c r="J17" i="1" s="1"/>
  <c r="H34" i="1"/>
  <c r="I34" i="1"/>
  <c r="J34" i="1"/>
  <c r="H32" i="1"/>
  <c r="I32" i="1"/>
  <c r="J32" i="1" s="1"/>
  <c r="H33" i="1"/>
  <c r="I33" i="1"/>
  <c r="J33" i="1"/>
  <c r="H29" i="1"/>
  <c r="I29" i="1"/>
  <c r="J29" i="1" s="1"/>
  <c r="H26" i="1"/>
  <c r="I26" i="1"/>
  <c r="J26" i="1"/>
  <c r="H27" i="1"/>
  <c r="I27" i="1"/>
  <c r="J27" i="1" s="1"/>
  <c r="H23" i="1"/>
  <c r="I23" i="1"/>
  <c r="J23" i="1"/>
  <c r="H24" i="1"/>
  <c r="I24" i="1"/>
  <c r="J24" i="1" s="1"/>
  <c r="H19" i="1"/>
  <c r="I19" i="1"/>
  <c r="J19" i="1"/>
  <c r="H20" i="1"/>
  <c r="I20" i="1"/>
  <c r="J20" i="1"/>
  <c r="H21" i="1"/>
  <c r="I21" i="1"/>
  <c r="J21" i="1" s="1"/>
  <c r="H31" i="1" l="1"/>
  <c r="I31" i="1"/>
  <c r="J31" i="1"/>
  <c r="H41" i="1"/>
  <c r="I41" i="1"/>
  <c r="J41" i="1" s="1"/>
  <c r="F4" i="1"/>
  <c r="J55" i="1"/>
  <c r="I55" i="1"/>
  <c r="H55" i="1"/>
  <c r="J54" i="1"/>
  <c r="I54" i="1"/>
  <c r="H54" i="1"/>
  <c r="J53" i="1"/>
  <c r="I53" i="1"/>
  <c r="H53" i="1"/>
  <c r="J52" i="1"/>
  <c r="I52" i="1"/>
  <c r="H52" i="1"/>
  <c r="K51" i="1"/>
  <c r="G51" i="1"/>
  <c r="F51" i="1"/>
  <c r="J50" i="1"/>
  <c r="I50" i="1"/>
  <c r="H50" i="1"/>
  <c r="J49" i="1"/>
  <c r="I49" i="1"/>
  <c r="H49" i="1"/>
  <c r="J48" i="1"/>
  <c r="I48" i="1"/>
  <c r="H48" i="1"/>
  <c r="J47" i="1"/>
  <c r="I47" i="1"/>
  <c r="H47" i="1"/>
  <c r="J46" i="1"/>
  <c r="I46" i="1"/>
  <c r="H46" i="1"/>
  <c r="K45" i="1"/>
  <c r="G45" i="1"/>
  <c r="F45" i="1"/>
  <c r="J44" i="1"/>
  <c r="I44" i="1"/>
  <c r="H44" i="1"/>
  <c r="I30" i="1"/>
  <c r="J30" i="1" s="1"/>
  <c r="H30" i="1"/>
  <c r="I28" i="1"/>
  <c r="J28" i="1" s="1"/>
  <c r="H28" i="1"/>
  <c r="I25" i="1"/>
  <c r="J25" i="1" s="1"/>
  <c r="H25" i="1"/>
  <c r="I22" i="1"/>
  <c r="J22" i="1" s="1"/>
  <c r="H22" i="1"/>
  <c r="I18" i="1"/>
  <c r="J18" i="1" s="1"/>
  <c r="H18" i="1"/>
  <c r="I16" i="1"/>
  <c r="J16" i="1" s="1"/>
  <c r="H16" i="1"/>
  <c r="K15" i="1"/>
  <c r="G15" i="1"/>
  <c r="F15" i="1"/>
  <c r="J14" i="1"/>
  <c r="I14" i="1"/>
  <c r="H14" i="1"/>
  <c r="I13" i="1"/>
  <c r="J13" i="1" s="1"/>
  <c r="H13" i="1"/>
  <c r="I12" i="1"/>
  <c r="J12" i="1" s="1"/>
  <c r="H12" i="1"/>
  <c r="I11" i="1"/>
  <c r="J11" i="1" s="1"/>
  <c r="H11" i="1"/>
  <c r="G10" i="1"/>
  <c r="F10" i="1"/>
  <c r="I9" i="1"/>
  <c r="J9" i="1" s="1"/>
  <c r="H9" i="1"/>
  <c r="I8" i="1"/>
  <c r="J8" i="1" s="1"/>
  <c r="H8" i="1"/>
  <c r="I7" i="1"/>
  <c r="J7" i="1" s="1"/>
  <c r="H7" i="1"/>
  <c r="I6" i="1"/>
  <c r="J6" i="1" s="1"/>
  <c r="H6" i="1"/>
  <c r="I5" i="1"/>
  <c r="J5" i="1" s="1"/>
  <c r="H5" i="1"/>
  <c r="K4" i="1"/>
  <c r="G4" i="1"/>
  <c r="I4" i="1" l="1"/>
  <c r="H45" i="1"/>
  <c r="I45" i="1"/>
  <c r="J45" i="1" s="1"/>
  <c r="I10" i="1"/>
  <c r="J10" i="1" s="1"/>
  <c r="J4" i="1"/>
  <c r="H4" i="1"/>
  <c r="H10" i="1"/>
  <c r="H15" i="1"/>
  <c r="H51" i="1"/>
  <c r="I15" i="1"/>
  <c r="J15" i="1" s="1"/>
  <c r="I51" i="1"/>
  <c r="J51" i="1" s="1"/>
</calcChain>
</file>

<file path=xl/sharedStrings.xml><?xml version="1.0" encoding="utf-8"?>
<sst xmlns="http://schemas.openxmlformats.org/spreadsheetml/2006/main" count="199" uniqueCount="146">
  <si>
    <t>Gantt Chart</t>
    <phoneticPr fontId="4" type="noConversion"/>
  </si>
  <si>
    <t>WBS</t>
  </si>
  <si>
    <t>시작일</t>
    <phoneticPr fontId="4" type="noConversion"/>
  </si>
  <si>
    <t>종료일</t>
    <phoneticPr fontId="4" type="noConversion"/>
  </si>
  <si>
    <t>기간</t>
    <phoneticPr fontId="4" type="noConversion"/>
  </si>
  <si>
    <t>진척도</t>
    <phoneticPr fontId="4" type="noConversion"/>
  </si>
  <si>
    <t>분석</t>
    <phoneticPr fontId="4" type="noConversion"/>
  </si>
  <si>
    <t>-</t>
  </si>
  <si>
    <t>1.1</t>
  </si>
  <si>
    <t>위험 분석</t>
    <phoneticPr fontId="4" type="noConversion"/>
  </si>
  <si>
    <t>1.2</t>
    <phoneticPr fontId="4" type="noConversion"/>
  </si>
  <si>
    <t>요구사항 분석</t>
    <phoneticPr fontId="4" type="noConversion"/>
  </si>
  <si>
    <t>-</t>
    <phoneticPr fontId="4" type="noConversion"/>
  </si>
  <si>
    <t>1.5</t>
    <phoneticPr fontId="4" type="noConversion"/>
  </si>
  <si>
    <t>진행 업무 점검 및 이슈 해결</t>
    <phoneticPr fontId="4" type="noConversion"/>
  </si>
  <si>
    <t>2</t>
  </si>
  <si>
    <t>설계</t>
    <phoneticPr fontId="4" type="noConversion"/>
  </si>
  <si>
    <t>2.1</t>
    <phoneticPr fontId="4" type="noConversion"/>
  </si>
  <si>
    <t>DB 설계</t>
    <phoneticPr fontId="4" type="noConversion"/>
  </si>
  <si>
    <t>2.2</t>
    <phoneticPr fontId="4" type="noConversion"/>
  </si>
  <si>
    <t>아키텍처 설계</t>
    <phoneticPr fontId="4" type="noConversion"/>
  </si>
  <si>
    <t>2.3</t>
    <phoneticPr fontId="4" type="noConversion"/>
  </si>
  <si>
    <t>클래스 설계</t>
    <phoneticPr fontId="4" type="noConversion"/>
  </si>
  <si>
    <t>2.4</t>
    <phoneticPr fontId="4" type="noConversion"/>
  </si>
  <si>
    <t>3</t>
    <phoneticPr fontId="4" type="noConversion"/>
  </si>
  <si>
    <t>구현</t>
    <phoneticPr fontId="4" type="noConversion"/>
  </si>
  <si>
    <t>3.1</t>
    <phoneticPr fontId="4" type="noConversion"/>
  </si>
  <si>
    <t>웹 기능 구현</t>
    <phoneticPr fontId="4" type="noConversion"/>
  </si>
  <si>
    <t>4</t>
    <phoneticPr fontId="4" type="noConversion"/>
  </si>
  <si>
    <t>테스트</t>
    <phoneticPr fontId="4" type="noConversion"/>
  </si>
  <si>
    <t>4.1</t>
    <phoneticPr fontId="4" type="noConversion"/>
  </si>
  <si>
    <t>통합 테스트</t>
    <phoneticPr fontId="4" type="noConversion"/>
  </si>
  <si>
    <t>4.1.1</t>
    <phoneticPr fontId="4" type="noConversion"/>
  </si>
  <si>
    <t>단위/통합 테스트(라이브러리)</t>
    <phoneticPr fontId="4" type="noConversion"/>
  </si>
  <si>
    <t>4.1.2</t>
    <phoneticPr fontId="4" type="noConversion"/>
  </si>
  <si>
    <t>단위/통합 테스트(웹)</t>
    <phoneticPr fontId="4" type="noConversion"/>
  </si>
  <si>
    <t>4.2</t>
    <phoneticPr fontId="4" type="noConversion"/>
  </si>
  <si>
    <t>QC 및 피드백</t>
    <phoneticPr fontId="4" type="noConversion"/>
  </si>
  <si>
    <t>4.3</t>
    <phoneticPr fontId="4" type="noConversion"/>
  </si>
  <si>
    <t>진행 업무 점검 및 이슈 해결</t>
    <phoneticPr fontId="4" type="noConversion"/>
  </si>
  <si>
    <t>5</t>
    <phoneticPr fontId="4" type="noConversion"/>
  </si>
  <si>
    <t>이관</t>
    <phoneticPr fontId="4" type="noConversion"/>
  </si>
  <si>
    <t>5.1</t>
    <phoneticPr fontId="4" type="noConversion"/>
  </si>
  <si>
    <t>적용 시나리오 작성 및 공유</t>
    <phoneticPr fontId="4" type="noConversion"/>
  </si>
  <si>
    <t>5.2</t>
    <phoneticPr fontId="4" type="noConversion"/>
  </si>
  <si>
    <t>공지</t>
    <phoneticPr fontId="4" type="noConversion"/>
  </si>
  <si>
    <t>5.3</t>
    <phoneticPr fontId="4" type="noConversion"/>
  </si>
  <si>
    <t>소스 배포/장애 대응 준비</t>
    <phoneticPr fontId="4" type="noConversion"/>
  </si>
  <si>
    <t>실서버 이관</t>
    <phoneticPr fontId="4" type="noConversion"/>
  </si>
  <si>
    <t>중요단계</t>
    <phoneticPr fontId="4" type="noConversion"/>
  </si>
  <si>
    <t>진행 전</t>
    <phoneticPr fontId="2" type="noConversion"/>
  </si>
  <si>
    <t>중요단계</t>
    <phoneticPr fontId="4" type="noConversion"/>
  </si>
  <si>
    <t>중요단계</t>
    <phoneticPr fontId="4" type="noConversion"/>
  </si>
  <si>
    <t xml:space="preserve"> DAYS</t>
    <phoneticPr fontId="2" type="noConversion"/>
  </si>
  <si>
    <t>클래스 분석</t>
    <phoneticPr fontId="4" type="noConversion"/>
  </si>
  <si>
    <t>아키텍처 분석</t>
    <phoneticPr fontId="4" type="noConversion"/>
  </si>
  <si>
    <t>작업완료여부</t>
    <phoneticPr fontId="4" type="noConversion"/>
  </si>
  <si>
    <t>업무분담</t>
    <phoneticPr fontId="4" type="noConversion"/>
  </si>
  <si>
    <t>1.3</t>
    <phoneticPr fontId="4" type="noConversion"/>
  </si>
  <si>
    <t>1.4</t>
    <phoneticPr fontId="4" type="noConversion"/>
  </si>
  <si>
    <t>기능</t>
    <phoneticPr fontId="4" type="noConversion"/>
  </si>
  <si>
    <t>3.2.1</t>
    <phoneticPr fontId="4" type="noConversion"/>
  </si>
  <si>
    <t>3.2.2</t>
    <phoneticPr fontId="2" type="noConversion"/>
  </si>
  <si>
    <t>3.2.3</t>
    <phoneticPr fontId="2" type="noConversion"/>
  </si>
  <si>
    <t>회원가입</t>
    <phoneticPr fontId="4" type="noConversion"/>
  </si>
  <si>
    <t>UC-C01</t>
    <phoneticPr fontId="2" type="noConversion"/>
  </si>
  <si>
    <t>회원조회</t>
    <phoneticPr fontId="2" type="noConversion"/>
  </si>
  <si>
    <t>회원삭제</t>
    <phoneticPr fontId="2" type="noConversion"/>
  </si>
  <si>
    <t>회원수정</t>
    <phoneticPr fontId="2" type="noConversion"/>
  </si>
  <si>
    <t>3.2.4</t>
  </si>
  <si>
    <t>UC-A08</t>
    <phoneticPr fontId="2" type="noConversion"/>
  </si>
  <si>
    <t>UC-A09</t>
  </si>
  <si>
    <t>UC-A10</t>
  </si>
  <si>
    <t>3.3.1</t>
    <phoneticPr fontId="2" type="noConversion"/>
  </si>
  <si>
    <t>3.3.2</t>
    <phoneticPr fontId="2" type="noConversion"/>
  </si>
  <si>
    <t>3.3.3</t>
  </si>
  <si>
    <t>공지사항등록</t>
    <phoneticPr fontId="4" type="noConversion"/>
  </si>
  <si>
    <t>공지사항수정</t>
    <phoneticPr fontId="2" type="noConversion"/>
  </si>
  <si>
    <t>공지사항삭제</t>
    <phoneticPr fontId="2" type="noConversion"/>
  </si>
  <si>
    <t>UC-A13</t>
    <phoneticPr fontId="2" type="noConversion"/>
  </si>
  <si>
    <t>UC-A14</t>
  </si>
  <si>
    <t>UC-A15</t>
  </si>
  <si>
    <t>장바구니담기</t>
    <phoneticPr fontId="4" type="noConversion"/>
  </si>
  <si>
    <t>장바구니수정</t>
    <phoneticPr fontId="4" type="noConversion"/>
  </si>
  <si>
    <t>장바구니삭제</t>
    <phoneticPr fontId="4" type="noConversion"/>
  </si>
  <si>
    <t>UC-M01</t>
    <phoneticPr fontId="2" type="noConversion"/>
  </si>
  <si>
    <t>UC-M02</t>
  </si>
  <si>
    <t>UC-M03</t>
  </si>
  <si>
    <t>3.4.1</t>
    <phoneticPr fontId="2" type="noConversion"/>
  </si>
  <si>
    <t>3.4.2</t>
  </si>
  <si>
    <t>3.4.3</t>
  </si>
  <si>
    <t>상품주문</t>
    <phoneticPr fontId="4" type="noConversion"/>
  </si>
  <si>
    <t>UC-B01</t>
    <phoneticPr fontId="2" type="noConversion"/>
  </si>
  <si>
    <t>3.5.1</t>
    <phoneticPr fontId="2" type="noConversion"/>
  </si>
  <si>
    <t>3.5.2</t>
    <phoneticPr fontId="2" type="noConversion"/>
  </si>
  <si>
    <t>UC-B02</t>
  </si>
  <si>
    <t>주문결제</t>
    <phoneticPr fontId="4" type="noConversion"/>
  </si>
  <si>
    <t>3.6.1</t>
    <phoneticPr fontId="2" type="noConversion"/>
  </si>
  <si>
    <t>3.6.2</t>
    <phoneticPr fontId="2" type="noConversion"/>
  </si>
  <si>
    <t>3.6.3</t>
  </si>
  <si>
    <t>3.6.4</t>
  </si>
  <si>
    <t>UC-A11</t>
    <phoneticPr fontId="2" type="noConversion"/>
  </si>
  <si>
    <t>UC-A12</t>
  </si>
  <si>
    <t>UC-R01</t>
    <phoneticPr fontId="2" type="noConversion"/>
  </si>
  <si>
    <t>UC-R02</t>
  </si>
  <si>
    <t>3.6.5</t>
  </si>
  <si>
    <t>UC-R03</t>
  </si>
  <si>
    <t>관리자 이용후기 수정</t>
    <phoneticPr fontId="4" type="noConversion"/>
  </si>
  <si>
    <t>관리자 이용후기 삭제</t>
    <phoneticPr fontId="4" type="noConversion"/>
  </si>
  <si>
    <t>회원 이용후기 삭제</t>
    <phoneticPr fontId="4" type="noConversion"/>
  </si>
  <si>
    <t>회원 이용후기 등록</t>
    <phoneticPr fontId="4" type="noConversion"/>
  </si>
  <si>
    <t>회원 이용후기 수정</t>
    <phoneticPr fontId="4" type="noConversion"/>
  </si>
  <si>
    <t>3.1.1</t>
    <phoneticPr fontId="2" type="noConversion"/>
  </si>
  <si>
    <t>UC-A01</t>
    <phoneticPr fontId="2" type="noConversion"/>
  </si>
  <si>
    <t>사용자 인증</t>
    <phoneticPr fontId="2" type="noConversion"/>
  </si>
  <si>
    <t>3.7.1</t>
    <phoneticPr fontId="2" type="noConversion"/>
  </si>
  <si>
    <t>UC-A02</t>
    <phoneticPr fontId="2" type="noConversion"/>
  </si>
  <si>
    <t>UC-A03</t>
  </si>
  <si>
    <t>UC-A04</t>
  </si>
  <si>
    <t>3.7.2</t>
  </si>
  <si>
    <t>3.7.3</t>
  </si>
  <si>
    <t>카테고리 등록</t>
    <phoneticPr fontId="2" type="noConversion"/>
  </si>
  <si>
    <t>카테고리 수정</t>
    <phoneticPr fontId="2" type="noConversion"/>
  </si>
  <si>
    <t>카테고리 삭제</t>
    <phoneticPr fontId="2" type="noConversion"/>
  </si>
  <si>
    <t>3.10</t>
    <phoneticPr fontId="4" type="noConversion"/>
  </si>
  <si>
    <t>3.8.1</t>
    <phoneticPr fontId="2" type="noConversion"/>
  </si>
  <si>
    <t>UC-A05</t>
  </si>
  <si>
    <t>UC-A06</t>
  </si>
  <si>
    <t>3.8.2</t>
  </si>
  <si>
    <t>상품 등록</t>
    <phoneticPr fontId="2" type="noConversion"/>
  </si>
  <si>
    <t>상품 수정</t>
    <phoneticPr fontId="2" type="noConversion"/>
  </si>
  <si>
    <t>3.8.3</t>
  </si>
  <si>
    <t>UC-A07</t>
  </si>
  <si>
    <t>상품 삭제</t>
    <phoneticPr fontId="2" type="noConversion"/>
  </si>
  <si>
    <t>UC-A16</t>
    <phoneticPr fontId="2" type="noConversion"/>
  </si>
  <si>
    <t>UC-A17</t>
  </si>
  <si>
    <t>UC-A18</t>
  </si>
  <si>
    <t>QnA수정</t>
    <phoneticPr fontId="4" type="noConversion"/>
  </si>
  <si>
    <t>3.9.1</t>
    <phoneticPr fontId="2" type="noConversion"/>
  </si>
  <si>
    <t>3.9.2</t>
  </si>
  <si>
    <t>3.9.3</t>
  </si>
  <si>
    <t>QnA삭제</t>
    <phoneticPr fontId="2" type="noConversion"/>
  </si>
  <si>
    <t>QnA등록</t>
    <phoneticPr fontId="2" type="noConversion"/>
  </si>
  <si>
    <t>요구식별자</t>
    <phoneticPr fontId="2" type="noConversion"/>
  </si>
  <si>
    <t>진행전</t>
    <phoneticPr fontId="2" type="noConversion"/>
  </si>
  <si>
    <t>pro03 함안 문화관광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</si>
</sst>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d/m;@"/>
    <numFmt numFmtId="177" formatCode="yy&quot;-&quot;m&quot;-&quot;d;@"/>
    <numFmt numFmtId="178" formatCode="dd/mm/yy;@"/>
    <numFmt numFmtId="179" formatCode="mm\/dd"/>
  </numFmts>
  <fonts count="14" x14ac:knownFonts="1">
    <font>
      <sz val="11"/>
      <color theme="1"/>
      <name val="맑은 고딕"/>
      <family val="2"/>
      <charset val="129"/>
      <scheme val="minor"/>
    </font>
    <font>
      <sz val="9"/>
      <color indexed="8"/>
      <name val="맑은 고딕"/>
      <family val="3"/>
      <charset val="129"/>
    </font>
    <font>
      <sz val="8"/>
      <name val="맑은 고딕"/>
      <family val="2"/>
      <charset val="129"/>
      <scheme val="minor"/>
    </font>
    <font>
      <b/>
      <u/>
      <sz val="12"/>
      <color indexed="8"/>
      <name val="맑은 고딕"/>
      <family val="3"/>
      <charset val="129"/>
    </font>
    <font>
      <sz val="8"/>
      <name val="Verdana"/>
      <family val="2"/>
    </font>
    <font>
      <b/>
      <sz val="9"/>
      <color indexed="8"/>
      <name val="맑은 고딕"/>
      <family val="3"/>
      <charset val="129"/>
    </font>
    <font>
      <b/>
      <sz val="9"/>
      <color indexed="63"/>
      <name val="맑은 고딕"/>
      <family val="3"/>
      <charset val="129"/>
    </font>
    <font>
      <b/>
      <sz val="9"/>
      <color indexed="55"/>
      <name val="맑은 고딕"/>
      <family val="3"/>
      <charset val="129"/>
    </font>
    <font>
      <b/>
      <sz val="9"/>
      <name val="맑은 고딕"/>
      <family val="3"/>
      <charset val="129"/>
    </font>
    <font>
      <sz val="9"/>
      <color indexed="9"/>
      <name val="맑은 고딕"/>
      <family val="3"/>
      <charset val="129"/>
    </font>
    <font>
      <sz val="9"/>
      <name val="맑은 고딕"/>
      <family val="3"/>
      <charset val="129"/>
    </font>
    <font>
      <sz val="9"/>
      <color indexed="12"/>
      <name val="맑은 고딕"/>
      <family val="3"/>
      <charset val="129"/>
    </font>
    <font>
      <sz val="9"/>
      <color indexed="55"/>
      <name val="맑은 고딕"/>
      <family val="3"/>
      <charset val="129"/>
    </font>
    <font>
      <u/>
      <sz val="9"/>
      <name val="맑은 고딕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0">
    <xf numFmtId="0" fontId="0" fillId="0" borderId="0" xfId="0">
      <alignment vertic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/>
    <xf numFmtId="0" fontId="1" fillId="0" borderId="0" xfId="0" applyFont="1" applyBorder="1" applyAlignment="1">
      <alignment horizontal="right"/>
    </xf>
    <xf numFmtId="176" fontId="3" fillId="0" borderId="0" xfId="0" applyNumberFormat="1" applyFont="1" applyBorder="1" applyAlignment="1">
      <alignment horizontal="left"/>
    </xf>
    <xf numFmtId="176" fontId="1" fillId="0" borderId="0" xfId="0" applyNumberFormat="1" applyFont="1" applyBorder="1" applyAlignment="1">
      <alignment horizontal="center" textRotation="90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right" vertical="center"/>
    </xf>
    <xf numFmtId="20" fontId="1" fillId="0" borderId="4" xfId="0" quotePrefix="1" applyNumberFormat="1" applyFont="1" applyBorder="1" applyAlignment="1">
      <alignment horizontal="right" vertical="center"/>
    </xf>
    <xf numFmtId="0" fontId="10" fillId="0" borderId="4" xfId="0" applyFont="1" applyBorder="1" applyAlignment="1">
      <alignment vertical="center"/>
    </xf>
    <xf numFmtId="0" fontId="10" fillId="0" borderId="4" xfId="0" applyFont="1" applyBorder="1" applyAlignment="1">
      <alignment horizontal="left" vertical="center"/>
    </xf>
    <xf numFmtId="0" fontId="11" fillId="0" borderId="4" xfId="0" applyFont="1" applyBorder="1" applyAlignment="1">
      <alignment horizontal="left" vertical="center"/>
    </xf>
    <xf numFmtId="0" fontId="10" fillId="0" borderId="4" xfId="0" applyFont="1" applyBorder="1" applyAlignment="1">
      <alignment horizontal="center" vertical="center"/>
    </xf>
    <xf numFmtId="0" fontId="12" fillId="2" borderId="4" xfId="0" applyFont="1" applyFill="1" applyBorder="1" applyAlignment="1">
      <alignment horizontal="right" vertical="center"/>
    </xf>
    <xf numFmtId="178" fontId="12" fillId="2" borderId="4" xfId="0" applyNumberFormat="1" applyFont="1" applyFill="1" applyBorder="1" applyAlignment="1">
      <alignment horizontal="right" vertical="center"/>
    </xf>
    <xf numFmtId="9" fontId="11" fillId="0" borderId="4" xfId="0" applyNumberFormat="1" applyFont="1" applyBorder="1" applyAlignment="1">
      <alignment horizontal="right" vertical="center"/>
    </xf>
    <xf numFmtId="0" fontId="13" fillId="0" borderId="5" xfId="0" applyFont="1" applyBorder="1" applyAlignment="1">
      <alignment horizontal="left" vertical="center"/>
    </xf>
    <xf numFmtId="0" fontId="9" fillId="0" borderId="5" xfId="0" applyFont="1" applyBorder="1" applyAlignment="1">
      <alignment horizontal="left" vertical="center"/>
    </xf>
    <xf numFmtId="0" fontId="10" fillId="0" borderId="4" xfId="0" quotePrefix="1" applyFont="1" applyBorder="1" applyAlignment="1">
      <alignment horizontal="left" vertical="center"/>
    </xf>
    <xf numFmtId="177" fontId="10" fillId="3" borderId="4" xfId="0" applyNumberFormat="1" applyFont="1" applyFill="1" applyBorder="1" applyAlignment="1">
      <alignment horizontal="right" vertical="center"/>
    </xf>
    <xf numFmtId="0" fontId="1" fillId="0" borderId="0" xfId="0" applyNumberFormat="1" applyFont="1" applyFill="1" applyBorder="1" applyAlignment="1">
      <alignment horizontal="center" vertical="center" textRotation="90"/>
    </xf>
    <xf numFmtId="0" fontId="9" fillId="0" borderId="5" xfId="0" applyFont="1" applyFill="1" applyBorder="1" applyAlignment="1">
      <alignment horizontal="left" vertical="center"/>
    </xf>
    <xf numFmtId="0" fontId="9" fillId="5" borderId="5" xfId="0" applyFont="1" applyFill="1" applyBorder="1" applyAlignment="1">
      <alignment horizontal="left" vertical="center"/>
    </xf>
    <xf numFmtId="177" fontId="10" fillId="5" borderId="4" xfId="0" applyNumberFormat="1" applyFont="1" applyFill="1" applyBorder="1" applyAlignment="1">
      <alignment horizontal="right" vertical="center"/>
    </xf>
    <xf numFmtId="20" fontId="1" fillId="5" borderId="4" xfId="0" quotePrefix="1" applyNumberFormat="1" applyFont="1" applyFill="1" applyBorder="1" applyAlignment="1">
      <alignment horizontal="right" vertical="center"/>
    </xf>
    <xf numFmtId="0" fontId="10" fillId="5" borderId="4" xfId="0" applyFont="1" applyFill="1" applyBorder="1" applyAlignment="1">
      <alignment vertical="center"/>
    </xf>
    <xf numFmtId="0" fontId="10" fillId="5" borderId="4" xfId="0" applyFont="1" applyFill="1" applyBorder="1" applyAlignment="1">
      <alignment horizontal="left" vertical="center"/>
    </xf>
    <xf numFmtId="0" fontId="11" fillId="5" borderId="4" xfId="0" applyFont="1" applyFill="1" applyBorder="1" applyAlignment="1">
      <alignment horizontal="left" vertical="center"/>
    </xf>
    <xf numFmtId="0" fontId="10" fillId="5" borderId="4" xfId="0" applyFont="1" applyFill="1" applyBorder="1" applyAlignment="1">
      <alignment horizontal="center" vertical="center"/>
    </xf>
    <xf numFmtId="0" fontId="12" fillId="5" borderId="4" xfId="0" applyFont="1" applyFill="1" applyBorder="1" applyAlignment="1">
      <alignment horizontal="right" vertical="center"/>
    </xf>
    <xf numFmtId="178" fontId="12" fillId="5" borderId="4" xfId="0" applyNumberFormat="1" applyFont="1" applyFill="1" applyBorder="1" applyAlignment="1">
      <alignment horizontal="right" vertical="center"/>
    </xf>
    <xf numFmtId="9" fontId="11" fillId="5" borderId="4" xfId="0" applyNumberFormat="1" applyFont="1" applyFill="1" applyBorder="1" applyAlignment="1">
      <alignment horizontal="right" vertical="center"/>
    </xf>
    <xf numFmtId="0" fontId="13" fillId="5" borderId="5" xfId="0" applyFont="1" applyFill="1" applyBorder="1" applyAlignment="1">
      <alignment horizontal="left" vertical="center"/>
    </xf>
    <xf numFmtId="0" fontId="0" fillId="5" borderId="0" xfId="0" applyFill="1">
      <alignment vertical="center"/>
    </xf>
    <xf numFmtId="0" fontId="10" fillId="5" borderId="4" xfId="0" quotePrefix="1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vertical="center"/>
    </xf>
    <xf numFmtId="0" fontId="5" fillId="4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right" vertical="center"/>
    </xf>
    <xf numFmtId="0" fontId="5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right" vertical="center" wrapText="1"/>
    </xf>
    <xf numFmtId="0" fontId="5" fillId="4" borderId="2" xfId="0" applyFont="1" applyFill="1" applyBorder="1" applyAlignment="1">
      <alignment horizontal="left" vertical="center"/>
    </xf>
    <xf numFmtId="0" fontId="5" fillId="4" borderId="2" xfId="0" applyFont="1" applyFill="1" applyBorder="1" applyAlignment="1">
      <alignment vertical="center"/>
    </xf>
    <xf numFmtId="0" fontId="0" fillId="4" borderId="0" xfId="0" applyFill="1">
      <alignment vertical="center"/>
    </xf>
    <xf numFmtId="0" fontId="5" fillId="4" borderId="3" xfId="0" applyFont="1" applyFill="1" applyBorder="1" applyAlignment="1">
      <alignment horizontal="right" vertical="center"/>
    </xf>
    <xf numFmtId="0" fontId="5" fillId="4" borderId="3" xfId="0" applyFont="1" applyFill="1" applyBorder="1" applyAlignment="1">
      <alignment vertical="center"/>
    </xf>
    <xf numFmtId="0" fontId="1" fillId="4" borderId="3" xfId="0" applyFont="1" applyFill="1" applyBorder="1" applyAlignment="1">
      <alignment horizontal="left" vertical="center"/>
    </xf>
    <xf numFmtId="14" fontId="5" fillId="4" borderId="3" xfId="0" applyNumberFormat="1" applyFont="1" applyFill="1" applyBorder="1" applyAlignment="1">
      <alignment horizontal="right" vertical="center"/>
    </xf>
    <xf numFmtId="0" fontId="5" fillId="4" borderId="3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right" vertical="center"/>
    </xf>
    <xf numFmtId="14" fontId="7" fillId="4" borderId="3" xfId="0" applyNumberFormat="1" applyFont="1" applyFill="1" applyBorder="1" applyAlignment="1">
      <alignment horizontal="right" vertical="center"/>
    </xf>
    <xf numFmtId="9" fontId="8" fillId="4" borderId="3" xfId="0" applyNumberFormat="1" applyFont="1" applyFill="1" applyBorder="1" applyAlignment="1">
      <alignment horizontal="right" vertical="center"/>
    </xf>
    <xf numFmtId="0" fontId="5" fillId="4" borderId="0" xfId="0" applyFont="1" applyFill="1" applyBorder="1" applyAlignment="1">
      <alignment horizontal="left" vertical="center"/>
    </xf>
    <xf numFmtId="0" fontId="9" fillId="4" borderId="0" xfId="0" applyFont="1" applyFill="1" applyBorder="1" applyAlignment="1">
      <alignment horizontal="left" vertical="center"/>
    </xf>
    <xf numFmtId="0" fontId="5" fillId="4" borderId="4" xfId="0" quotePrefix="1" applyFont="1" applyFill="1" applyBorder="1" applyAlignment="1">
      <alignment horizontal="right" vertical="center"/>
    </xf>
    <xf numFmtId="0" fontId="5" fillId="4" borderId="4" xfId="0" applyFont="1" applyFill="1" applyBorder="1" applyAlignment="1">
      <alignment vertical="center"/>
    </xf>
    <xf numFmtId="0" fontId="1" fillId="4" borderId="4" xfId="0" applyFont="1" applyFill="1" applyBorder="1" applyAlignment="1">
      <alignment horizontal="left" vertical="center"/>
    </xf>
    <xf numFmtId="14" fontId="5" fillId="4" borderId="4" xfId="0" applyNumberFormat="1" applyFont="1" applyFill="1" applyBorder="1" applyAlignment="1">
      <alignment horizontal="right" vertical="center"/>
    </xf>
    <xf numFmtId="0" fontId="5" fillId="4" borderId="4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right" vertical="center"/>
    </xf>
    <xf numFmtId="14" fontId="7" fillId="4" borderId="4" xfId="0" applyNumberFormat="1" applyFont="1" applyFill="1" applyBorder="1" applyAlignment="1">
      <alignment horizontal="right" vertical="center"/>
    </xf>
    <xf numFmtId="9" fontId="8" fillId="4" borderId="4" xfId="0" applyNumberFormat="1" applyFont="1" applyFill="1" applyBorder="1" applyAlignment="1">
      <alignment horizontal="right" vertical="center"/>
    </xf>
    <xf numFmtId="179" fontId="1" fillId="0" borderId="0" xfId="0" applyNumberFormat="1" applyFont="1" applyFill="1" applyBorder="1" applyAlignment="1">
      <alignment horizontal="center" vertical="center" textRotation="90"/>
    </xf>
    <xf numFmtId="0" fontId="0" fillId="0" borderId="0" xfId="0" applyFill="1">
      <alignment vertical="center"/>
    </xf>
    <xf numFmtId="0" fontId="1" fillId="0" borderId="6" xfId="0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left" vertical="center"/>
    </xf>
  </cellXfs>
  <cellStyles count="1">
    <cellStyle name="표준" xfId="0" builtinId="0"/>
  </cellStyles>
  <dxfs count="11">
    <dxf>
      <fill>
        <patternFill patternType="mediumGray">
          <fgColor indexed="12"/>
          <bgColor indexed="65"/>
        </patternFill>
      </fill>
    </dxf>
    <dxf>
      <font>
        <strike val="0"/>
        <condense val="0"/>
        <extend val="0"/>
        <color indexed="12"/>
      </font>
      <fill>
        <patternFill patternType="solid">
          <fgColor indexed="12"/>
          <bgColor indexed="12"/>
        </patternFill>
      </fill>
    </dxf>
    <dxf>
      <fill>
        <patternFill patternType="mediumGray">
          <fgColor indexed="12"/>
          <bgColor indexed="65"/>
        </patternFill>
      </fill>
    </dxf>
    <dxf>
      <font>
        <strike val="0"/>
        <condense val="0"/>
        <extend val="0"/>
        <color indexed="12"/>
      </font>
      <fill>
        <patternFill patternType="solid">
          <fgColor indexed="12"/>
          <bgColor indexed="12"/>
        </patternFill>
      </fill>
    </dxf>
    <dxf>
      <fill>
        <patternFill patternType="mediumGray">
          <fgColor indexed="12"/>
          <bgColor indexed="65"/>
        </patternFill>
      </fill>
    </dxf>
    <dxf>
      <font>
        <strike val="0"/>
        <condense val="0"/>
        <extend val="0"/>
        <color indexed="12"/>
      </font>
      <fill>
        <patternFill patternType="solid">
          <fgColor indexed="12"/>
          <bgColor indexed="12"/>
        </patternFill>
      </fill>
    </dxf>
    <dxf>
      <fill>
        <patternFill>
          <bgColor indexed="23"/>
        </patternFill>
      </fill>
    </dxf>
    <dxf>
      <font>
        <strike val="0"/>
        <condense val="0"/>
        <extend val="0"/>
        <color auto="1"/>
      </font>
      <fill>
        <patternFill>
          <fgColor indexed="63"/>
          <bgColor indexed="8"/>
        </patternFill>
      </fill>
    </dxf>
    <dxf>
      <fill>
        <patternFill patternType="mediumGray">
          <fgColor indexed="12"/>
          <bgColor indexed="65"/>
        </patternFill>
      </fill>
    </dxf>
    <dxf>
      <font>
        <strike val="0"/>
        <condense val="0"/>
        <extend val="0"/>
        <color indexed="12"/>
      </font>
      <fill>
        <patternFill patternType="solid">
          <fgColor indexed="12"/>
          <bgColor indexed="12"/>
        </patternFill>
      </fill>
    </dxf>
    <dxf>
      <font>
        <strike val="0"/>
        <color indexed="63"/>
      </font>
      <fill>
        <patternFill>
          <fgColor indexed="63"/>
          <bgColor indexed="2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R55"/>
  <sheetViews>
    <sheetView tabSelected="1" workbookViewId="0">
      <selection activeCell="F56" sqref="F56"/>
    </sheetView>
  </sheetViews>
  <sheetFormatPr defaultRowHeight="16.5" x14ac:dyDescent="0.3"/>
  <cols>
    <col min="3" max="3" width="22.875" bestFit="1" customWidth="1"/>
    <col min="5" max="5" width="10.5" bestFit="1" customWidth="1"/>
    <col min="6" max="6" width="9.75" bestFit="1" customWidth="1"/>
    <col min="12" max="252" width="1.625" customWidth="1"/>
  </cols>
  <sheetData>
    <row r="1" spans="1:252" ht="17.25" x14ac:dyDescent="0.3">
      <c r="A1" s="1"/>
      <c r="B1" s="1"/>
      <c r="C1" s="2" t="s">
        <v>145</v>
      </c>
      <c r="D1" s="3"/>
      <c r="E1" s="3"/>
      <c r="F1" s="4"/>
      <c r="G1" s="1"/>
      <c r="H1" s="1"/>
      <c r="I1" s="1"/>
      <c r="J1" s="1"/>
      <c r="K1" s="5"/>
      <c r="L1" s="6" t="s">
        <v>0</v>
      </c>
      <c r="M1" s="4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  <c r="DB1" s="7"/>
      <c r="DC1" s="7"/>
      <c r="DD1" s="7"/>
      <c r="DE1" s="7"/>
      <c r="DF1" s="7"/>
      <c r="DG1" s="7"/>
      <c r="DH1" s="7"/>
      <c r="DI1" s="7"/>
      <c r="DJ1" s="7"/>
      <c r="DK1" s="7"/>
      <c r="DL1" s="7"/>
      <c r="DM1" s="7"/>
      <c r="DN1" s="7"/>
      <c r="DO1" s="7"/>
      <c r="DP1" s="7"/>
      <c r="DQ1" s="7"/>
      <c r="DR1" s="7"/>
      <c r="DS1" s="7"/>
      <c r="DT1" s="7"/>
      <c r="DU1" s="7"/>
      <c r="DV1" s="7"/>
      <c r="DW1" s="7"/>
      <c r="DX1" s="7"/>
      <c r="DY1" s="7"/>
      <c r="DZ1" s="7"/>
      <c r="EA1" s="7"/>
      <c r="EB1" s="7"/>
      <c r="EC1" s="7"/>
      <c r="ED1" s="7"/>
      <c r="EE1" s="7"/>
      <c r="EF1" s="7"/>
      <c r="EG1" s="7"/>
      <c r="EH1" s="7"/>
      <c r="EI1" s="7"/>
      <c r="EJ1" s="7"/>
      <c r="EK1" s="7"/>
      <c r="EL1" s="7"/>
      <c r="EM1" s="7"/>
      <c r="EN1" s="7"/>
      <c r="EO1" s="7"/>
      <c r="EP1" s="7"/>
      <c r="EQ1" s="7"/>
      <c r="ER1" s="7"/>
      <c r="ES1" s="7"/>
      <c r="ET1" s="7"/>
      <c r="EU1" s="7"/>
      <c r="EV1" s="7"/>
      <c r="EW1" s="7"/>
      <c r="EX1" s="7"/>
      <c r="EY1" s="7"/>
      <c r="EZ1" s="7"/>
      <c r="FA1" s="7"/>
      <c r="FB1" s="7"/>
      <c r="FC1" s="7"/>
      <c r="FD1" s="7"/>
      <c r="FE1" s="7"/>
      <c r="FF1" s="7"/>
      <c r="FG1" s="7"/>
      <c r="FH1" s="7"/>
      <c r="FI1" s="7"/>
      <c r="FJ1" s="7"/>
      <c r="FK1" s="7"/>
      <c r="FL1" s="7"/>
      <c r="FM1" s="7"/>
      <c r="FN1" s="7"/>
      <c r="FO1" s="7"/>
      <c r="FP1" s="7"/>
      <c r="FQ1" s="7"/>
      <c r="FR1" s="7"/>
      <c r="FS1" s="7"/>
      <c r="FT1" s="7"/>
      <c r="FU1" s="7"/>
      <c r="FV1" s="7"/>
      <c r="FW1" s="7"/>
      <c r="FX1" s="7"/>
      <c r="FY1" s="7"/>
      <c r="FZ1" s="7"/>
      <c r="GA1" s="7"/>
      <c r="GB1" s="7"/>
      <c r="GC1" s="7"/>
      <c r="GD1" s="7"/>
      <c r="GE1" s="7"/>
      <c r="GF1" s="7"/>
      <c r="GG1" s="7"/>
      <c r="GH1" s="7"/>
      <c r="GI1" s="7"/>
      <c r="GJ1" s="7"/>
      <c r="GK1" s="7"/>
      <c r="GL1" s="7"/>
      <c r="GM1" s="7"/>
      <c r="GN1" s="7"/>
      <c r="GO1" s="7"/>
      <c r="GP1" s="7"/>
      <c r="GQ1" s="7"/>
      <c r="GR1" s="7"/>
      <c r="GS1" s="7"/>
      <c r="GT1" s="7"/>
      <c r="GU1" s="7"/>
      <c r="GV1" s="7"/>
      <c r="GW1" s="7"/>
      <c r="GX1" s="7"/>
      <c r="GY1" s="7"/>
      <c r="GZ1" s="7"/>
      <c r="HA1" s="7"/>
      <c r="HB1" s="7"/>
      <c r="HC1" s="7"/>
      <c r="HD1" s="7"/>
      <c r="HE1" s="7"/>
      <c r="HF1" s="7"/>
      <c r="HG1" s="7"/>
      <c r="HH1" s="7"/>
      <c r="HI1" s="7"/>
      <c r="HJ1" s="7"/>
      <c r="HK1" s="7"/>
      <c r="HL1" s="7"/>
      <c r="HM1" s="7"/>
      <c r="HN1" s="7"/>
      <c r="HO1" s="7"/>
      <c r="HP1" s="7"/>
      <c r="HQ1" s="7"/>
      <c r="HR1" s="7"/>
      <c r="HS1" s="7"/>
      <c r="HT1" s="7"/>
      <c r="HU1" s="7"/>
      <c r="HV1" s="7"/>
      <c r="HW1" s="7"/>
      <c r="HX1" s="7"/>
      <c r="HY1" s="7"/>
      <c r="HZ1" s="7"/>
      <c r="IA1" s="7"/>
      <c r="IB1" s="7"/>
      <c r="IC1" s="7"/>
      <c r="ID1" s="7"/>
      <c r="IE1" s="7"/>
      <c r="IF1" s="7"/>
      <c r="IG1" s="7"/>
      <c r="IH1" s="7"/>
      <c r="II1" s="7"/>
      <c r="IJ1" s="7"/>
      <c r="IK1" s="7"/>
      <c r="IL1" s="7"/>
      <c r="IM1" s="7"/>
      <c r="IN1" s="7"/>
      <c r="IO1" s="7"/>
      <c r="IP1" s="7"/>
      <c r="IQ1" s="7"/>
      <c r="IR1" s="7"/>
    </row>
    <row r="2" spans="1:252" ht="33.75" customHeight="1" x14ac:dyDescent="0.3">
      <c r="A2" s="8"/>
      <c r="B2" s="8"/>
      <c r="C2" s="8"/>
      <c r="D2" s="8"/>
      <c r="E2" s="9"/>
      <c r="F2" s="68"/>
      <c r="G2" s="68"/>
      <c r="H2" s="8"/>
      <c r="I2" s="8"/>
      <c r="J2" s="8"/>
      <c r="K2" s="10" t="s">
        <v>53</v>
      </c>
      <c r="L2" s="66">
        <v>45063</v>
      </c>
      <c r="M2" s="66">
        <v>45064</v>
      </c>
      <c r="N2" s="66">
        <v>45065</v>
      </c>
      <c r="O2" s="66">
        <v>45066</v>
      </c>
      <c r="P2" s="66">
        <v>45067</v>
      </c>
      <c r="Q2" s="66">
        <v>45068</v>
      </c>
      <c r="R2" s="66">
        <v>45069</v>
      </c>
      <c r="S2" s="66">
        <v>45070</v>
      </c>
      <c r="T2" s="66">
        <v>45071</v>
      </c>
      <c r="U2" s="66">
        <v>45072</v>
      </c>
      <c r="V2" s="66">
        <v>45073</v>
      </c>
      <c r="W2" s="66">
        <v>45074</v>
      </c>
      <c r="X2" s="66">
        <v>45075</v>
      </c>
      <c r="Y2" s="66">
        <v>45076</v>
      </c>
      <c r="Z2" s="66">
        <v>45077</v>
      </c>
      <c r="AA2" s="66">
        <v>45078</v>
      </c>
      <c r="AB2" s="66">
        <v>45079</v>
      </c>
      <c r="AC2" s="66">
        <v>45080</v>
      </c>
      <c r="AD2" s="66">
        <v>45081</v>
      </c>
      <c r="AE2" s="66">
        <v>45082</v>
      </c>
      <c r="AF2" s="66">
        <v>45083</v>
      </c>
      <c r="AG2" s="66">
        <v>45084</v>
      </c>
      <c r="AH2" s="66">
        <v>45085</v>
      </c>
      <c r="AI2" s="66">
        <v>45086</v>
      </c>
      <c r="AJ2" s="66">
        <v>45087</v>
      </c>
      <c r="AK2" s="66">
        <v>45088</v>
      </c>
      <c r="AL2" s="66">
        <v>45089</v>
      </c>
      <c r="AM2" s="66">
        <v>45090</v>
      </c>
      <c r="AN2" s="66">
        <v>45091</v>
      </c>
      <c r="AO2" s="66">
        <v>45092</v>
      </c>
      <c r="AP2" s="66">
        <v>45093</v>
      </c>
      <c r="AQ2" s="66">
        <v>45094</v>
      </c>
      <c r="AR2" s="66">
        <v>45095</v>
      </c>
      <c r="AS2" s="66">
        <v>45096</v>
      </c>
      <c r="AT2" s="66">
        <v>45097</v>
      </c>
      <c r="AU2" s="66">
        <v>45098</v>
      </c>
      <c r="AV2" s="66">
        <v>45099</v>
      </c>
      <c r="AW2" s="66">
        <v>45100</v>
      </c>
      <c r="AX2" s="66">
        <v>45101</v>
      </c>
      <c r="AY2" s="66">
        <v>45102</v>
      </c>
      <c r="AZ2" s="66">
        <v>45103</v>
      </c>
      <c r="BA2" s="66">
        <v>45104</v>
      </c>
      <c r="BB2" s="66">
        <v>45105</v>
      </c>
      <c r="BC2" s="66">
        <v>45106</v>
      </c>
      <c r="BD2" s="66">
        <v>45107</v>
      </c>
      <c r="BE2" s="66">
        <v>45108</v>
      </c>
      <c r="BF2" s="66">
        <v>45109</v>
      </c>
      <c r="BG2" s="66">
        <v>45110</v>
      </c>
      <c r="BH2" s="66">
        <v>45111</v>
      </c>
      <c r="BI2" s="66">
        <v>45112</v>
      </c>
      <c r="BJ2" s="66">
        <v>45113</v>
      </c>
      <c r="BK2" s="66">
        <v>45114</v>
      </c>
      <c r="BL2" s="66">
        <v>45115</v>
      </c>
      <c r="BM2" s="66">
        <v>45116</v>
      </c>
      <c r="BN2" s="66">
        <v>45117</v>
      </c>
      <c r="BO2" s="66">
        <v>45118</v>
      </c>
      <c r="BP2" s="66">
        <v>45119</v>
      </c>
      <c r="BQ2" s="66">
        <v>45120</v>
      </c>
      <c r="BR2" s="66">
        <v>45121</v>
      </c>
      <c r="BS2" s="66">
        <v>45122</v>
      </c>
      <c r="BT2" s="66">
        <v>45123</v>
      </c>
      <c r="BU2" s="66">
        <v>45124</v>
      </c>
      <c r="BV2" s="66">
        <v>45125</v>
      </c>
      <c r="BW2" s="66">
        <v>45126</v>
      </c>
      <c r="BX2" s="66">
        <v>45127</v>
      </c>
      <c r="BY2" s="66">
        <v>45128</v>
      </c>
      <c r="BZ2" s="66">
        <v>45129</v>
      </c>
      <c r="CA2" s="66">
        <v>45130</v>
      </c>
      <c r="CB2" s="66">
        <v>45131</v>
      </c>
      <c r="CC2" s="66">
        <v>45132</v>
      </c>
      <c r="CD2" s="66"/>
      <c r="CE2" s="23"/>
      <c r="CF2" s="23"/>
      <c r="CG2" s="23"/>
      <c r="CH2" s="23"/>
      <c r="CI2" s="23"/>
      <c r="CJ2" s="23"/>
      <c r="CK2" s="23"/>
      <c r="CL2" s="23"/>
      <c r="CM2" s="23"/>
      <c r="CN2" s="23"/>
      <c r="CO2" s="23"/>
      <c r="CP2" s="23"/>
      <c r="CQ2" s="23"/>
      <c r="CR2" s="23"/>
      <c r="CS2" s="23"/>
      <c r="CT2" s="23"/>
      <c r="CU2" s="23"/>
      <c r="CV2" s="23"/>
      <c r="CW2" s="23"/>
      <c r="CX2" s="23"/>
      <c r="CY2" s="23"/>
      <c r="CZ2" s="23"/>
      <c r="DA2" s="23"/>
      <c r="DB2" s="23"/>
      <c r="DC2" s="23"/>
      <c r="DD2" s="23"/>
      <c r="DE2" s="23"/>
      <c r="DF2" s="23"/>
      <c r="DG2" s="23"/>
      <c r="DH2" s="23"/>
      <c r="DI2" s="23"/>
      <c r="DJ2" s="23"/>
      <c r="DK2" s="23"/>
      <c r="DL2" s="23"/>
      <c r="DM2" s="23"/>
      <c r="DN2" s="23"/>
      <c r="DO2" s="23"/>
      <c r="DP2" s="23"/>
      <c r="DQ2" s="23"/>
      <c r="DR2" s="23"/>
      <c r="DS2" s="23"/>
      <c r="DT2" s="23"/>
      <c r="DU2" s="23"/>
      <c r="DV2" s="23"/>
      <c r="DW2" s="23"/>
      <c r="DX2" s="23"/>
      <c r="DY2" s="23"/>
      <c r="DZ2" s="23"/>
      <c r="EA2" s="23"/>
      <c r="EB2" s="23"/>
      <c r="EC2" s="23"/>
      <c r="ED2" s="23"/>
      <c r="EE2" s="23"/>
      <c r="EF2" s="23"/>
      <c r="EG2" s="23"/>
      <c r="EH2" s="23"/>
      <c r="EI2" s="23"/>
      <c r="EJ2" s="23"/>
      <c r="EK2" s="23"/>
      <c r="EL2" s="23"/>
      <c r="EM2" s="23"/>
      <c r="EN2" s="23"/>
      <c r="EO2" s="23"/>
      <c r="EP2" s="23"/>
      <c r="EQ2" s="23"/>
      <c r="ER2" s="23"/>
      <c r="ES2" s="23"/>
      <c r="ET2" s="23"/>
      <c r="EU2" s="23"/>
      <c r="EV2" s="23"/>
      <c r="EW2" s="23"/>
      <c r="EX2" s="23"/>
      <c r="EY2" s="23"/>
      <c r="EZ2" s="23"/>
      <c r="FA2" s="23"/>
      <c r="FB2" s="23"/>
      <c r="FC2" s="23"/>
      <c r="FD2" s="23"/>
      <c r="FE2" s="23"/>
      <c r="FF2" s="23"/>
      <c r="FG2" s="23"/>
      <c r="FH2" s="23"/>
      <c r="FI2" s="23"/>
      <c r="FJ2" s="23"/>
      <c r="FK2" s="23"/>
      <c r="FL2" s="23"/>
      <c r="FM2" s="23"/>
      <c r="FN2" s="23"/>
      <c r="FO2" s="23"/>
      <c r="FP2" s="23"/>
      <c r="FQ2" s="23"/>
      <c r="FR2" s="23"/>
      <c r="FS2" s="23"/>
      <c r="FT2" s="23"/>
      <c r="FU2" s="23"/>
      <c r="FV2" s="23"/>
      <c r="FW2" s="23"/>
      <c r="FX2" s="23"/>
      <c r="FY2" s="23"/>
      <c r="FZ2" s="23"/>
      <c r="GA2" s="23"/>
      <c r="GB2" s="23"/>
      <c r="GC2" s="23"/>
      <c r="GD2" s="23"/>
      <c r="GE2" s="23"/>
      <c r="GF2" s="23"/>
      <c r="GG2" s="23"/>
      <c r="GH2" s="23"/>
      <c r="GI2" s="23"/>
      <c r="GJ2" s="23"/>
      <c r="GK2" s="23"/>
      <c r="GL2" s="23"/>
      <c r="GM2" s="23"/>
      <c r="GN2" s="23"/>
      <c r="GO2" s="23"/>
      <c r="GP2" s="23"/>
      <c r="GQ2" s="23"/>
      <c r="GR2" s="23"/>
      <c r="GS2" s="23"/>
      <c r="GT2" s="23"/>
      <c r="GU2" s="23"/>
      <c r="GV2" s="23"/>
      <c r="GW2" s="23"/>
      <c r="GX2" s="23"/>
      <c r="GY2" s="23"/>
      <c r="GZ2" s="23"/>
      <c r="HA2" s="23"/>
      <c r="HB2" s="23"/>
      <c r="HC2" s="23"/>
      <c r="HD2" s="23"/>
      <c r="HE2" s="23"/>
      <c r="HF2" s="23"/>
      <c r="HG2" s="23"/>
      <c r="HH2" s="23"/>
      <c r="HI2" s="23"/>
      <c r="HJ2" s="23"/>
      <c r="HK2" s="23"/>
      <c r="HL2" s="23"/>
      <c r="HM2" s="23"/>
      <c r="HN2" s="23"/>
      <c r="HO2" s="23"/>
      <c r="HP2" s="23"/>
      <c r="HQ2" s="23"/>
      <c r="HR2" s="23"/>
      <c r="HS2" s="23"/>
      <c r="HT2" s="23"/>
      <c r="HU2" s="23"/>
      <c r="HV2" s="23"/>
      <c r="HW2" s="23"/>
      <c r="HX2" s="23"/>
      <c r="HY2" s="23"/>
      <c r="HZ2" s="23"/>
      <c r="IA2" s="23"/>
      <c r="IB2" s="23"/>
      <c r="IC2" s="23"/>
      <c r="ID2" s="23"/>
      <c r="IE2" s="23"/>
      <c r="IF2" s="23"/>
      <c r="IG2" s="23"/>
      <c r="IH2" s="23"/>
      <c r="II2" s="23"/>
      <c r="IJ2" s="23"/>
      <c r="IK2" s="23"/>
      <c r="IL2" s="23"/>
      <c r="IM2" s="23"/>
      <c r="IN2" s="23"/>
      <c r="IO2" s="23"/>
      <c r="IP2" s="23"/>
      <c r="IQ2" s="23"/>
      <c r="IR2" s="23"/>
    </row>
    <row r="3" spans="1:252" s="47" customFormat="1" x14ac:dyDescent="0.3">
      <c r="A3" s="38" t="s">
        <v>1</v>
      </c>
      <c r="B3" s="38" t="s">
        <v>143</v>
      </c>
      <c r="C3" s="39" t="s">
        <v>60</v>
      </c>
      <c r="D3" s="40" t="s">
        <v>57</v>
      </c>
      <c r="E3" s="40" t="s">
        <v>56</v>
      </c>
      <c r="F3" s="41" t="s">
        <v>2</v>
      </c>
      <c r="G3" s="41" t="s">
        <v>3</v>
      </c>
      <c r="H3" s="42" t="s">
        <v>4</v>
      </c>
      <c r="I3" s="43"/>
      <c r="J3" s="43"/>
      <c r="K3" s="44" t="s">
        <v>5</v>
      </c>
      <c r="L3" s="45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  <c r="AA3" s="46"/>
      <c r="AB3" s="46"/>
      <c r="AC3" s="46"/>
      <c r="AD3" s="46"/>
      <c r="AE3" s="46"/>
      <c r="AF3" s="46"/>
      <c r="AG3" s="46"/>
      <c r="AH3" s="46"/>
      <c r="AI3" s="46"/>
      <c r="AJ3" s="46"/>
      <c r="AK3" s="46"/>
      <c r="AL3" s="46"/>
      <c r="AM3" s="46"/>
      <c r="AN3" s="46"/>
      <c r="AO3" s="46"/>
      <c r="AP3" s="46"/>
      <c r="AQ3" s="46"/>
      <c r="AR3" s="46"/>
      <c r="AS3" s="46"/>
      <c r="AT3" s="46"/>
      <c r="AU3" s="46"/>
      <c r="AV3" s="46"/>
      <c r="AW3" s="46"/>
      <c r="AX3" s="46"/>
      <c r="AY3" s="46"/>
      <c r="AZ3" s="46"/>
      <c r="BA3" s="46"/>
      <c r="BB3" s="46"/>
      <c r="BC3" s="46"/>
      <c r="BD3" s="46"/>
      <c r="BE3" s="46"/>
      <c r="BF3" s="46"/>
      <c r="BG3" s="46"/>
      <c r="BH3" s="46"/>
      <c r="BI3" s="46"/>
      <c r="BJ3" s="46"/>
      <c r="BK3" s="46"/>
      <c r="BL3" s="46"/>
      <c r="BM3" s="46"/>
      <c r="BN3" s="46"/>
      <c r="BO3" s="46"/>
      <c r="BP3" s="46"/>
      <c r="BQ3" s="46"/>
      <c r="BR3" s="46"/>
      <c r="BS3" s="46"/>
      <c r="BT3" s="46"/>
      <c r="BU3" s="46"/>
      <c r="BV3" s="46"/>
      <c r="BW3" s="46"/>
      <c r="BX3" s="46"/>
      <c r="BY3" s="46"/>
      <c r="BZ3" s="46"/>
      <c r="CA3" s="46"/>
      <c r="CB3" s="46"/>
      <c r="CC3" s="46"/>
      <c r="CD3" s="46"/>
      <c r="CE3" s="46"/>
      <c r="CF3" s="46"/>
      <c r="CG3" s="46"/>
      <c r="CH3" s="46"/>
      <c r="CI3" s="46"/>
      <c r="CJ3" s="46"/>
      <c r="CK3" s="46"/>
      <c r="CL3" s="46"/>
      <c r="CM3" s="46"/>
      <c r="CN3" s="46"/>
      <c r="CO3" s="46"/>
      <c r="CP3" s="46"/>
      <c r="CQ3" s="46"/>
      <c r="CR3" s="46"/>
      <c r="CS3" s="46"/>
      <c r="CT3" s="46"/>
      <c r="CU3" s="46"/>
      <c r="CV3" s="46"/>
      <c r="CW3" s="46"/>
      <c r="CX3" s="46"/>
      <c r="CY3" s="46"/>
      <c r="CZ3" s="46"/>
      <c r="DA3" s="46"/>
      <c r="DB3" s="46"/>
      <c r="DC3" s="46"/>
      <c r="DD3" s="46"/>
      <c r="DE3" s="46"/>
      <c r="DF3" s="46"/>
      <c r="DG3" s="46"/>
      <c r="DH3" s="46"/>
      <c r="DI3" s="46"/>
      <c r="DJ3" s="46"/>
      <c r="DK3" s="46"/>
      <c r="DL3" s="46"/>
      <c r="DM3" s="46"/>
      <c r="DN3" s="46"/>
      <c r="DO3" s="46"/>
      <c r="DP3" s="46"/>
      <c r="DQ3" s="46"/>
      <c r="DR3" s="46"/>
      <c r="DS3" s="46"/>
      <c r="DT3" s="46"/>
      <c r="DU3" s="46"/>
      <c r="DV3" s="46"/>
      <c r="DW3" s="46"/>
      <c r="DX3" s="46"/>
      <c r="DY3" s="46"/>
      <c r="DZ3" s="46"/>
      <c r="EA3" s="46"/>
      <c r="EB3" s="46"/>
      <c r="EC3" s="46"/>
      <c r="ED3" s="46"/>
      <c r="EE3" s="46"/>
      <c r="EF3" s="46"/>
      <c r="EG3" s="46"/>
      <c r="EH3" s="46"/>
      <c r="EI3" s="46"/>
      <c r="EJ3" s="46"/>
      <c r="EK3" s="46"/>
      <c r="EL3" s="46"/>
      <c r="EM3" s="46"/>
      <c r="EN3" s="46"/>
      <c r="EO3" s="46"/>
      <c r="EP3" s="46"/>
      <c r="EQ3" s="46"/>
      <c r="ER3" s="46"/>
      <c r="ES3" s="46"/>
      <c r="ET3" s="46"/>
      <c r="EU3" s="46"/>
      <c r="EV3" s="46"/>
      <c r="EW3" s="46"/>
      <c r="EX3" s="46"/>
      <c r="EY3" s="46"/>
      <c r="EZ3" s="46"/>
      <c r="FA3" s="46"/>
      <c r="FB3" s="46"/>
      <c r="FC3" s="46"/>
      <c r="FD3" s="46"/>
      <c r="FE3" s="46"/>
      <c r="FF3" s="46"/>
      <c r="FG3" s="46"/>
      <c r="FH3" s="46"/>
      <c r="FI3" s="46"/>
      <c r="FJ3" s="46"/>
      <c r="FK3" s="46"/>
      <c r="FL3" s="46"/>
      <c r="FM3" s="46"/>
      <c r="FN3" s="46"/>
      <c r="FO3" s="46"/>
      <c r="FP3" s="46"/>
      <c r="FQ3" s="46"/>
      <c r="FR3" s="46"/>
      <c r="FS3" s="46"/>
      <c r="FT3" s="46"/>
      <c r="FU3" s="46"/>
      <c r="FV3" s="46"/>
      <c r="FW3" s="46"/>
      <c r="FX3" s="46"/>
      <c r="FY3" s="46"/>
      <c r="FZ3" s="46"/>
      <c r="GA3" s="46"/>
      <c r="GB3" s="46"/>
      <c r="GC3" s="46"/>
      <c r="GD3" s="46"/>
      <c r="GE3" s="46"/>
      <c r="GF3" s="46"/>
      <c r="GG3" s="46"/>
      <c r="GH3" s="46"/>
      <c r="GI3" s="46"/>
      <c r="GJ3" s="46"/>
      <c r="GK3" s="46"/>
      <c r="GL3" s="46"/>
      <c r="GM3" s="46"/>
      <c r="GN3" s="46"/>
      <c r="GO3" s="46"/>
      <c r="GP3" s="46"/>
      <c r="GQ3" s="46"/>
      <c r="GR3" s="46"/>
      <c r="GS3" s="46"/>
      <c r="GT3" s="46"/>
      <c r="GU3" s="46"/>
      <c r="GV3" s="46"/>
      <c r="GW3" s="46"/>
      <c r="GX3" s="46"/>
      <c r="GY3" s="46"/>
      <c r="GZ3" s="46"/>
      <c r="HA3" s="46"/>
      <c r="HB3" s="46"/>
      <c r="HC3" s="46"/>
      <c r="HD3" s="46"/>
      <c r="HE3" s="46"/>
      <c r="HF3" s="46"/>
      <c r="HG3" s="46"/>
      <c r="HH3" s="46"/>
      <c r="HI3" s="46"/>
      <c r="HJ3" s="46"/>
      <c r="HK3" s="46"/>
      <c r="HL3" s="46"/>
      <c r="HM3" s="46"/>
      <c r="HN3" s="46"/>
      <c r="HO3" s="46"/>
      <c r="HP3" s="46"/>
      <c r="HQ3" s="46"/>
      <c r="HR3" s="46"/>
      <c r="HS3" s="46"/>
      <c r="HT3" s="46"/>
      <c r="HU3" s="46"/>
      <c r="HV3" s="46"/>
      <c r="HW3" s="46"/>
      <c r="HX3" s="46"/>
      <c r="HY3" s="46"/>
      <c r="HZ3" s="46"/>
      <c r="IA3" s="46"/>
      <c r="IB3" s="46"/>
      <c r="IC3" s="46"/>
      <c r="ID3" s="46"/>
      <c r="IE3" s="46"/>
      <c r="IF3" s="46"/>
      <c r="IG3" s="46"/>
      <c r="IH3" s="46"/>
      <c r="II3" s="46"/>
      <c r="IJ3" s="46"/>
      <c r="IK3" s="46"/>
      <c r="IL3" s="46"/>
      <c r="IM3" s="46"/>
      <c r="IN3" s="46"/>
      <c r="IO3" s="46"/>
      <c r="IP3" s="46"/>
      <c r="IQ3" s="46"/>
      <c r="IR3" s="46"/>
    </row>
    <row r="4" spans="1:252" s="47" customFormat="1" x14ac:dyDescent="0.3">
      <c r="A4" s="48">
        <v>1</v>
      </c>
      <c r="B4" s="48"/>
      <c r="C4" s="49" t="s">
        <v>6</v>
      </c>
      <c r="D4" s="50" t="s">
        <v>7</v>
      </c>
      <c r="E4" s="50" t="s">
        <v>7</v>
      </c>
      <c r="F4" s="51">
        <f>MIN(F5:F9)</f>
        <v>45063</v>
      </c>
      <c r="G4" s="51">
        <f>MAX(G5:G9)</f>
        <v>45107</v>
      </c>
      <c r="H4" s="52">
        <f t="shared" ref="H4:H30" si="0">NETWORKDAYS(F4,G4)</f>
        <v>33</v>
      </c>
      <c r="I4" s="53">
        <f t="shared" ref="I4:I30" si="1">G4-F4</f>
        <v>44</v>
      </c>
      <c r="J4" s="54">
        <f>F4+(INT(I4*K4))</f>
        <v>45063</v>
      </c>
      <c r="K4" s="55">
        <f>AVERAGE(K5:K9)</f>
        <v>0</v>
      </c>
      <c r="L4" s="56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7"/>
      <c r="AK4" s="57"/>
      <c r="AL4" s="57"/>
      <c r="AM4" s="57"/>
      <c r="AN4" s="57"/>
      <c r="AO4" s="57"/>
      <c r="AP4" s="57"/>
      <c r="AQ4" s="57"/>
      <c r="AR4" s="57"/>
      <c r="AS4" s="57"/>
      <c r="AT4" s="57"/>
      <c r="AU4" s="57"/>
      <c r="AV4" s="57"/>
      <c r="AW4" s="57"/>
      <c r="AX4" s="57"/>
      <c r="AY4" s="57"/>
      <c r="AZ4" s="57"/>
      <c r="BA4" s="57"/>
      <c r="BB4" s="57"/>
      <c r="BC4" s="57"/>
      <c r="BD4" s="57"/>
      <c r="BE4" s="57"/>
      <c r="BF4" s="57"/>
      <c r="BG4" s="57"/>
      <c r="BH4" s="57"/>
      <c r="BI4" s="57"/>
      <c r="BJ4" s="57"/>
      <c r="BK4" s="57"/>
      <c r="BL4" s="57"/>
      <c r="BM4" s="57"/>
      <c r="BN4" s="57"/>
      <c r="BO4" s="57"/>
      <c r="BP4" s="57"/>
      <c r="BQ4" s="57"/>
      <c r="BR4" s="57"/>
      <c r="BS4" s="57"/>
      <c r="BT4" s="57"/>
      <c r="BU4" s="57"/>
      <c r="BV4" s="57"/>
      <c r="BW4" s="57"/>
      <c r="BX4" s="57"/>
      <c r="BY4" s="57"/>
      <c r="BZ4" s="57"/>
      <c r="CA4" s="57"/>
      <c r="CB4" s="57"/>
      <c r="CC4" s="57"/>
      <c r="CD4" s="57"/>
      <c r="CE4" s="57"/>
      <c r="CF4" s="57"/>
      <c r="CG4" s="57"/>
      <c r="CH4" s="57"/>
      <c r="CI4" s="57"/>
      <c r="CJ4" s="57"/>
      <c r="CK4" s="57"/>
      <c r="CL4" s="57"/>
      <c r="CM4" s="57"/>
      <c r="CN4" s="57"/>
      <c r="CO4" s="57"/>
      <c r="CP4" s="57"/>
      <c r="CQ4" s="57"/>
      <c r="CR4" s="57"/>
      <c r="CS4" s="57"/>
      <c r="CT4" s="57"/>
      <c r="CU4" s="57"/>
      <c r="CV4" s="57"/>
      <c r="CW4" s="57"/>
      <c r="CX4" s="57"/>
      <c r="CY4" s="57"/>
      <c r="CZ4" s="57"/>
      <c r="DA4" s="57"/>
      <c r="DB4" s="57"/>
      <c r="DC4" s="57"/>
      <c r="DD4" s="57"/>
      <c r="DE4" s="57"/>
      <c r="DF4" s="57"/>
      <c r="DG4" s="57"/>
      <c r="DH4" s="57"/>
      <c r="DI4" s="57"/>
      <c r="DJ4" s="57"/>
      <c r="DK4" s="57"/>
      <c r="DL4" s="57"/>
      <c r="DM4" s="57"/>
      <c r="DN4" s="57"/>
      <c r="DO4" s="57"/>
      <c r="DP4" s="57"/>
      <c r="DQ4" s="57"/>
      <c r="DR4" s="57"/>
      <c r="DS4" s="57"/>
      <c r="DT4" s="57"/>
      <c r="DU4" s="57"/>
      <c r="DV4" s="57"/>
      <c r="DW4" s="57"/>
      <c r="DX4" s="57"/>
      <c r="DY4" s="57"/>
      <c r="DZ4" s="57"/>
      <c r="EA4" s="57"/>
      <c r="EB4" s="57"/>
      <c r="EC4" s="57"/>
      <c r="ED4" s="57"/>
      <c r="EE4" s="57"/>
      <c r="EF4" s="57"/>
      <c r="EG4" s="57"/>
      <c r="EH4" s="57"/>
      <c r="EI4" s="57"/>
      <c r="EJ4" s="57"/>
      <c r="EK4" s="57"/>
      <c r="EL4" s="57"/>
      <c r="EM4" s="57"/>
      <c r="EN4" s="57"/>
      <c r="EO4" s="57"/>
      <c r="EP4" s="57"/>
      <c r="EQ4" s="57"/>
      <c r="ER4" s="57"/>
      <c r="ES4" s="57"/>
      <c r="ET4" s="57"/>
      <c r="EU4" s="57"/>
      <c r="EV4" s="57"/>
      <c r="EW4" s="57"/>
      <c r="EX4" s="57"/>
      <c r="EY4" s="57"/>
      <c r="EZ4" s="57"/>
      <c r="FA4" s="57"/>
      <c r="FB4" s="57"/>
      <c r="FC4" s="57"/>
      <c r="FD4" s="57"/>
      <c r="FE4" s="57"/>
      <c r="FF4" s="57"/>
      <c r="FG4" s="57"/>
      <c r="FH4" s="57"/>
      <c r="FI4" s="57"/>
      <c r="FJ4" s="57"/>
      <c r="FK4" s="57"/>
      <c r="FL4" s="57"/>
      <c r="FM4" s="57"/>
      <c r="FN4" s="57"/>
      <c r="FO4" s="57"/>
      <c r="FP4" s="57"/>
      <c r="FQ4" s="57"/>
      <c r="FR4" s="57"/>
      <c r="FS4" s="57"/>
      <c r="FT4" s="57"/>
      <c r="FU4" s="57"/>
      <c r="FV4" s="57"/>
      <c r="FW4" s="57"/>
      <c r="FX4" s="57"/>
      <c r="FY4" s="57"/>
      <c r="FZ4" s="57"/>
      <c r="GA4" s="57"/>
      <c r="GB4" s="57"/>
      <c r="GC4" s="57"/>
      <c r="GD4" s="57"/>
      <c r="GE4" s="57"/>
      <c r="GF4" s="57"/>
      <c r="GG4" s="57"/>
      <c r="GH4" s="57"/>
      <c r="GI4" s="57"/>
      <c r="GJ4" s="57"/>
      <c r="GK4" s="57"/>
      <c r="GL4" s="57"/>
      <c r="GM4" s="57"/>
      <c r="GN4" s="57"/>
      <c r="GO4" s="57"/>
      <c r="GP4" s="57"/>
      <c r="GQ4" s="57"/>
      <c r="GR4" s="57"/>
      <c r="GS4" s="57"/>
      <c r="GT4" s="57"/>
      <c r="GU4" s="57"/>
      <c r="GV4" s="57"/>
      <c r="GW4" s="57"/>
      <c r="GX4" s="57"/>
      <c r="GY4" s="57"/>
      <c r="GZ4" s="57"/>
      <c r="HA4" s="57"/>
      <c r="HB4" s="57"/>
      <c r="HC4" s="57"/>
      <c r="HD4" s="57"/>
      <c r="HE4" s="57"/>
      <c r="HF4" s="57"/>
      <c r="HG4" s="57"/>
      <c r="HH4" s="57"/>
      <c r="HI4" s="57"/>
      <c r="HJ4" s="57"/>
      <c r="HK4" s="57"/>
      <c r="HL4" s="57"/>
      <c r="HM4" s="57"/>
      <c r="HN4" s="57"/>
      <c r="HO4" s="57"/>
      <c r="HP4" s="57"/>
      <c r="HQ4" s="57"/>
      <c r="HR4" s="57"/>
      <c r="HS4" s="57"/>
      <c r="HT4" s="57"/>
      <c r="HU4" s="57"/>
      <c r="HV4" s="57"/>
      <c r="HW4" s="57"/>
      <c r="HX4" s="57"/>
      <c r="HY4" s="57"/>
      <c r="HZ4" s="57"/>
      <c r="IA4" s="57"/>
      <c r="IB4" s="57"/>
      <c r="IC4" s="57"/>
      <c r="ID4" s="57"/>
      <c r="IE4" s="57"/>
      <c r="IF4" s="57"/>
      <c r="IG4" s="57"/>
      <c r="IH4" s="57"/>
      <c r="II4" s="57"/>
      <c r="IJ4" s="57"/>
      <c r="IK4" s="57"/>
      <c r="IL4" s="57"/>
      <c r="IM4" s="57"/>
      <c r="IN4" s="57"/>
      <c r="IO4" s="57"/>
      <c r="IP4" s="57"/>
      <c r="IQ4" s="57"/>
      <c r="IR4" s="57"/>
    </row>
    <row r="5" spans="1:252" x14ac:dyDescent="0.3">
      <c r="A5" s="11" t="s">
        <v>8</v>
      </c>
      <c r="B5" s="11"/>
      <c r="C5" s="12" t="s">
        <v>9</v>
      </c>
      <c r="D5" s="13"/>
      <c r="E5" s="14" t="s">
        <v>144</v>
      </c>
      <c r="F5" s="22">
        <v>45063</v>
      </c>
      <c r="G5" s="22">
        <v>45098</v>
      </c>
      <c r="H5" s="15">
        <f t="shared" si="0"/>
        <v>26</v>
      </c>
      <c r="I5" s="16">
        <f t="shared" si="1"/>
        <v>35</v>
      </c>
      <c r="J5" s="17">
        <f t="shared" ref="J5:J9" si="2">IF(K5=0,F5-1,F5+(INT(I5*K5)))</f>
        <v>45062</v>
      </c>
      <c r="K5" s="18">
        <v>0</v>
      </c>
      <c r="L5" s="19"/>
      <c r="M5" s="20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0"/>
      <c r="BE5" s="20"/>
      <c r="BF5" s="20"/>
      <c r="BG5" s="20"/>
      <c r="BH5" s="20"/>
      <c r="BI5" s="20"/>
      <c r="BJ5" s="20"/>
      <c r="BK5" s="20"/>
      <c r="BL5" s="20"/>
      <c r="BM5" s="20"/>
      <c r="BN5" s="20"/>
      <c r="BO5" s="20"/>
      <c r="BP5" s="20"/>
      <c r="BQ5" s="20"/>
      <c r="BR5" s="20"/>
      <c r="BS5" s="20"/>
      <c r="BT5" s="20"/>
      <c r="BU5" s="20"/>
      <c r="BV5" s="20"/>
      <c r="BW5" s="20"/>
      <c r="BX5" s="20"/>
      <c r="BY5" s="20"/>
      <c r="BZ5" s="20"/>
      <c r="CA5" s="20"/>
      <c r="CB5" s="20"/>
      <c r="CC5" s="20"/>
      <c r="CD5" s="20"/>
      <c r="CE5" s="20"/>
      <c r="CF5" s="20"/>
      <c r="CG5" s="20"/>
      <c r="CH5" s="20"/>
      <c r="CI5" s="20"/>
      <c r="CJ5" s="20"/>
      <c r="CK5" s="20"/>
      <c r="CL5" s="20"/>
      <c r="CM5" s="20"/>
      <c r="CN5" s="20"/>
      <c r="CO5" s="20"/>
      <c r="CP5" s="20"/>
      <c r="CQ5" s="20"/>
      <c r="CR5" s="20"/>
      <c r="CS5" s="20"/>
      <c r="CT5" s="20"/>
      <c r="CU5" s="20"/>
      <c r="CV5" s="20"/>
      <c r="CW5" s="20"/>
      <c r="CX5" s="20"/>
      <c r="CY5" s="20"/>
      <c r="CZ5" s="20"/>
      <c r="DA5" s="20"/>
      <c r="DB5" s="20"/>
      <c r="DC5" s="20"/>
      <c r="DD5" s="20"/>
      <c r="DE5" s="20"/>
      <c r="DF5" s="20"/>
      <c r="DG5" s="20"/>
      <c r="DH5" s="20"/>
      <c r="DI5" s="20"/>
      <c r="DJ5" s="20"/>
      <c r="DK5" s="20"/>
      <c r="DL5" s="20"/>
      <c r="DM5" s="20"/>
      <c r="DN5" s="20"/>
      <c r="DO5" s="20"/>
      <c r="DP5" s="20"/>
      <c r="DQ5" s="20"/>
      <c r="DR5" s="20"/>
      <c r="DS5" s="20"/>
      <c r="DT5" s="20"/>
      <c r="DU5" s="20"/>
      <c r="DV5" s="20"/>
      <c r="DW5" s="20"/>
      <c r="DX5" s="20"/>
      <c r="DY5" s="20"/>
      <c r="DZ5" s="20"/>
      <c r="EA5" s="20"/>
      <c r="EB5" s="20"/>
      <c r="EC5" s="20"/>
      <c r="ED5" s="20"/>
      <c r="EE5" s="20"/>
      <c r="EF5" s="20"/>
      <c r="EG5" s="20"/>
      <c r="EH5" s="20"/>
      <c r="EI5" s="20"/>
      <c r="EJ5" s="20"/>
      <c r="EK5" s="20"/>
      <c r="EL5" s="20"/>
      <c r="EM5" s="20"/>
      <c r="EN5" s="20"/>
      <c r="EO5" s="20"/>
      <c r="EP5" s="20"/>
      <c r="EQ5" s="20"/>
      <c r="ER5" s="20"/>
      <c r="ES5" s="20"/>
      <c r="ET5" s="20"/>
      <c r="EU5" s="20"/>
      <c r="EV5" s="20"/>
      <c r="EW5" s="20"/>
      <c r="EX5" s="20"/>
      <c r="EY5" s="20"/>
      <c r="EZ5" s="20"/>
      <c r="FA5" s="20"/>
      <c r="FB5" s="20"/>
      <c r="FC5" s="20"/>
      <c r="FD5" s="20"/>
      <c r="FE5" s="20"/>
      <c r="FF5" s="20"/>
      <c r="FG5" s="20"/>
      <c r="FH5" s="20"/>
      <c r="FI5" s="20"/>
      <c r="FJ5" s="20"/>
      <c r="FK5" s="20"/>
      <c r="FL5" s="20"/>
      <c r="FM5" s="20"/>
      <c r="FN5" s="20"/>
      <c r="FO5" s="20"/>
      <c r="FP5" s="20"/>
      <c r="FQ5" s="20"/>
      <c r="FR5" s="20"/>
      <c r="FS5" s="20"/>
      <c r="FT5" s="20"/>
      <c r="FU5" s="20"/>
      <c r="FV5" s="20"/>
      <c r="FW5" s="20"/>
      <c r="FX5" s="20"/>
      <c r="FY5" s="20"/>
      <c r="FZ5" s="20"/>
      <c r="GA5" s="20"/>
      <c r="GB5" s="20"/>
      <c r="GC5" s="20"/>
      <c r="GD5" s="20"/>
      <c r="GE5" s="20"/>
      <c r="GF5" s="20"/>
      <c r="GG5" s="20"/>
      <c r="GH5" s="20"/>
      <c r="GI5" s="20"/>
      <c r="GJ5" s="20"/>
      <c r="GK5" s="20"/>
      <c r="GL5" s="20"/>
      <c r="GM5" s="20"/>
      <c r="GN5" s="20"/>
      <c r="GO5" s="20"/>
      <c r="GP5" s="20"/>
      <c r="GQ5" s="20"/>
      <c r="GR5" s="20"/>
      <c r="GS5" s="20"/>
      <c r="GT5" s="20"/>
      <c r="GU5" s="20"/>
      <c r="GV5" s="20"/>
      <c r="GW5" s="20"/>
      <c r="GX5" s="20"/>
      <c r="GY5" s="20"/>
      <c r="GZ5" s="20"/>
      <c r="HA5" s="20"/>
      <c r="HB5" s="20"/>
      <c r="HC5" s="20"/>
      <c r="HD5" s="20"/>
      <c r="HE5" s="20"/>
      <c r="HF5" s="20"/>
      <c r="HG5" s="20"/>
      <c r="HH5" s="20"/>
      <c r="HI5" s="20"/>
      <c r="HJ5" s="20"/>
      <c r="HK5" s="20"/>
      <c r="HL5" s="20"/>
      <c r="HM5" s="20"/>
      <c r="HN5" s="20"/>
      <c r="HO5" s="20"/>
      <c r="HP5" s="20"/>
      <c r="HQ5" s="20"/>
      <c r="HR5" s="20"/>
      <c r="HS5" s="20"/>
      <c r="HT5" s="20"/>
      <c r="HU5" s="20"/>
      <c r="HV5" s="20"/>
      <c r="HW5" s="20"/>
      <c r="HX5" s="20"/>
      <c r="HY5" s="20"/>
      <c r="HZ5" s="20"/>
      <c r="IA5" s="20"/>
      <c r="IB5" s="20"/>
      <c r="IC5" s="20"/>
      <c r="ID5" s="20"/>
      <c r="IE5" s="20"/>
      <c r="IF5" s="20"/>
      <c r="IG5" s="20"/>
      <c r="IH5" s="20"/>
      <c r="II5" s="20"/>
      <c r="IJ5" s="20"/>
      <c r="IK5" s="20"/>
      <c r="IL5" s="20"/>
      <c r="IM5" s="20"/>
      <c r="IN5" s="20"/>
      <c r="IO5" s="20"/>
      <c r="IP5" s="20"/>
      <c r="IQ5" s="20"/>
      <c r="IR5" s="20"/>
    </row>
    <row r="6" spans="1:252" x14ac:dyDescent="0.3">
      <c r="A6" s="11" t="s">
        <v>10</v>
      </c>
      <c r="B6" s="11"/>
      <c r="C6" s="12" t="s">
        <v>11</v>
      </c>
      <c r="D6" s="13"/>
      <c r="E6" s="14" t="s">
        <v>144</v>
      </c>
      <c r="F6" s="22">
        <v>45063</v>
      </c>
      <c r="G6" s="22">
        <v>45099</v>
      </c>
      <c r="H6" s="15">
        <f>NETWORKDAYS(F6,G6)</f>
        <v>27</v>
      </c>
      <c r="I6" s="16">
        <f>G6-F6</f>
        <v>36</v>
      </c>
      <c r="J6" s="17">
        <f>IF(K6=0,F6-1,F6+(INT(I6*K6)))</f>
        <v>45062</v>
      </c>
      <c r="K6" s="18">
        <v>0</v>
      </c>
      <c r="L6" s="19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  <c r="BA6" s="20"/>
      <c r="BB6" s="20"/>
      <c r="BC6" s="20"/>
      <c r="BD6" s="20"/>
      <c r="BE6" s="20"/>
      <c r="BF6" s="20"/>
      <c r="BG6" s="20"/>
      <c r="BH6" s="20"/>
      <c r="BI6" s="20"/>
      <c r="BJ6" s="20"/>
      <c r="BK6" s="20"/>
      <c r="BL6" s="20"/>
      <c r="BM6" s="20"/>
      <c r="BN6" s="20"/>
      <c r="BO6" s="20"/>
      <c r="BP6" s="20"/>
      <c r="BQ6" s="20"/>
      <c r="BR6" s="20"/>
      <c r="BS6" s="20"/>
      <c r="BT6" s="20"/>
      <c r="BU6" s="20"/>
      <c r="BV6" s="20"/>
      <c r="BW6" s="20"/>
      <c r="BX6" s="20"/>
      <c r="BY6" s="20"/>
      <c r="BZ6" s="20"/>
      <c r="CA6" s="20"/>
      <c r="CB6" s="20"/>
      <c r="CC6" s="20"/>
      <c r="CD6" s="20"/>
      <c r="CE6" s="20"/>
      <c r="CF6" s="20"/>
      <c r="CG6" s="20"/>
      <c r="CH6" s="20"/>
      <c r="CI6" s="20"/>
      <c r="CJ6" s="20"/>
      <c r="CK6" s="20"/>
      <c r="CL6" s="20"/>
      <c r="CM6" s="20"/>
      <c r="CN6" s="20"/>
      <c r="CO6" s="20"/>
      <c r="CP6" s="20"/>
      <c r="CQ6" s="20"/>
      <c r="CR6" s="20"/>
      <c r="CS6" s="20"/>
      <c r="CT6" s="20"/>
      <c r="CU6" s="20"/>
      <c r="CV6" s="20"/>
      <c r="CW6" s="20"/>
      <c r="CX6" s="20"/>
      <c r="CY6" s="20"/>
      <c r="CZ6" s="20"/>
      <c r="DA6" s="20"/>
      <c r="DB6" s="20"/>
      <c r="DC6" s="20"/>
      <c r="DD6" s="20"/>
      <c r="DE6" s="20"/>
      <c r="DF6" s="20"/>
      <c r="DG6" s="20"/>
      <c r="DH6" s="20"/>
      <c r="DI6" s="20"/>
      <c r="DJ6" s="20"/>
      <c r="DK6" s="20"/>
      <c r="DL6" s="20"/>
      <c r="DM6" s="20"/>
      <c r="DN6" s="20"/>
      <c r="DO6" s="20"/>
      <c r="DP6" s="20"/>
      <c r="DQ6" s="20"/>
      <c r="DR6" s="20"/>
      <c r="DS6" s="20"/>
      <c r="DT6" s="20"/>
      <c r="DU6" s="20"/>
      <c r="DV6" s="20"/>
      <c r="DW6" s="20"/>
      <c r="DX6" s="20"/>
      <c r="DY6" s="20"/>
      <c r="DZ6" s="20"/>
      <c r="EA6" s="20"/>
      <c r="EB6" s="20"/>
      <c r="EC6" s="20"/>
      <c r="ED6" s="20"/>
      <c r="EE6" s="20"/>
      <c r="EF6" s="20"/>
      <c r="EG6" s="20"/>
      <c r="EH6" s="20"/>
      <c r="EI6" s="20"/>
      <c r="EJ6" s="20"/>
      <c r="EK6" s="20"/>
      <c r="EL6" s="20"/>
      <c r="EM6" s="20"/>
      <c r="EN6" s="20"/>
      <c r="EO6" s="20"/>
      <c r="EP6" s="20"/>
      <c r="EQ6" s="20"/>
      <c r="ER6" s="20"/>
      <c r="ES6" s="20"/>
      <c r="ET6" s="20"/>
      <c r="EU6" s="20"/>
      <c r="EV6" s="20"/>
      <c r="EW6" s="20"/>
      <c r="EX6" s="20"/>
      <c r="EY6" s="20"/>
      <c r="EZ6" s="20"/>
      <c r="FA6" s="20"/>
      <c r="FB6" s="20"/>
      <c r="FC6" s="20"/>
      <c r="FD6" s="20"/>
      <c r="FE6" s="20"/>
      <c r="FF6" s="20"/>
      <c r="FG6" s="20"/>
      <c r="FH6" s="20"/>
      <c r="FI6" s="20"/>
      <c r="FJ6" s="20"/>
      <c r="FK6" s="20"/>
      <c r="FL6" s="20"/>
      <c r="FM6" s="20"/>
      <c r="FN6" s="20"/>
      <c r="FO6" s="20"/>
      <c r="FP6" s="20"/>
      <c r="FQ6" s="20"/>
      <c r="FR6" s="20"/>
      <c r="FS6" s="20"/>
      <c r="FT6" s="20"/>
      <c r="FU6" s="20"/>
      <c r="FV6" s="20"/>
      <c r="FW6" s="20"/>
      <c r="FX6" s="20"/>
      <c r="FY6" s="20"/>
      <c r="FZ6" s="20"/>
      <c r="GA6" s="20"/>
      <c r="GB6" s="20"/>
      <c r="GC6" s="20"/>
      <c r="GD6" s="20"/>
      <c r="GE6" s="20"/>
      <c r="GF6" s="20"/>
      <c r="GG6" s="20"/>
      <c r="GH6" s="20"/>
      <c r="GI6" s="20"/>
      <c r="GJ6" s="20"/>
      <c r="GK6" s="20"/>
      <c r="GL6" s="20"/>
      <c r="GM6" s="20"/>
      <c r="GN6" s="20"/>
      <c r="GO6" s="20"/>
      <c r="GP6" s="20"/>
      <c r="GQ6" s="20"/>
      <c r="GR6" s="20"/>
      <c r="GS6" s="20"/>
      <c r="GT6" s="20"/>
      <c r="GU6" s="20"/>
      <c r="GV6" s="20"/>
      <c r="GW6" s="20"/>
      <c r="GX6" s="20"/>
      <c r="GY6" s="20"/>
      <c r="GZ6" s="20"/>
      <c r="HA6" s="20"/>
      <c r="HB6" s="20"/>
      <c r="HC6" s="20"/>
      <c r="HD6" s="20"/>
      <c r="HE6" s="20"/>
      <c r="HF6" s="20"/>
      <c r="HG6" s="20"/>
      <c r="HH6" s="20"/>
      <c r="HI6" s="20"/>
      <c r="HJ6" s="20"/>
      <c r="HK6" s="20"/>
      <c r="HL6" s="20"/>
      <c r="HM6" s="20"/>
      <c r="HN6" s="20"/>
      <c r="HO6" s="20"/>
      <c r="HP6" s="20"/>
      <c r="HQ6" s="20"/>
      <c r="HR6" s="20"/>
      <c r="HS6" s="20"/>
      <c r="HT6" s="20"/>
      <c r="HU6" s="20"/>
      <c r="HV6" s="20"/>
      <c r="HW6" s="20"/>
      <c r="HX6" s="20"/>
      <c r="HY6" s="20"/>
      <c r="HZ6" s="20"/>
      <c r="IA6" s="20"/>
      <c r="IB6" s="20"/>
      <c r="IC6" s="20"/>
      <c r="ID6" s="20"/>
      <c r="IE6" s="20"/>
      <c r="IF6" s="20"/>
      <c r="IG6" s="20"/>
      <c r="IH6" s="20"/>
      <c r="II6" s="20"/>
      <c r="IJ6" s="20"/>
      <c r="IK6" s="20"/>
      <c r="IL6" s="20"/>
      <c r="IM6" s="20"/>
      <c r="IN6" s="20"/>
      <c r="IO6" s="20"/>
      <c r="IP6" s="20"/>
      <c r="IQ6" s="20"/>
      <c r="IR6" s="20"/>
    </row>
    <row r="7" spans="1:252" x14ac:dyDescent="0.3">
      <c r="A7" s="11" t="s">
        <v>58</v>
      </c>
      <c r="B7" s="11"/>
      <c r="C7" s="12" t="s">
        <v>54</v>
      </c>
      <c r="D7" s="13"/>
      <c r="E7" s="14" t="s">
        <v>144</v>
      </c>
      <c r="F7" s="22">
        <v>45063</v>
      </c>
      <c r="G7" s="22">
        <v>45101</v>
      </c>
      <c r="H7" s="15">
        <f t="shared" si="0"/>
        <v>28</v>
      </c>
      <c r="I7" s="16">
        <f t="shared" si="1"/>
        <v>38</v>
      </c>
      <c r="J7" s="17">
        <f t="shared" si="2"/>
        <v>45062</v>
      </c>
      <c r="K7" s="18">
        <v>0</v>
      </c>
      <c r="L7" s="19"/>
      <c r="M7" s="20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20"/>
      <c r="DC7" s="20"/>
      <c r="DD7" s="20"/>
      <c r="DE7" s="20"/>
      <c r="DF7" s="20"/>
      <c r="DG7" s="20"/>
      <c r="DH7" s="20"/>
      <c r="DI7" s="20"/>
      <c r="DJ7" s="20"/>
      <c r="DK7" s="20"/>
      <c r="DL7" s="20"/>
      <c r="DM7" s="20"/>
      <c r="DN7" s="20"/>
      <c r="DO7" s="20"/>
      <c r="DP7" s="20"/>
      <c r="DQ7" s="20"/>
      <c r="DR7" s="20"/>
      <c r="DS7" s="20"/>
      <c r="DT7" s="20"/>
      <c r="DU7" s="20"/>
      <c r="DV7" s="20"/>
      <c r="DW7" s="20"/>
      <c r="DX7" s="20"/>
      <c r="DY7" s="20"/>
      <c r="DZ7" s="20"/>
      <c r="EA7" s="20"/>
      <c r="EB7" s="20"/>
      <c r="EC7" s="20"/>
      <c r="ED7" s="20"/>
      <c r="EE7" s="20"/>
      <c r="EF7" s="20"/>
      <c r="EG7" s="20"/>
      <c r="EH7" s="20"/>
      <c r="EI7" s="20"/>
      <c r="EJ7" s="20"/>
      <c r="EK7" s="20"/>
      <c r="EL7" s="20"/>
      <c r="EM7" s="20"/>
      <c r="EN7" s="20"/>
      <c r="EO7" s="20"/>
      <c r="EP7" s="20"/>
      <c r="EQ7" s="20"/>
      <c r="ER7" s="20"/>
      <c r="ES7" s="20"/>
      <c r="ET7" s="20"/>
      <c r="EU7" s="20"/>
      <c r="EV7" s="20"/>
      <c r="EW7" s="20"/>
      <c r="EX7" s="20"/>
      <c r="EY7" s="20"/>
      <c r="EZ7" s="20"/>
      <c r="FA7" s="20"/>
      <c r="FB7" s="20"/>
      <c r="FC7" s="20"/>
      <c r="FD7" s="20"/>
      <c r="FE7" s="20"/>
      <c r="FF7" s="20"/>
      <c r="FG7" s="20"/>
      <c r="FH7" s="20"/>
      <c r="FI7" s="20"/>
      <c r="FJ7" s="20"/>
      <c r="FK7" s="20"/>
      <c r="FL7" s="20"/>
      <c r="FM7" s="20"/>
      <c r="FN7" s="20"/>
      <c r="FO7" s="20"/>
      <c r="FP7" s="20"/>
      <c r="FQ7" s="20"/>
      <c r="FR7" s="20"/>
      <c r="FS7" s="20"/>
      <c r="FT7" s="20"/>
      <c r="FU7" s="20"/>
      <c r="FV7" s="20"/>
      <c r="FW7" s="20"/>
      <c r="FX7" s="20"/>
      <c r="FY7" s="20"/>
      <c r="FZ7" s="20"/>
      <c r="GA7" s="20"/>
      <c r="GB7" s="20"/>
      <c r="GC7" s="20"/>
      <c r="GD7" s="20"/>
      <c r="GE7" s="20"/>
      <c r="GF7" s="20"/>
      <c r="GG7" s="20"/>
      <c r="GH7" s="20"/>
      <c r="GI7" s="20"/>
      <c r="GJ7" s="20"/>
      <c r="GK7" s="20"/>
      <c r="GL7" s="20"/>
      <c r="GM7" s="20"/>
      <c r="GN7" s="20"/>
      <c r="GO7" s="20"/>
      <c r="GP7" s="20"/>
      <c r="GQ7" s="20"/>
      <c r="GR7" s="20"/>
      <c r="GS7" s="20"/>
      <c r="GT7" s="20"/>
      <c r="GU7" s="20"/>
      <c r="GV7" s="20"/>
      <c r="GW7" s="20"/>
      <c r="GX7" s="20"/>
      <c r="GY7" s="20"/>
      <c r="GZ7" s="20"/>
      <c r="HA7" s="20"/>
      <c r="HB7" s="20"/>
      <c r="HC7" s="20"/>
      <c r="HD7" s="20"/>
      <c r="HE7" s="20"/>
      <c r="HF7" s="20"/>
      <c r="HG7" s="20"/>
      <c r="HH7" s="20"/>
      <c r="HI7" s="20"/>
      <c r="HJ7" s="20"/>
      <c r="HK7" s="20"/>
      <c r="HL7" s="20"/>
      <c r="HM7" s="20"/>
      <c r="HN7" s="20"/>
      <c r="HO7" s="20"/>
      <c r="HP7" s="20"/>
      <c r="HQ7" s="20"/>
      <c r="HR7" s="20"/>
      <c r="HS7" s="20"/>
      <c r="HT7" s="20"/>
      <c r="HU7" s="20"/>
      <c r="HV7" s="20"/>
      <c r="HW7" s="20"/>
      <c r="HX7" s="20"/>
      <c r="HY7" s="20"/>
      <c r="HZ7" s="20"/>
      <c r="IA7" s="20"/>
      <c r="IB7" s="20"/>
      <c r="IC7" s="20"/>
      <c r="ID7" s="20"/>
      <c r="IE7" s="20"/>
      <c r="IF7" s="20"/>
      <c r="IG7" s="20"/>
      <c r="IH7" s="20"/>
      <c r="II7" s="20"/>
      <c r="IJ7" s="20"/>
      <c r="IK7" s="20"/>
      <c r="IL7" s="20"/>
      <c r="IM7" s="20"/>
      <c r="IN7" s="20"/>
      <c r="IO7" s="20"/>
      <c r="IP7" s="20"/>
      <c r="IQ7" s="20"/>
      <c r="IR7" s="20"/>
    </row>
    <row r="8" spans="1:252" x14ac:dyDescent="0.3">
      <c r="A8" s="11" t="s">
        <v>59</v>
      </c>
      <c r="B8" s="11"/>
      <c r="C8" s="12" t="s">
        <v>55</v>
      </c>
      <c r="D8" s="13"/>
      <c r="E8" s="14" t="s">
        <v>144</v>
      </c>
      <c r="F8" s="22">
        <v>45063</v>
      </c>
      <c r="G8" s="22">
        <v>45105</v>
      </c>
      <c r="H8" s="15">
        <f t="shared" si="0"/>
        <v>31</v>
      </c>
      <c r="I8" s="16">
        <f t="shared" si="1"/>
        <v>42</v>
      </c>
      <c r="J8" s="17">
        <f t="shared" si="2"/>
        <v>45062</v>
      </c>
      <c r="K8" s="18">
        <v>0</v>
      </c>
      <c r="L8" s="19"/>
      <c r="M8" s="20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20"/>
      <c r="CH8" s="20"/>
      <c r="CI8" s="20"/>
      <c r="CJ8" s="20"/>
      <c r="CK8" s="20"/>
      <c r="CL8" s="20"/>
      <c r="CM8" s="20"/>
      <c r="CN8" s="20"/>
      <c r="CO8" s="20"/>
      <c r="CP8" s="20"/>
      <c r="CQ8" s="20"/>
      <c r="CR8" s="20"/>
      <c r="CS8" s="20"/>
      <c r="CT8" s="20"/>
      <c r="CU8" s="20"/>
      <c r="CV8" s="20"/>
      <c r="CW8" s="20"/>
      <c r="CX8" s="20"/>
      <c r="CY8" s="20"/>
      <c r="CZ8" s="20"/>
      <c r="DA8" s="20"/>
      <c r="DB8" s="20"/>
      <c r="DC8" s="20"/>
      <c r="DD8" s="20"/>
      <c r="DE8" s="20"/>
      <c r="DF8" s="20"/>
      <c r="DG8" s="20"/>
      <c r="DH8" s="20"/>
      <c r="DI8" s="20"/>
      <c r="DJ8" s="20"/>
      <c r="DK8" s="20"/>
      <c r="DL8" s="20"/>
      <c r="DM8" s="20"/>
      <c r="DN8" s="20"/>
      <c r="DO8" s="20"/>
      <c r="DP8" s="20"/>
      <c r="DQ8" s="20"/>
      <c r="DR8" s="20"/>
      <c r="DS8" s="20"/>
      <c r="DT8" s="20"/>
      <c r="DU8" s="20"/>
      <c r="DV8" s="20"/>
      <c r="DW8" s="20"/>
      <c r="DX8" s="20"/>
      <c r="DY8" s="20"/>
      <c r="DZ8" s="20"/>
      <c r="EA8" s="20"/>
      <c r="EB8" s="20"/>
      <c r="EC8" s="20"/>
      <c r="ED8" s="20"/>
      <c r="EE8" s="20"/>
      <c r="EF8" s="20"/>
      <c r="EG8" s="20"/>
      <c r="EH8" s="20"/>
      <c r="EI8" s="20"/>
      <c r="EJ8" s="20"/>
      <c r="EK8" s="20"/>
      <c r="EL8" s="20"/>
      <c r="EM8" s="20"/>
      <c r="EN8" s="20"/>
      <c r="EO8" s="20"/>
      <c r="EP8" s="20"/>
      <c r="EQ8" s="20"/>
      <c r="ER8" s="20"/>
      <c r="ES8" s="20"/>
      <c r="ET8" s="20"/>
      <c r="EU8" s="20"/>
      <c r="EV8" s="20"/>
      <c r="EW8" s="20"/>
      <c r="EX8" s="20"/>
      <c r="EY8" s="20"/>
      <c r="EZ8" s="20"/>
      <c r="FA8" s="20"/>
      <c r="FB8" s="20"/>
      <c r="FC8" s="20"/>
      <c r="FD8" s="20"/>
      <c r="FE8" s="20"/>
      <c r="FF8" s="20"/>
      <c r="FG8" s="20"/>
      <c r="FH8" s="20"/>
      <c r="FI8" s="20"/>
      <c r="FJ8" s="20"/>
      <c r="FK8" s="20"/>
      <c r="FL8" s="20"/>
      <c r="FM8" s="20"/>
      <c r="FN8" s="20"/>
      <c r="FO8" s="20"/>
      <c r="FP8" s="20"/>
      <c r="FQ8" s="20"/>
      <c r="FR8" s="20"/>
      <c r="FS8" s="20"/>
      <c r="FT8" s="20"/>
      <c r="FU8" s="20"/>
      <c r="FV8" s="20"/>
      <c r="FW8" s="20"/>
      <c r="FX8" s="20"/>
      <c r="FY8" s="20"/>
      <c r="FZ8" s="20"/>
      <c r="GA8" s="20"/>
      <c r="GB8" s="20"/>
      <c r="GC8" s="20"/>
      <c r="GD8" s="20"/>
      <c r="GE8" s="20"/>
      <c r="GF8" s="20"/>
      <c r="GG8" s="20"/>
      <c r="GH8" s="20"/>
      <c r="GI8" s="20"/>
      <c r="GJ8" s="20"/>
      <c r="GK8" s="20"/>
      <c r="GL8" s="20"/>
      <c r="GM8" s="20"/>
      <c r="GN8" s="20"/>
      <c r="GO8" s="20"/>
      <c r="GP8" s="20"/>
      <c r="GQ8" s="20"/>
      <c r="GR8" s="20"/>
      <c r="GS8" s="20"/>
      <c r="GT8" s="20"/>
      <c r="GU8" s="20"/>
      <c r="GV8" s="20"/>
      <c r="GW8" s="20"/>
      <c r="GX8" s="20"/>
      <c r="GY8" s="20"/>
      <c r="GZ8" s="20"/>
      <c r="HA8" s="20"/>
      <c r="HB8" s="20"/>
      <c r="HC8" s="20"/>
      <c r="HD8" s="20"/>
      <c r="HE8" s="20"/>
      <c r="HF8" s="20"/>
      <c r="HG8" s="20"/>
      <c r="HH8" s="20"/>
      <c r="HI8" s="20"/>
      <c r="HJ8" s="20"/>
      <c r="HK8" s="20"/>
      <c r="HL8" s="20"/>
      <c r="HM8" s="20"/>
      <c r="HN8" s="20"/>
      <c r="HO8" s="20"/>
      <c r="HP8" s="20"/>
      <c r="HQ8" s="20"/>
      <c r="HR8" s="20"/>
      <c r="HS8" s="20"/>
      <c r="HT8" s="20"/>
      <c r="HU8" s="20"/>
      <c r="HV8" s="20"/>
      <c r="HW8" s="20"/>
      <c r="HX8" s="20"/>
      <c r="HY8" s="20"/>
      <c r="HZ8" s="20"/>
      <c r="IA8" s="20"/>
      <c r="IB8" s="20"/>
      <c r="IC8" s="20"/>
      <c r="ID8" s="20"/>
      <c r="IE8" s="20"/>
      <c r="IF8" s="20"/>
      <c r="IG8" s="20"/>
      <c r="IH8" s="20"/>
      <c r="II8" s="20"/>
      <c r="IJ8" s="20"/>
      <c r="IK8" s="20"/>
      <c r="IL8" s="20"/>
      <c r="IM8" s="20"/>
      <c r="IN8" s="20"/>
      <c r="IO8" s="20"/>
      <c r="IP8" s="20"/>
      <c r="IQ8" s="20"/>
      <c r="IR8" s="20"/>
    </row>
    <row r="9" spans="1:252" s="36" customFormat="1" x14ac:dyDescent="0.3">
      <c r="A9" s="27" t="s">
        <v>13</v>
      </c>
      <c r="B9" s="27"/>
      <c r="C9" s="28" t="s">
        <v>14</v>
      </c>
      <c r="D9" s="29"/>
      <c r="E9" s="30" t="s">
        <v>49</v>
      </c>
      <c r="F9" s="26">
        <v>45063</v>
      </c>
      <c r="G9" s="26">
        <v>45107</v>
      </c>
      <c r="H9" s="31">
        <f t="shared" si="0"/>
        <v>33</v>
      </c>
      <c r="I9" s="32">
        <f t="shared" si="1"/>
        <v>44</v>
      </c>
      <c r="J9" s="33">
        <f t="shared" si="2"/>
        <v>45062</v>
      </c>
      <c r="K9" s="34">
        <v>0</v>
      </c>
      <c r="L9" s="35"/>
      <c r="M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  <c r="BI9" s="25"/>
      <c r="BJ9" s="25"/>
      <c r="BK9" s="25"/>
      <c r="BL9" s="25"/>
      <c r="BM9" s="25"/>
      <c r="BN9" s="25"/>
      <c r="BO9" s="25"/>
      <c r="BP9" s="25"/>
      <c r="BQ9" s="25"/>
      <c r="BR9" s="25"/>
      <c r="BS9" s="25"/>
      <c r="BT9" s="25"/>
      <c r="BU9" s="25"/>
      <c r="BV9" s="25"/>
      <c r="BW9" s="25"/>
      <c r="BX9" s="25"/>
      <c r="BY9" s="25"/>
      <c r="BZ9" s="25"/>
      <c r="CA9" s="25"/>
      <c r="CB9" s="25"/>
      <c r="CC9" s="25"/>
      <c r="CD9" s="25"/>
      <c r="CE9" s="25"/>
      <c r="CF9" s="25"/>
      <c r="CG9" s="25"/>
      <c r="CH9" s="25"/>
      <c r="CI9" s="25"/>
      <c r="CJ9" s="25"/>
      <c r="CK9" s="25"/>
      <c r="CL9" s="25"/>
      <c r="CM9" s="25"/>
      <c r="CN9" s="25"/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5"/>
      <c r="DC9" s="25"/>
      <c r="DD9" s="25"/>
      <c r="DE9" s="25"/>
      <c r="DF9" s="25"/>
      <c r="DG9" s="25"/>
      <c r="DH9" s="25"/>
      <c r="DI9" s="25"/>
      <c r="DJ9" s="25"/>
      <c r="DK9" s="25"/>
      <c r="DL9" s="25"/>
      <c r="DM9" s="25"/>
      <c r="DN9" s="25"/>
      <c r="DO9" s="25"/>
      <c r="DP9" s="25"/>
      <c r="DQ9" s="25"/>
      <c r="DR9" s="25"/>
      <c r="DS9" s="25"/>
      <c r="DT9" s="25"/>
      <c r="DU9" s="25"/>
      <c r="DV9" s="25"/>
      <c r="DW9" s="25"/>
      <c r="DX9" s="25"/>
      <c r="DY9" s="25"/>
      <c r="DZ9" s="25"/>
      <c r="EA9" s="25"/>
      <c r="EB9" s="25"/>
      <c r="EC9" s="25"/>
      <c r="ED9" s="25"/>
      <c r="EE9" s="25"/>
      <c r="EF9" s="25"/>
      <c r="EG9" s="25"/>
      <c r="EH9" s="25"/>
      <c r="EI9" s="25"/>
      <c r="EJ9" s="25"/>
      <c r="EK9" s="25"/>
      <c r="EL9" s="25"/>
      <c r="EM9" s="25"/>
      <c r="EN9" s="25"/>
      <c r="EO9" s="25"/>
      <c r="EP9" s="25"/>
      <c r="EQ9" s="25"/>
      <c r="ER9" s="25"/>
      <c r="ES9" s="25"/>
      <c r="ET9" s="25"/>
      <c r="EU9" s="25"/>
      <c r="EV9" s="25"/>
      <c r="EW9" s="25"/>
      <c r="EX9" s="25"/>
      <c r="EY9" s="25"/>
      <c r="EZ9" s="25"/>
      <c r="FA9" s="25"/>
      <c r="FB9" s="25"/>
      <c r="FC9" s="25"/>
      <c r="FD9" s="25"/>
      <c r="FE9" s="25"/>
      <c r="FF9" s="25"/>
      <c r="FG9" s="25"/>
      <c r="FH9" s="25"/>
      <c r="FI9" s="25"/>
      <c r="FJ9" s="25"/>
      <c r="FK9" s="25"/>
      <c r="FL9" s="25"/>
      <c r="FM9" s="25"/>
      <c r="FN9" s="25"/>
      <c r="FO9" s="25"/>
      <c r="FP9" s="25"/>
      <c r="FQ9" s="25"/>
      <c r="FR9" s="25"/>
      <c r="FS9" s="25"/>
      <c r="FT9" s="25"/>
      <c r="FU9" s="25"/>
      <c r="FV9" s="25"/>
      <c r="FW9" s="25"/>
      <c r="FX9" s="25"/>
      <c r="FY9" s="25"/>
      <c r="FZ9" s="25"/>
      <c r="GA9" s="25"/>
      <c r="GB9" s="25"/>
      <c r="GC9" s="25"/>
      <c r="GD9" s="25"/>
      <c r="GE9" s="25"/>
      <c r="GF9" s="25"/>
      <c r="GG9" s="25"/>
      <c r="GH9" s="25"/>
      <c r="GI9" s="25"/>
      <c r="GJ9" s="25"/>
      <c r="GK9" s="25"/>
      <c r="GL9" s="25"/>
      <c r="GM9" s="25"/>
      <c r="GN9" s="25"/>
      <c r="GO9" s="25"/>
      <c r="GP9" s="25"/>
      <c r="GQ9" s="25"/>
      <c r="GR9" s="25"/>
      <c r="GS9" s="25"/>
      <c r="GT9" s="25"/>
      <c r="GU9" s="25"/>
      <c r="GV9" s="25"/>
      <c r="GW9" s="25"/>
      <c r="GX9" s="25"/>
      <c r="GY9" s="25"/>
      <c r="GZ9" s="25"/>
      <c r="HA9" s="25"/>
      <c r="HB9" s="25"/>
      <c r="HC9" s="25"/>
      <c r="HD9" s="25"/>
      <c r="HE9" s="25"/>
      <c r="HF9" s="25"/>
      <c r="HG9" s="25"/>
      <c r="HH9" s="25"/>
      <c r="HI9" s="25"/>
      <c r="HJ9" s="25"/>
      <c r="HK9" s="25"/>
      <c r="HL9" s="25"/>
      <c r="HM9" s="25"/>
      <c r="HN9" s="25"/>
      <c r="HO9" s="25"/>
      <c r="HP9" s="25"/>
      <c r="HQ9" s="25"/>
      <c r="HR9" s="25"/>
      <c r="HS9" s="25"/>
      <c r="HT9" s="25"/>
      <c r="HU9" s="25"/>
      <c r="HV9" s="25"/>
      <c r="HW9" s="25"/>
      <c r="HX9" s="25"/>
      <c r="HY9" s="25"/>
      <c r="HZ9" s="25"/>
      <c r="IA9" s="25"/>
      <c r="IB9" s="25"/>
      <c r="IC9" s="25"/>
      <c r="ID9" s="25"/>
      <c r="IE9" s="25"/>
      <c r="IF9" s="25"/>
      <c r="IG9" s="25"/>
      <c r="IH9" s="25"/>
      <c r="II9" s="25"/>
      <c r="IJ9" s="25"/>
      <c r="IK9" s="25"/>
      <c r="IL9" s="25"/>
      <c r="IM9" s="25"/>
      <c r="IN9" s="25"/>
      <c r="IO9" s="25"/>
      <c r="IP9" s="25"/>
      <c r="IQ9" s="25"/>
      <c r="IR9" s="25"/>
    </row>
    <row r="10" spans="1:252" s="47" customFormat="1" x14ac:dyDescent="0.3">
      <c r="A10" s="58" t="s">
        <v>15</v>
      </c>
      <c r="B10" s="58"/>
      <c r="C10" s="59" t="s">
        <v>16</v>
      </c>
      <c r="D10" s="60" t="s">
        <v>7</v>
      </c>
      <c r="E10" s="60" t="s">
        <v>7</v>
      </c>
      <c r="F10" s="61">
        <f>MIN(F11:F14)</f>
        <v>45063</v>
      </c>
      <c r="G10" s="61">
        <f>MAX(G11:G14)</f>
        <v>45107</v>
      </c>
      <c r="H10" s="62">
        <f t="shared" si="0"/>
        <v>33</v>
      </c>
      <c r="I10" s="63">
        <f t="shared" si="1"/>
        <v>44</v>
      </c>
      <c r="J10" s="64">
        <f>F10+(INT(I10*K10))</f>
        <v>45063</v>
      </c>
      <c r="K10" s="65">
        <f>AVERAGE(K11:K14)</f>
        <v>0</v>
      </c>
      <c r="L10" s="57"/>
      <c r="M10" s="57"/>
      <c r="N10" s="57"/>
      <c r="O10" s="57"/>
      <c r="P10" s="57"/>
      <c r="Q10" s="57"/>
      <c r="R10" s="57"/>
      <c r="S10" s="57"/>
      <c r="T10" s="57"/>
      <c r="U10" s="57"/>
      <c r="V10" s="57"/>
      <c r="W10" s="57"/>
      <c r="X10" s="57"/>
      <c r="Y10" s="57"/>
      <c r="Z10" s="57"/>
      <c r="AA10" s="57"/>
      <c r="AB10" s="57"/>
      <c r="AC10" s="57"/>
      <c r="AD10" s="57"/>
      <c r="AE10" s="57"/>
      <c r="AF10" s="57"/>
      <c r="AG10" s="57"/>
      <c r="AH10" s="57"/>
      <c r="AI10" s="57"/>
      <c r="AJ10" s="57"/>
      <c r="AK10" s="57"/>
      <c r="AL10" s="57"/>
      <c r="AM10" s="57"/>
      <c r="AN10" s="57"/>
      <c r="AO10" s="57"/>
      <c r="AP10" s="57"/>
      <c r="AQ10" s="57"/>
      <c r="AR10" s="57"/>
      <c r="AS10" s="57"/>
      <c r="AT10" s="57"/>
      <c r="AU10" s="57"/>
      <c r="AV10" s="57"/>
      <c r="AW10" s="57"/>
      <c r="AX10" s="57"/>
      <c r="AY10" s="57"/>
      <c r="AZ10" s="57"/>
      <c r="BA10" s="57"/>
      <c r="BB10" s="57"/>
      <c r="BC10" s="57"/>
      <c r="BD10" s="57"/>
      <c r="BE10" s="57"/>
      <c r="BF10" s="57"/>
      <c r="BG10" s="57"/>
      <c r="BH10" s="57"/>
      <c r="BI10" s="57"/>
      <c r="BJ10" s="57"/>
      <c r="BK10" s="57"/>
      <c r="BL10" s="57"/>
      <c r="BM10" s="57"/>
      <c r="BN10" s="57"/>
      <c r="BO10" s="57"/>
      <c r="BP10" s="57"/>
      <c r="BQ10" s="57"/>
      <c r="BR10" s="57"/>
      <c r="BS10" s="57"/>
      <c r="BT10" s="57"/>
      <c r="BU10" s="57"/>
      <c r="BV10" s="57"/>
      <c r="BW10" s="57"/>
      <c r="BX10" s="57"/>
      <c r="BY10" s="57"/>
      <c r="BZ10" s="57"/>
      <c r="CA10" s="57"/>
      <c r="CB10" s="57"/>
      <c r="CC10" s="57"/>
      <c r="CD10" s="57"/>
      <c r="CE10" s="57"/>
      <c r="CF10" s="57"/>
      <c r="CG10" s="57"/>
      <c r="CH10" s="57"/>
      <c r="CI10" s="57"/>
      <c r="CJ10" s="57"/>
      <c r="CK10" s="57"/>
      <c r="CL10" s="57"/>
      <c r="CM10" s="57"/>
      <c r="CN10" s="57"/>
      <c r="CO10" s="57"/>
      <c r="CP10" s="57"/>
      <c r="CQ10" s="57"/>
      <c r="CR10" s="57"/>
      <c r="CS10" s="57"/>
      <c r="CT10" s="57"/>
      <c r="CU10" s="57"/>
      <c r="CV10" s="57"/>
      <c r="CW10" s="57"/>
      <c r="CX10" s="57"/>
      <c r="CY10" s="57"/>
      <c r="CZ10" s="57"/>
      <c r="DA10" s="57"/>
      <c r="DB10" s="57"/>
      <c r="DC10" s="57"/>
      <c r="DD10" s="57"/>
      <c r="DE10" s="57"/>
      <c r="DF10" s="57"/>
      <c r="DG10" s="57"/>
      <c r="DH10" s="57"/>
      <c r="DI10" s="57"/>
      <c r="DJ10" s="57"/>
      <c r="DK10" s="57"/>
      <c r="DL10" s="57"/>
      <c r="DM10" s="57"/>
      <c r="DN10" s="57"/>
      <c r="DO10" s="57"/>
      <c r="DP10" s="57"/>
      <c r="DQ10" s="57"/>
      <c r="DR10" s="57"/>
      <c r="DS10" s="57"/>
      <c r="DT10" s="57"/>
      <c r="DU10" s="57"/>
      <c r="DV10" s="57"/>
      <c r="DW10" s="57"/>
      <c r="DX10" s="57"/>
      <c r="DY10" s="57"/>
      <c r="DZ10" s="57"/>
      <c r="EA10" s="57"/>
      <c r="EB10" s="57"/>
      <c r="EC10" s="57"/>
      <c r="ED10" s="57"/>
      <c r="EE10" s="57"/>
      <c r="EF10" s="57"/>
      <c r="EG10" s="57"/>
      <c r="EH10" s="57"/>
      <c r="EI10" s="57"/>
      <c r="EJ10" s="57"/>
      <c r="EK10" s="57"/>
      <c r="EL10" s="57"/>
      <c r="EM10" s="57"/>
      <c r="EN10" s="57"/>
      <c r="EO10" s="57"/>
      <c r="EP10" s="57"/>
      <c r="EQ10" s="57"/>
      <c r="ER10" s="57"/>
      <c r="ES10" s="57"/>
      <c r="ET10" s="57"/>
      <c r="EU10" s="57"/>
      <c r="EV10" s="57"/>
      <c r="EW10" s="57"/>
      <c r="EX10" s="57"/>
      <c r="EY10" s="57"/>
      <c r="EZ10" s="57"/>
      <c r="FA10" s="57"/>
      <c r="FB10" s="57"/>
      <c r="FC10" s="57"/>
      <c r="FD10" s="57"/>
      <c r="FE10" s="57"/>
      <c r="FF10" s="57"/>
      <c r="FG10" s="57"/>
      <c r="FH10" s="57"/>
      <c r="FI10" s="57"/>
      <c r="FJ10" s="57"/>
      <c r="FK10" s="57"/>
      <c r="FL10" s="57"/>
      <c r="FM10" s="57"/>
      <c r="FN10" s="57"/>
      <c r="FO10" s="57"/>
      <c r="FP10" s="57"/>
      <c r="FQ10" s="57"/>
      <c r="FR10" s="57"/>
      <c r="FS10" s="57"/>
      <c r="FT10" s="57"/>
      <c r="FU10" s="57"/>
      <c r="FV10" s="57"/>
      <c r="FW10" s="57"/>
      <c r="FX10" s="57"/>
      <c r="FY10" s="57"/>
      <c r="FZ10" s="57"/>
      <c r="GA10" s="57"/>
      <c r="GB10" s="57"/>
      <c r="GC10" s="57"/>
      <c r="GD10" s="57"/>
      <c r="GE10" s="57"/>
      <c r="GF10" s="57"/>
      <c r="GG10" s="57"/>
      <c r="GH10" s="57"/>
      <c r="GI10" s="57"/>
      <c r="GJ10" s="57"/>
      <c r="GK10" s="57"/>
      <c r="GL10" s="57"/>
      <c r="GM10" s="57"/>
      <c r="GN10" s="57"/>
      <c r="GO10" s="57"/>
      <c r="GP10" s="57"/>
      <c r="GQ10" s="57"/>
      <c r="GR10" s="57"/>
      <c r="GS10" s="57"/>
      <c r="GT10" s="57"/>
      <c r="GU10" s="57"/>
      <c r="GV10" s="57"/>
      <c r="GW10" s="57"/>
      <c r="GX10" s="57"/>
      <c r="GY10" s="57"/>
      <c r="GZ10" s="57"/>
      <c r="HA10" s="57"/>
      <c r="HB10" s="57"/>
      <c r="HC10" s="57"/>
      <c r="HD10" s="57"/>
      <c r="HE10" s="57"/>
      <c r="HF10" s="57"/>
      <c r="HG10" s="57"/>
      <c r="HH10" s="57"/>
      <c r="HI10" s="57"/>
      <c r="HJ10" s="57"/>
      <c r="HK10" s="57"/>
      <c r="HL10" s="57"/>
      <c r="HM10" s="57"/>
      <c r="HN10" s="57"/>
      <c r="HO10" s="57"/>
      <c r="HP10" s="57"/>
      <c r="HQ10" s="57"/>
      <c r="HR10" s="57"/>
      <c r="HS10" s="57"/>
      <c r="HT10" s="57"/>
      <c r="HU10" s="57"/>
      <c r="HV10" s="57"/>
      <c r="HW10" s="57"/>
      <c r="HX10" s="57"/>
      <c r="HY10" s="57"/>
      <c r="HZ10" s="57"/>
      <c r="IA10" s="57"/>
      <c r="IB10" s="57"/>
      <c r="IC10" s="57"/>
      <c r="ID10" s="57"/>
      <c r="IE10" s="57"/>
      <c r="IF10" s="57"/>
      <c r="IG10" s="57"/>
      <c r="IH10" s="57"/>
      <c r="II10" s="57"/>
      <c r="IJ10" s="57"/>
      <c r="IK10" s="57"/>
      <c r="IL10" s="57"/>
      <c r="IM10" s="57"/>
      <c r="IN10" s="57"/>
      <c r="IO10" s="57"/>
      <c r="IP10" s="57"/>
      <c r="IQ10" s="57"/>
      <c r="IR10" s="57"/>
    </row>
    <row r="11" spans="1:252" x14ac:dyDescent="0.3">
      <c r="A11" s="11" t="s">
        <v>17</v>
      </c>
      <c r="B11" s="11"/>
      <c r="C11" s="12" t="s">
        <v>18</v>
      </c>
      <c r="D11" s="13"/>
      <c r="E11" s="14" t="s">
        <v>50</v>
      </c>
      <c r="F11" s="22">
        <v>45063</v>
      </c>
      <c r="G11" s="22">
        <v>45107</v>
      </c>
      <c r="H11" s="15">
        <f t="shared" si="0"/>
        <v>33</v>
      </c>
      <c r="I11" s="16">
        <f t="shared" si="1"/>
        <v>44</v>
      </c>
      <c r="J11" s="17">
        <f>IF(K11=0,F11-1,F11+(INT(I11*K11)))</f>
        <v>45062</v>
      </c>
      <c r="K11" s="18">
        <v>0</v>
      </c>
      <c r="N11" s="20"/>
      <c r="O11" s="20"/>
      <c r="P11" s="20"/>
      <c r="Q11" s="20"/>
      <c r="R11" s="20"/>
      <c r="S11" s="24"/>
      <c r="T11" s="69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0"/>
      <c r="CG11" s="20"/>
      <c r="CH11" s="20"/>
      <c r="CI11" s="20"/>
      <c r="CJ11" s="20"/>
      <c r="CK11" s="20"/>
      <c r="CL11" s="20"/>
      <c r="CM11" s="20"/>
      <c r="CN11" s="20"/>
      <c r="CO11" s="20"/>
      <c r="CP11" s="20"/>
      <c r="CQ11" s="20"/>
      <c r="CR11" s="20"/>
      <c r="CS11" s="20"/>
      <c r="CT11" s="20"/>
      <c r="CU11" s="20"/>
      <c r="CV11" s="20"/>
      <c r="CW11" s="20"/>
      <c r="CX11" s="20"/>
      <c r="CY11" s="20"/>
      <c r="CZ11" s="20"/>
      <c r="DA11" s="20"/>
      <c r="DB11" s="20"/>
      <c r="DC11" s="20"/>
      <c r="DD11" s="20"/>
      <c r="DE11" s="20"/>
      <c r="DF11" s="20"/>
      <c r="DG11" s="20"/>
      <c r="DH11" s="20"/>
      <c r="DI11" s="20"/>
      <c r="DJ11" s="20"/>
      <c r="DK11" s="20"/>
      <c r="DL11" s="20"/>
      <c r="DM11" s="20"/>
      <c r="DN11" s="20"/>
      <c r="DO11" s="20"/>
      <c r="DP11" s="20"/>
      <c r="DQ11" s="20"/>
      <c r="DR11" s="20"/>
      <c r="DS11" s="20"/>
      <c r="DT11" s="20"/>
      <c r="DU11" s="20"/>
      <c r="DV11" s="20"/>
      <c r="DW11" s="20"/>
      <c r="DX11" s="20"/>
      <c r="DY11" s="20"/>
      <c r="DZ11" s="20"/>
      <c r="EA11" s="20"/>
      <c r="EB11" s="20"/>
      <c r="EC11" s="20"/>
      <c r="ED11" s="20"/>
      <c r="EE11" s="20"/>
      <c r="EF11" s="20"/>
      <c r="EG11" s="20"/>
      <c r="EH11" s="20"/>
      <c r="EI11" s="20"/>
      <c r="EJ11" s="20"/>
      <c r="EK11" s="20"/>
      <c r="EL11" s="20"/>
      <c r="EM11" s="20"/>
      <c r="EN11" s="20"/>
      <c r="EO11" s="20"/>
      <c r="EP11" s="20"/>
      <c r="EQ11" s="20"/>
      <c r="ER11" s="20"/>
      <c r="ES11" s="20"/>
      <c r="ET11" s="20"/>
      <c r="EU11" s="20"/>
      <c r="EV11" s="20"/>
      <c r="EW11" s="20"/>
      <c r="EX11" s="20"/>
      <c r="EY11" s="20"/>
      <c r="EZ11" s="20"/>
      <c r="FA11" s="20"/>
      <c r="FB11" s="20"/>
      <c r="FC11" s="20"/>
      <c r="FD11" s="20"/>
      <c r="FE11" s="20"/>
      <c r="FF11" s="20"/>
      <c r="FG11" s="20"/>
      <c r="FH11" s="20"/>
      <c r="FI11" s="20"/>
      <c r="FJ11" s="20"/>
      <c r="FK11" s="20"/>
      <c r="FL11" s="20"/>
      <c r="FM11" s="20"/>
      <c r="FN11" s="20"/>
      <c r="FO11" s="20"/>
      <c r="FP11" s="20"/>
      <c r="FQ11" s="20"/>
      <c r="FR11" s="20"/>
      <c r="FS11" s="20"/>
      <c r="FT11" s="20"/>
      <c r="FU11" s="20"/>
      <c r="FV11" s="20"/>
      <c r="FW11" s="20"/>
      <c r="FX11" s="20"/>
      <c r="FY11" s="20"/>
      <c r="FZ11" s="20"/>
      <c r="GA11" s="20"/>
      <c r="GB11" s="20"/>
      <c r="GC11" s="20"/>
      <c r="GD11" s="20"/>
      <c r="GE11" s="20"/>
      <c r="GF11" s="20"/>
      <c r="GG11" s="20"/>
      <c r="GH11" s="20"/>
      <c r="GI11" s="20"/>
      <c r="GJ11" s="20"/>
      <c r="GK11" s="20"/>
      <c r="GL11" s="20"/>
      <c r="GM11" s="20"/>
      <c r="GN11" s="20"/>
      <c r="GO11" s="20"/>
      <c r="GP11" s="20"/>
      <c r="GQ11" s="20"/>
      <c r="GR11" s="20"/>
      <c r="GS11" s="20"/>
      <c r="GT11" s="20"/>
      <c r="GU11" s="20"/>
      <c r="GV11" s="20"/>
      <c r="GW11" s="20"/>
      <c r="GX11" s="20"/>
      <c r="GY11" s="20"/>
      <c r="GZ11" s="20"/>
      <c r="HA11" s="20"/>
      <c r="HB11" s="20"/>
      <c r="HC11" s="20"/>
      <c r="HD11" s="20"/>
      <c r="HE11" s="20"/>
      <c r="HF11" s="20"/>
      <c r="HG11" s="20"/>
      <c r="HH11" s="20"/>
      <c r="HI11" s="20"/>
      <c r="HJ11" s="20"/>
      <c r="HK11" s="20"/>
      <c r="HL11" s="20"/>
      <c r="HM11" s="20"/>
      <c r="HN11" s="20"/>
      <c r="HO11" s="20"/>
      <c r="HP11" s="20"/>
      <c r="HQ11" s="20"/>
      <c r="HR11" s="20"/>
      <c r="HS11" s="20"/>
      <c r="HT11" s="20"/>
      <c r="HU11" s="20"/>
      <c r="HV11" s="20"/>
      <c r="HW11" s="20"/>
      <c r="HX11" s="20"/>
      <c r="HY11" s="20"/>
      <c r="HZ11" s="20"/>
      <c r="IA11" s="20"/>
      <c r="IB11" s="20"/>
      <c r="IC11" s="20"/>
      <c r="ID11" s="20"/>
      <c r="IE11" s="20"/>
      <c r="IF11" s="20"/>
      <c r="IG11" s="20"/>
      <c r="IH11" s="20"/>
      <c r="II11" s="20"/>
      <c r="IJ11" s="20"/>
      <c r="IK11" s="20"/>
      <c r="IL11" s="20"/>
      <c r="IM11" s="20"/>
      <c r="IN11" s="20"/>
      <c r="IO11" s="20"/>
      <c r="IP11" s="20"/>
      <c r="IQ11" s="20"/>
      <c r="IR11" s="20"/>
    </row>
    <row r="12" spans="1:252" x14ac:dyDescent="0.3">
      <c r="A12" s="11" t="s">
        <v>19</v>
      </c>
      <c r="B12" s="11"/>
      <c r="C12" s="12" t="s">
        <v>20</v>
      </c>
      <c r="D12" s="13"/>
      <c r="E12" s="14" t="s">
        <v>50</v>
      </c>
      <c r="F12" s="22">
        <v>45063</v>
      </c>
      <c r="G12" s="22">
        <v>45107</v>
      </c>
      <c r="H12" s="15">
        <f t="shared" si="0"/>
        <v>33</v>
      </c>
      <c r="I12" s="16">
        <f t="shared" si="1"/>
        <v>44</v>
      </c>
      <c r="J12" s="17">
        <f>IF(K12=0,F12-1,F12+(INT(I12*K12)))</f>
        <v>45062</v>
      </c>
      <c r="K12" s="18">
        <v>0</v>
      </c>
      <c r="L12" s="19"/>
      <c r="M12" s="20"/>
      <c r="N12" s="20"/>
      <c r="O12" s="20"/>
      <c r="P12" s="20"/>
      <c r="Q12" s="20"/>
      <c r="R12" s="20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  <c r="BB12" s="20"/>
      <c r="BC12" s="20"/>
      <c r="BD12" s="20"/>
      <c r="BE12" s="20"/>
      <c r="BF12" s="20"/>
      <c r="BG12" s="20"/>
      <c r="BH12" s="20"/>
      <c r="BI12" s="20"/>
      <c r="BJ12" s="20"/>
      <c r="BK12" s="20"/>
      <c r="BL12" s="20"/>
      <c r="BM12" s="20"/>
      <c r="BN12" s="20"/>
      <c r="BO12" s="20"/>
      <c r="BP12" s="20"/>
      <c r="BQ12" s="20"/>
      <c r="BR12" s="20"/>
      <c r="BS12" s="20"/>
      <c r="BT12" s="20"/>
      <c r="BU12" s="20"/>
      <c r="BV12" s="20"/>
      <c r="BW12" s="20"/>
      <c r="BX12" s="20"/>
      <c r="BY12" s="20"/>
      <c r="BZ12" s="20"/>
      <c r="CA12" s="20"/>
      <c r="CB12" s="20"/>
      <c r="CC12" s="20"/>
      <c r="CD12" s="20"/>
      <c r="CE12" s="20"/>
      <c r="CF12" s="20"/>
      <c r="CG12" s="20"/>
      <c r="CH12" s="20"/>
      <c r="CI12" s="20"/>
      <c r="CJ12" s="20"/>
      <c r="CK12" s="20"/>
      <c r="CL12" s="20"/>
      <c r="CM12" s="20"/>
      <c r="CN12" s="20"/>
      <c r="CO12" s="20"/>
      <c r="CP12" s="20"/>
      <c r="CQ12" s="20"/>
      <c r="CR12" s="20"/>
      <c r="CS12" s="20"/>
      <c r="CT12" s="20"/>
      <c r="CU12" s="20"/>
      <c r="CV12" s="20"/>
      <c r="CW12" s="20"/>
      <c r="CX12" s="20"/>
      <c r="CY12" s="20"/>
      <c r="CZ12" s="20"/>
      <c r="DA12" s="20"/>
      <c r="DB12" s="20"/>
      <c r="DC12" s="20"/>
      <c r="DD12" s="20"/>
      <c r="DE12" s="20"/>
      <c r="DF12" s="20"/>
      <c r="DG12" s="20"/>
      <c r="DH12" s="20"/>
      <c r="DI12" s="20"/>
      <c r="DJ12" s="20"/>
      <c r="DK12" s="20"/>
      <c r="DL12" s="20"/>
      <c r="DM12" s="20"/>
      <c r="DN12" s="20"/>
      <c r="DO12" s="20"/>
      <c r="DP12" s="20"/>
      <c r="DQ12" s="20"/>
      <c r="DR12" s="20"/>
      <c r="DS12" s="20"/>
      <c r="DT12" s="20"/>
      <c r="DU12" s="20"/>
      <c r="DV12" s="20"/>
      <c r="DW12" s="20"/>
      <c r="DX12" s="20"/>
      <c r="DY12" s="20"/>
      <c r="DZ12" s="20"/>
      <c r="EA12" s="20"/>
      <c r="EB12" s="20"/>
      <c r="EC12" s="20"/>
      <c r="ED12" s="20"/>
      <c r="EE12" s="20"/>
      <c r="EF12" s="20"/>
      <c r="EG12" s="20"/>
      <c r="EH12" s="20"/>
      <c r="EI12" s="20"/>
      <c r="EJ12" s="20"/>
      <c r="EK12" s="20"/>
      <c r="EL12" s="20"/>
      <c r="EM12" s="20"/>
      <c r="EN12" s="20"/>
      <c r="EO12" s="20"/>
      <c r="EP12" s="20"/>
      <c r="EQ12" s="20"/>
      <c r="ER12" s="20"/>
      <c r="ES12" s="20"/>
      <c r="ET12" s="20"/>
      <c r="EU12" s="20"/>
      <c r="EV12" s="20"/>
      <c r="EW12" s="20"/>
      <c r="EX12" s="20"/>
      <c r="EY12" s="20"/>
      <c r="EZ12" s="20"/>
      <c r="FA12" s="20"/>
      <c r="FB12" s="20"/>
      <c r="FC12" s="20"/>
      <c r="FD12" s="20"/>
      <c r="FE12" s="20"/>
      <c r="FF12" s="20"/>
      <c r="FG12" s="20"/>
      <c r="FH12" s="20"/>
      <c r="FI12" s="20"/>
      <c r="FJ12" s="20"/>
      <c r="FK12" s="20"/>
      <c r="FL12" s="20"/>
      <c r="FM12" s="20"/>
      <c r="FN12" s="20"/>
      <c r="FO12" s="20"/>
      <c r="FP12" s="20"/>
      <c r="FQ12" s="20"/>
      <c r="FR12" s="20"/>
      <c r="FS12" s="20"/>
      <c r="FT12" s="20"/>
      <c r="FU12" s="20"/>
      <c r="FV12" s="20"/>
      <c r="FW12" s="20"/>
      <c r="FX12" s="20"/>
      <c r="FY12" s="20"/>
      <c r="FZ12" s="20"/>
      <c r="GA12" s="20"/>
      <c r="GB12" s="20"/>
      <c r="GC12" s="20"/>
      <c r="GD12" s="20"/>
      <c r="GE12" s="20"/>
      <c r="GF12" s="20"/>
      <c r="GG12" s="20"/>
      <c r="GH12" s="20"/>
      <c r="GI12" s="20"/>
      <c r="GJ12" s="20"/>
      <c r="GK12" s="20"/>
      <c r="GL12" s="20"/>
      <c r="GM12" s="20"/>
      <c r="GN12" s="20"/>
      <c r="GO12" s="20"/>
      <c r="GP12" s="20"/>
      <c r="GQ12" s="20"/>
      <c r="GR12" s="20"/>
      <c r="GS12" s="20"/>
      <c r="GT12" s="20"/>
      <c r="GU12" s="20"/>
      <c r="GV12" s="20"/>
      <c r="GW12" s="20"/>
      <c r="GX12" s="20"/>
      <c r="GY12" s="20"/>
      <c r="GZ12" s="20"/>
      <c r="HA12" s="20"/>
      <c r="HB12" s="20"/>
      <c r="HC12" s="20"/>
      <c r="HD12" s="20"/>
      <c r="HE12" s="20"/>
      <c r="HF12" s="20"/>
      <c r="HG12" s="20"/>
      <c r="HH12" s="20"/>
      <c r="HI12" s="20"/>
      <c r="HJ12" s="20"/>
      <c r="HK12" s="20"/>
      <c r="HL12" s="20"/>
      <c r="HM12" s="20"/>
      <c r="HN12" s="20"/>
      <c r="HO12" s="20"/>
      <c r="HP12" s="20"/>
      <c r="HQ12" s="20"/>
      <c r="HR12" s="20"/>
      <c r="HS12" s="20"/>
      <c r="HT12" s="20"/>
      <c r="HU12" s="20"/>
      <c r="HV12" s="20"/>
      <c r="HW12" s="20"/>
      <c r="HX12" s="20"/>
      <c r="HY12" s="20"/>
      <c r="HZ12" s="20"/>
      <c r="IA12" s="20"/>
      <c r="IB12" s="20"/>
      <c r="IC12" s="20"/>
      <c r="ID12" s="20"/>
      <c r="IE12" s="20"/>
      <c r="IF12" s="20"/>
      <c r="IG12" s="20"/>
      <c r="IH12" s="20"/>
      <c r="II12" s="20"/>
      <c r="IJ12" s="20"/>
      <c r="IK12" s="20"/>
      <c r="IL12" s="20"/>
      <c r="IM12" s="20"/>
      <c r="IN12" s="20"/>
      <c r="IO12" s="20"/>
      <c r="IP12" s="20"/>
      <c r="IQ12" s="20"/>
      <c r="IR12" s="20"/>
    </row>
    <row r="13" spans="1:252" x14ac:dyDescent="0.3">
      <c r="A13" s="11" t="s">
        <v>21</v>
      </c>
      <c r="B13" s="11"/>
      <c r="C13" s="12" t="s">
        <v>22</v>
      </c>
      <c r="D13" s="13"/>
      <c r="E13" s="14" t="s">
        <v>50</v>
      </c>
      <c r="F13" s="22">
        <v>45063</v>
      </c>
      <c r="G13" s="22">
        <v>45107</v>
      </c>
      <c r="H13" s="15">
        <f t="shared" si="0"/>
        <v>33</v>
      </c>
      <c r="I13" s="16">
        <f t="shared" si="1"/>
        <v>44</v>
      </c>
      <c r="J13" s="17">
        <f>IF(K13=0,F13-1,F13+(INT(I13*K13)))</f>
        <v>45062</v>
      </c>
      <c r="K13" s="18">
        <v>0</v>
      </c>
      <c r="L13" s="19"/>
      <c r="M13" s="20"/>
      <c r="N13" s="20"/>
      <c r="O13" s="20"/>
      <c r="P13" s="20"/>
      <c r="Q13" s="20"/>
      <c r="R13" s="20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  <c r="BA13" s="20"/>
      <c r="BB13" s="20"/>
      <c r="BC13" s="20"/>
      <c r="BD13" s="20"/>
      <c r="BE13" s="20"/>
      <c r="BF13" s="20"/>
      <c r="BG13" s="20"/>
      <c r="BH13" s="20"/>
      <c r="BI13" s="20"/>
      <c r="BJ13" s="20"/>
      <c r="BK13" s="20"/>
      <c r="BL13" s="20"/>
      <c r="BM13" s="20"/>
      <c r="BN13" s="20"/>
      <c r="BO13" s="20"/>
      <c r="BP13" s="20"/>
      <c r="BQ13" s="20"/>
      <c r="BR13" s="20"/>
      <c r="BS13" s="20"/>
      <c r="BT13" s="20"/>
      <c r="BU13" s="20"/>
      <c r="BV13" s="20"/>
      <c r="BW13" s="20"/>
      <c r="BX13" s="20"/>
      <c r="BY13" s="20"/>
      <c r="BZ13" s="20"/>
      <c r="CA13" s="20"/>
      <c r="CB13" s="20"/>
      <c r="CC13" s="20"/>
      <c r="CD13" s="20"/>
      <c r="CE13" s="20"/>
      <c r="CF13" s="20"/>
      <c r="CG13" s="20"/>
      <c r="CH13" s="20"/>
      <c r="CI13" s="20"/>
      <c r="CJ13" s="20"/>
      <c r="CK13" s="20"/>
      <c r="CL13" s="20"/>
      <c r="CM13" s="20"/>
      <c r="CN13" s="20"/>
      <c r="CO13" s="20"/>
      <c r="CP13" s="20"/>
      <c r="CQ13" s="20"/>
      <c r="CR13" s="20"/>
      <c r="CS13" s="20"/>
      <c r="CT13" s="20"/>
      <c r="CU13" s="20"/>
      <c r="CV13" s="20"/>
      <c r="CW13" s="20"/>
      <c r="CX13" s="20"/>
      <c r="CY13" s="20"/>
      <c r="CZ13" s="20"/>
      <c r="DA13" s="20"/>
      <c r="DB13" s="20"/>
      <c r="DC13" s="20"/>
      <c r="DD13" s="20"/>
      <c r="DE13" s="20"/>
      <c r="DF13" s="20"/>
      <c r="DG13" s="20"/>
      <c r="DH13" s="20"/>
      <c r="DI13" s="20"/>
      <c r="DJ13" s="20"/>
      <c r="DK13" s="20"/>
      <c r="DL13" s="20"/>
      <c r="DM13" s="20"/>
      <c r="DN13" s="20"/>
      <c r="DO13" s="20"/>
      <c r="DP13" s="20"/>
      <c r="DQ13" s="20"/>
      <c r="DR13" s="20"/>
      <c r="DS13" s="20"/>
      <c r="DT13" s="20"/>
      <c r="DU13" s="20"/>
      <c r="DV13" s="20"/>
      <c r="DW13" s="20"/>
      <c r="DX13" s="20"/>
      <c r="DY13" s="20"/>
      <c r="DZ13" s="20"/>
      <c r="EA13" s="20"/>
      <c r="EB13" s="20"/>
      <c r="EC13" s="20"/>
      <c r="ED13" s="20"/>
      <c r="EE13" s="20"/>
      <c r="EF13" s="20"/>
      <c r="EG13" s="20"/>
      <c r="EH13" s="20"/>
      <c r="EI13" s="20"/>
      <c r="EJ13" s="20"/>
      <c r="EK13" s="20"/>
      <c r="EL13" s="20"/>
      <c r="EM13" s="20"/>
      <c r="EN13" s="20"/>
      <c r="EO13" s="20"/>
      <c r="EP13" s="20"/>
      <c r="EQ13" s="20"/>
      <c r="ER13" s="20"/>
      <c r="ES13" s="20"/>
      <c r="ET13" s="20"/>
      <c r="EU13" s="20"/>
      <c r="EV13" s="20"/>
      <c r="EW13" s="20"/>
      <c r="EX13" s="20"/>
      <c r="EY13" s="20"/>
      <c r="EZ13" s="20"/>
      <c r="FA13" s="20"/>
      <c r="FB13" s="20"/>
      <c r="FC13" s="20"/>
      <c r="FD13" s="20"/>
      <c r="FE13" s="20"/>
      <c r="FF13" s="20"/>
      <c r="FG13" s="20"/>
      <c r="FH13" s="20"/>
      <c r="FI13" s="20"/>
      <c r="FJ13" s="20"/>
      <c r="FK13" s="20"/>
      <c r="FL13" s="20"/>
      <c r="FM13" s="20"/>
      <c r="FN13" s="20"/>
      <c r="FO13" s="20"/>
      <c r="FP13" s="20"/>
      <c r="FQ13" s="20"/>
      <c r="FR13" s="20"/>
      <c r="FS13" s="20"/>
      <c r="FT13" s="20"/>
      <c r="FU13" s="20"/>
      <c r="FV13" s="20"/>
      <c r="FW13" s="20"/>
      <c r="FX13" s="20"/>
      <c r="FY13" s="20"/>
      <c r="FZ13" s="20"/>
      <c r="GA13" s="20"/>
      <c r="GB13" s="20"/>
      <c r="GC13" s="20"/>
      <c r="GD13" s="20"/>
      <c r="GE13" s="20"/>
      <c r="GF13" s="20"/>
      <c r="GG13" s="20"/>
      <c r="GH13" s="20"/>
      <c r="GI13" s="20"/>
      <c r="GJ13" s="20"/>
      <c r="GK13" s="20"/>
      <c r="GL13" s="20"/>
      <c r="GM13" s="20"/>
      <c r="GN13" s="20"/>
      <c r="GO13" s="20"/>
      <c r="GP13" s="20"/>
      <c r="GQ13" s="20"/>
      <c r="GR13" s="20"/>
      <c r="GS13" s="20"/>
      <c r="GT13" s="20"/>
      <c r="GU13" s="20"/>
      <c r="GV13" s="20"/>
      <c r="GW13" s="20"/>
      <c r="GX13" s="20"/>
      <c r="GY13" s="20"/>
      <c r="GZ13" s="20"/>
      <c r="HA13" s="20"/>
      <c r="HB13" s="20"/>
      <c r="HC13" s="20"/>
      <c r="HD13" s="20"/>
      <c r="HE13" s="20"/>
      <c r="HF13" s="20"/>
      <c r="HG13" s="20"/>
      <c r="HH13" s="20"/>
      <c r="HI13" s="20"/>
      <c r="HJ13" s="20"/>
      <c r="HK13" s="20"/>
      <c r="HL13" s="20"/>
      <c r="HM13" s="20"/>
      <c r="HN13" s="20"/>
      <c r="HO13" s="20"/>
      <c r="HP13" s="20"/>
      <c r="HQ13" s="20"/>
      <c r="HR13" s="20"/>
      <c r="HS13" s="20"/>
      <c r="HT13" s="20"/>
      <c r="HU13" s="20"/>
      <c r="HV13" s="20"/>
      <c r="HW13" s="20"/>
      <c r="HX13" s="20"/>
      <c r="HY13" s="20"/>
      <c r="HZ13" s="20"/>
      <c r="IA13" s="20"/>
      <c r="IB13" s="20"/>
      <c r="IC13" s="20"/>
      <c r="ID13" s="20"/>
      <c r="IE13" s="20"/>
      <c r="IF13" s="20"/>
      <c r="IG13" s="20"/>
      <c r="IH13" s="20"/>
      <c r="II13" s="20"/>
      <c r="IJ13" s="20"/>
      <c r="IK13" s="20"/>
      <c r="IL13" s="20"/>
      <c r="IM13" s="20"/>
      <c r="IN13" s="20"/>
      <c r="IO13" s="20"/>
      <c r="IP13" s="20"/>
      <c r="IQ13" s="20"/>
      <c r="IR13" s="20"/>
    </row>
    <row r="14" spans="1:252" s="36" customFormat="1" x14ac:dyDescent="0.3">
      <c r="A14" s="27" t="s">
        <v>23</v>
      </c>
      <c r="B14" s="27"/>
      <c r="C14" s="28" t="s">
        <v>14</v>
      </c>
      <c r="D14" s="29"/>
      <c r="E14" s="30" t="s">
        <v>51</v>
      </c>
      <c r="F14" s="26">
        <v>45063</v>
      </c>
      <c r="G14" s="26">
        <v>45107</v>
      </c>
      <c r="H14" s="31">
        <f t="shared" si="0"/>
        <v>33</v>
      </c>
      <c r="I14" s="32">
        <f t="shared" si="1"/>
        <v>44</v>
      </c>
      <c r="J14" s="33">
        <f>IF(K14=0,F14-1,F14+(INT(I14*K14)))</f>
        <v>45062</v>
      </c>
      <c r="K14" s="34">
        <v>0</v>
      </c>
      <c r="L14" s="3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5"/>
      <c r="AX14" s="25"/>
      <c r="AY14" s="25"/>
      <c r="AZ14" s="25"/>
      <c r="BA14" s="25"/>
      <c r="BB14" s="25"/>
      <c r="BC14" s="25"/>
      <c r="BD14" s="25"/>
      <c r="BE14" s="25"/>
      <c r="BF14" s="25"/>
      <c r="BG14" s="25"/>
      <c r="BH14" s="25"/>
      <c r="BI14" s="25"/>
      <c r="BJ14" s="25"/>
      <c r="BK14" s="25"/>
      <c r="BL14" s="25"/>
      <c r="BM14" s="25"/>
      <c r="BN14" s="25"/>
      <c r="BO14" s="25"/>
      <c r="BP14" s="25"/>
      <c r="BQ14" s="25"/>
      <c r="BR14" s="25"/>
      <c r="BS14" s="25"/>
      <c r="BT14" s="25"/>
      <c r="BU14" s="25"/>
      <c r="BV14" s="25"/>
      <c r="BW14" s="25"/>
      <c r="BX14" s="25"/>
      <c r="BY14" s="25"/>
      <c r="BZ14" s="25"/>
      <c r="CA14" s="25"/>
      <c r="CB14" s="25"/>
      <c r="CC14" s="25"/>
      <c r="CD14" s="25"/>
      <c r="CE14" s="25"/>
      <c r="CF14" s="25"/>
      <c r="CG14" s="25"/>
      <c r="CH14" s="25"/>
      <c r="CI14" s="25"/>
      <c r="CJ14" s="25"/>
      <c r="CK14" s="25"/>
      <c r="CL14" s="25"/>
      <c r="CM14" s="25"/>
      <c r="CN14" s="25"/>
      <c r="CO14" s="25"/>
      <c r="CP14" s="25"/>
      <c r="CQ14" s="25"/>
      <c r="CR14" s="25"/>
      <c r="CS14" s="25"/>
      <c r="CT14" s="25"/>
      <c r="CU14" s="25"/>
      <c r="CV14" s="25"/>
      <c r="CW14" s="25"/>
      <c r="CX14" s="25"/>
      <c r="CY14" s="25"/>
      <c r="CZ14" s="25"/>
      <c r="DA14" s="25"/>
      <c r="DB14" s="25"/>
      <c r="DC14" s="25"/>
      <c r="DD14" s="25"/>
      <c r="DE14" s="25"/>
      <c r="DF14" s="25"/>
      <c r="DG14" s="25"/>
      <c r="DH14" s="25"/>
      <c r="DI14" s="25"/>
      <c r="DJ14" s="25"/>
      <c r="DK14" s="25"/>
      <c r="DL14" s="25"/>
      <c r="DM14" s="25"/>
      <c r="DN14" s="25"/>
      <c r="DO14" s="25"/>
      <c r="DP14" s="25"/>
      <c r="DQ14" s="25"/>
      <c r="DR14" s="25"/>
      <c r="DS14" s="25"/>
      <c r="DT14" s="25"/>
      <c r="DU14" s="25"/>
      <c r="DV14" s="25"/>
      <c r="DW14" s="25"/>
      <c r="DX14" s="25"/>
      <c r="DY14" s="25"/>
      <c r="DZ14" s="25"/>
      <c r="EA14" s="25"/>
      <c r="EB14" s="25"/>
      <c r="EC14" s="25"/>
      <c r="ED14" s="25"/>
      <c r="EE14" s="25"/>
      <c r="EF14" s="25"/>
      <c r="EG14" s="25"/>
      <c r="EH14" s="25"/>
      <c r="EI14" s="25"/>
      <c r="EJ14" s="25"/>
      <c r="EK14" s="25"/>
      <c r="EL14" s="25"/>
      <c r="EM14" s="25"/>
      <c r="EN14" s="25"/>
      <c r="EO14" s="25"/>
      <c r="EP14" s="25"/>
      <c r="EQ14" s="25"/>
      <c r="ER14" s="25"/>
      <c r="ES14" s="25"/>
      <c r="ET14" s="25"/>
      <c r="EU14" s="25"/>
      <c r="EV14" s="25"/>
      <c r="EW14" s="25"/>
      <c r="EX14" s="25"/>
      <c r="EY14" s="25"/>
      <c r="EZ14" s="25"/>
      <c r="FA14" s="25"/>
      <c r="FB14" s="25"/>
      <c r="FC14" s="25"/>
      <c r="FD14" s="25"/>
      <c r="FE14" s="25"/>
      <c r="FF14" s="25"/>
      <c r="FG14" s="25"/>
      <c r="FH14" s="25"/>
      <c r="FI14" s="25"/>
      <c r="FJ14" s="25"/>
      <c r="FK14" s="25"/>
      <c r="FL14" s="25"/>
      <c r="FM14" s="25"/>
      <c r="FN14" s="25"/>
      <c r="FO14" s="25"/>
      <c r="FP14" s="25"/>
      <c r="FQ14" s="25"/>
      <c r="FR14" s="25"/>
      <c r="FS14" s="25"/>
      <c r="FT14" s="25"/>
      <c r="FU14" s="25"/>
      <c r="FV14" s="25"/>
      <c r="FW14" s="25"/>
      <c r="FX14" s="25"/>
      <c r="FY14" s="25"/>
      <c r="FZ14" s="25"/>
      <c r="GA14" s="25"/>
      <c r="GB14" s="25"/>
      <c r="GC14" s="25"/>
      <c r="GD14" s="25"/>
      <c r="GE14" s="25"/>
      <c r="GF14" s="25"/>
      <c r="GG14" s="25"/>
      <c r="GH14" s="25"/>
      <c r="GI14" s="25"/>
      <c r="GJ14" s="25"/>
      <c r="GK14" s="25"/>
      <c r="GL14" s="25"/>
      <c r="GM14" s="25"/>
      <c r="GN14" s="25"/>
      <c r="GO14" s="25"/>
      <c r="GP14" s="25"/>
      <c r="GQ14" s="25"/>
      <c r="GR14" s="25"/>
      <c r="GS14" s="25"/>
      <c r="GT14" s="25"/>
      <c r="GU14" s="25"/>
      <c r="GV14" s="25"/>
      <c r="GW14" s="25"/>
      <c r="GX14" s="25"/>
      <c r="GY14" s="25"/>
      <c r="GZ14" s="25"/>
      <c r="HA14" s="25"/>
      <c r="HB14" s="25"/>
      <c r="HC14" s="25"/>
      <c r="HD14" s="25"/>
      <c r="HE14" s="25"/>
      <c r="HF14" s="25"/>
      <c r="HG14" s="25"/>
      <c r="HH14" s="25"/>
      <c r="HI14" s="25"/>
      <c r="HJ14" s="25"/>
      <c r="HK14" s="25"/>
      <c r="HL14" s="25"/>
      <c r="HM14" s="25"/>
      <c r="HN14" s="25"/>
      <c r="HO14" s="25"/>
      <c r="HP14" s="25"/>
      <c r="HQ14" s="25"/>
      <c r="HR14" s="25"/>
      <c r="HS14" s="25"/>
      <c r="HT14" s="25"/>
      <c r="HU14" s="25"/>
      <c r="HV14" s="25"/>
      <c r="HW14" s="25"/>
      <c r="HX14" s="25"/>
      <c r="HY14" s="25"/>
      <c r="HZ14" s="25"/>
      <c r="IA14" s="25"/>
      <c r="IB14" s="25"/>
      <c r="IC14" s="25"/>
      <c r="ID14" s="25"/>
      <c r="IE14" s="25"/>
      <c r="IF14" s="25"/>
      <c r="IG14" s="25"/>
      <c r="IH14" s="25"/>
      <c r="II14" s="25"/>
      <c r="IJ14" s="25"/>
      <c r="IK14" s="25"/>
      <c r="IL14" s="25"/>
      <c r="IM14" s="25"/>
      <c r="IN14" s="25"/>
      <c r="IO14" s="25"/>
      <c r="IP14" s="25"/>
      <c r="IQ14" s="25"/>
      <c r="IR14" s="25"/>
    </row>
    <row r="15" spans="1:252" s="47" customFormat="1" x14ac:dyDescent="0.3">
      <c r="A15" s="58" t="s">
        <v>24</v>
      </c>
      <c r="B15" s="58"/>
      <c r="C15" s="59" t="s">
        <v>25</v>
      </c>
      <c r="D15" s="60" t="s">
        <v>7</v>
      </c>
      <c r="E15" s="60" t="s">
        <v>7</v>
      </c>
      <c r="F15" s="61">
        <f>MIN(F16:F44)</f>
        <v>45063</v>
      </c>
      <c r="G15" s="61">
        <f>MAX(G16:G44)</f>
        <v>45104</v>
      </c>
      <c r="H15" s="62">
        <f t="shared" si="0"/>
        <v>30</v>
      </c>
      <c r="I15" s="63">
        <f t="shared" si="1"/>
        <v>41</v>
      </c>
      <c r="J15" s="64">
        <f>F15+(INT(I15*K15))</f>
        <v>45063</v>
      </c>
      <c r="K15" s="65">
        <f>AVERAGE(K16:K44)</f>
        <v>0</v>
      </c>
      <c r="L15" s="57"/>
      <c r="M15" s="57"/>
      <c r="N15" s="57"/>
      <c r="O15" s="57"/>
      <c r="P15" s="57"/>
      <c r="Q15" s="57"/>
      <c r="R15" s="57"/>
      <c r="S15" s="57"/>
      <c r="T15" s="57"/>
      <c r="U15" s="57"/>
      <c r="V15" s="57"/>
      <c r="W15" s="57"/>
      <c r="X15" s="57"/>
      <c r="Y15" s="57"/>
      <c r="Z15" s="57"/>
      <c r="AA15" s="57"/>
      <c r="AB15" s="57"/>
      <c r="AC15" s="57"/>
      <c r="AD15" s="57"/>
      <c r="AE15" s="57"/>
      <c r="AF15" s="57"/>
      <c r="AG15" s="57"/>
      <c r="AH15" s="57"/>
      <c r="AI15" s="57"/>
      <c r="AJ15" s="57"/>
      <c r="AK15" s="57"/>
      <c r="AL15" s="57"/>
      <c r="AM15" s="57"/>
      <c r="AN15" s="57"/>
      <c r="AO15" s="57"/>
      <c r="AP15" s="57"/>
      <c r="AQ15" s="57"/>
      <c r="AR15" s="57"/>
      <c r="AS15" s="57"/>
      <c r="AT15" s="57"/>
      <c r="AU15" s="57"/>
      <c r="AV15" s="57"/>
      <c r="AW15" s="57"/>
      <c r="AX15" s="57"/>
      <c r="AY15" s="57"/>
      <c r="AZ15" s="57"/>
      <c r="BA15" s="57"/>
      <c r="BB15" s="57"/>
      <c r="BC15" s="57"/>
      <c r="BD15" s="57"/>
      <c r="BE15" s="57"/>
      <c r="BF15" s="57"/>
      <c r="BG15" s="57"/>
      <c r="BH15" s="57"/>
      <c r="BI15" s="57"/>
      <c r="BJ15" s="57"/>
      <c r="BK15" s="57"/>
      <c r="BL15" s="57"/>
      <c r="BM15" s="57"/>
      <c r="BN15" s="57"/>
      <c r="BO15" s="57"/>
      <c r="BP15" s="57"/>
      <c r="BQ15" s="57"/>
      <c r="BR15" s="57"/>
      <c r="BS15" s="57"/>
      <c r="BT15" s="57"/>
      <c r="BU15" s="57"/>
      <c r="BV15" s="57"/>
      <c r="BW15" s="57"/>
      <c r="BX15" s="57"/>
      <c r="BY15" s="57"/>
      <c r="BZ15" s="57"/>
      <c r="CA15" s="57"/>
      <c r="CB15" s="57"/>
      <c r="CC15" s="57"/>
      <c r="CD15" s="57"/>
      <c r="CE15" s="57"/>
      <c r="CF15" s="57"/>
      <c r="CG15" s="57"/>
      <c r="CH15" s="57"/>
      <c r="CI15" s="57"/>
      <c r="CJ15" s="57"/>
      <c r="CK15" s="57"/>
      <c r="CL15" s="57"/>
      <c r="CM15" s="57"/>
      <c r="CN15" s="57"/>
      <c r="CO15" s="57"/>
      <c r="CP15" s="57"/>
      <c r="CQ15" s="57"/>
      <c r="CR15" s="57"/>
      <c r="CS15" s="57"/>
      <c r="CT15" s="57"/>
      <c r="CU15" s="57"/>
      <c r="CV15" s="57"/>
      <c r="CW15" s="57"/>
      <c r="CX15" s="57"/>
      <c r="CY15" s="57"/>
      <c r="CZ15" s="57"/>
      <c r="DA15" s="57"/>
      <c r="DB15" s="57"/>
      <c r="DC15" s="57"/>
      <c r="DD15" s="57"/>
      <c r="DE15" s="57"/>
      <c r="DF15" s="57"/>
      <c r="DG15" s="57"/>
      <c r="DH15" s="57"/>
      <c r="DI15" s="57"/>
      <c r="DJ15" s="57"/>
      <c r="DK15" s="57"/>
      <c r="DL15" s="57"/>
      <c r="DM15" s="57"/>
      <c r="DN15" s="57"/>
      <c r="DO15" s="57"/>
      <c r="DP15" s="57"/>
      <c r="DQ15" s="57"/>
      <c r="DR15" s="57"/>
      <c r="DS15" s="57"/>
      <c r="DT15" s="57"/>
      <c r="DU15" s="57"/>
      <c r="DV15" s="57"/>
      <c r="DW15" s="57"/>
      <c r="DX15" s="57"/>
      <c r="DY15" s="57"/>
      <c r="DZ15" s="57"/>
      <c r="EA15" s="57"/>
      <c r="EB15" s="57"/>
      <c r="EC15" s="57"/>
      <c r="ED15" s="57"/>
      <c r="EE15" s="57"/>
      <c r="EF15" s="57"/>
      <c r="EG15" s="57"/>
      <c r="EH15" s="57"/>
      <c r="EI15" s="57"/>
      <c r="EJ15" s="57"/>
      <c r="EK15" s="57"/>
      <c r="EL15" s="57"/>
      <c r="EM15" s="57"/>
      <c r="EN15" s="57"/>
      <c r="EO15" s="57"/>
      <c r="EP15" s="57"/>
      <c r="EQ15" s="57"/>
      <c r="ER15" s="57"/>
      <c r="ES15" s="57"/>
      <c r="ET15" s="57"/>
      <c r="EU15" s="57"/>
      <c r="EV15" s="57"/>
      <c r="EW15" s="57"/>
      <c r="EX15" s="57"/>
      <c r="EY15" s="57"/>
      <c r="EZ15" s="57"/>
      <c r="FA15" s="57"/>
      <c r="FB15" s="57"/>
      <c r="FC15" s="57"/>
      <c r="FD15" s="57"/>
      <c r="FE15" s="57"/>
      <c r="FF15" s="57"/>
      <c r="FG15" s="57"/>
      <c r="FH15" s="57"/>
      <c r="FI15" s="57"/>
      <c r="FJ15" s="57"/>
      <c r="FK15" s="57"/>
      <c r="FL15" s="57"/>
      <c r="FM15" s="57"/>
      <c r="FN15" s="57"/>
      <c r="FO15" s="57"/>
      <c r="FP15" s="57"/>
      <c r="FQ15" s="57"/>
      <c r="FR15" s="57"/>
      <c r="FS15" s="57"/>
      <c r="FT15" s="57"/>
      <c r="FU15" s="57"/>
      <c r="FV15" s="57"/>
      <c r="FW15" s="57"/>
      <c r="FX15" s="57"/>
      <c r="FY15" s="57"/>
      <c r="FZ15" s="57"/>
      <c r="GA15" s="57"/>
      <c r="GB15" s="57"/>
      <c r="GC15" s="57"/>
      <c r="GD15" s="57"/>
      <c r="GE15" s="57"/>
      <c r="GF15" s="57"/>
      <c r="GG15" s="57"/>
      <c r="GH15" s="57"/>
      <c r="GI15" s="57"/>
      <c r="GJ15" s="57"/>
      <c r="GK15" s="57"/>
      <c r="GL15" s="57"/>
      <c r="GM15" s="57"/>
      <c r="GN15" s="57"/>
      <c r="GO15" s="57"/>
      <c r="GP15" s="57"/>
      <c r="GQ15" s="57"/>
      <c r="GR15" s="57"/>
      <c r="GS15" s="57"/>
      <c r="GT15" s="57"/>
      <c r="GU15" s="57"/>
      <c r="GV15" s="57"/>
      <c r="GW15" s="57"/>
      <c r="GX15" s="57"/>
      <c r="GY15" s="57"/>
      <c r="GZ15" s="57"/>
      <c r="HA15" s="57"/>
      <c r="HB15" s="57"/>
      <c r="HC15" s="57"/>
      <c r="HD15" s="57"/>
      <c r="HE15" s="57"/>
      <c r="HF15" s="57"/>
      <c r="HG15" s="57"/>
      <c r="HH15" s="57"/>
      <c r="HI15" s="57"/>
      <c r="HJ15" s="57"/>
      <c r="HK15" s="57"/>
      <c r="HL15" s="57"/>
      <c r="HM15" s="57"/>
      <c r="HN15" s="57"/>
      <c r="HO15" s="57"/>
      <c r="HP15" s="57"/>
      <c r="HQ15" s="57"/>
      <c r="HR15" s="57"/>
      <c r="HS15" s="57"/>
      <c r="HT15" s="57"/>
      <c r="HU15" s="57"/>
      <c r="HV15" s="57"/>
      <c r="HW15" s="57"/>
      <c r="HX15" s="57"/>
      <c r="HY15" s="57"/>
      <c r="HZ15" s="57"/>
      <c r="IA15" s="57"/>
      <c r="IB15" s="57"/>
      <c r="IC15" s="57"/>
      <c r="ID15" s="57"/>
      <c r="IE15" s="57"/>
      <c r="IF15" s="57"/>
      <c r="IG15" s="57"/>
      <c r="IH15" s="57"/>
      <c r="II15" s="57"/>
      <c r="IJ15" s="57"/>
      <c r="IK15" s="57"/>
      <c r="IL15" s="57"/>
      <c r="IM15" s="57"/>
      <c r="IN15" s="57"/>
      <c r="IO15" s="57"/>
      <c r="IP15" s="57"/>
      <c r="IQ15" s="57"/>
      <c r="IR15" s="57"/>
    </row>
    <row r="16" spans="1:252" x14ac:dyDescent="0.3">
      <c r="A16" s="11" t="s">
        <v>26</v>
      </c>
      <c r="B16" s="11"/>
      <c r="C16" s="12" t="s">
        <v>27</v>
      </c>
      <c r="D16" s="21"/>
      <c r="E16" s="21" t="s">
        <v>12</v>
      </c>
      <c r="F16" s="22">
        <v>45063</v>
      </c>
      <c r="G16" s="22">
        <v>45098</v>
      </c>
      <c r="H16" s="15">
        <f t="shared" si="0"/>
        <v>26</v>
      </c>
      <c r="I16" s="16">
        <f t="shared" si="1"/>
        <v>35</v>
      </c>
      <c r="J16" s="17">
        <f t="shared" ref="J16:J30" si="3">IF(K16=0,F16-1,F16+(INT(I16*K16)))</f>
        <v>45062</v>
      </c>
      <c r="K16" s="18">
        <v>0</v>
      </c>
      <c r="L16" s="19"/>
      <c r="M16" s="20"/>
      <c r="N16" s="20"/>
      <c r="O16" s="20"/>
      <c r="P16" s="20"/>
      <c r="Q16" s="20"/>
      <c r="R16" s="20"/>
      <c r="S16" s="20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  <c r="BA16" s="20"/>
      <c r="BB16" s="20"/>
      <c r="BC16" s="20"/>
      <c r="BD16" s="20"/>
      <c r="BE16" s="20"/>
      <c r="BF16" s="20"/>
      <c r="BG16" s="20"/>
      <c r="BH16" s="20"/>
      <c r="BI16" s="20"/>
      <c r="BJ16" s="20"/>
      <c r="BK16" s="20"/>
      <c r="BL16" s="20"/>
      <c r="BM16" s="20"/>
      <c r="BN16" s="20"/>
      <c r="BO16" s="20"/>
      <c r="BP16" s="20"/>
      <c r="BQ16" s="20"/>
      <c r="BR16" s="20"/>
      <c r="BS16" s="20"/>
      <c r="BT16" s="20"/>
      <c r="BU16" s="20"/>
      <c r="BV16" s="20"/>
      <c r="BW16" s="20"/>
      <c r="BX16" s="20"/>
      <c r="BY16" s="20"/>
      <c r="BZ16" s="20"/>
      <c r="CA16" s="20"/>
      <c r="CB16" s="20"/>
      <c r="CC16" s="20"/>
      <c r="CD16" s="20"/>
      <c r="CE16" s="20"/>
      <c r="CF16" s="20"/>
      <c r="CG16" s="20"/>
      <c r="CH16" s="20"/>
      <c r="CI16" s="20"/>
      <c r="CJ16" s="20"/>
      <c r="CK16" s="20"/>
      <c r="CL16" s="20"/>
      <c r="CM16" s="20"/>
      <c r="CN16" s="20"/>
      <c r="CO16" s="20"/>
      <c r="CP16" s="20"/>
      <c r="CQ16" s="20"/>
      <c r="CR16" s="20"/>
      <c r="CS16" s="20"/>
      <c r="CT16" s="20"/>
      <c r="CU16" s="20"/>
      <c r="CV16" s="20"/>
      <c r="CW16" s="20"/>
      <c r="CX16" s="20"/>
      <c r="CY16" s="20"/>
      <c r="CZ16" s="20"/>
      <c r="DA16" s="20"/>
      <c r="DB16" s="20"/>
      <c r="DC16" s="20"/>
      <c r="DD16" s="20"/>
      <c r="DE16" s="20"/>
      <c r="DF16" s="20"/>
      <c r="DG16" s="20"/>
      <c r="DH16" s="20"/>
      <c r="DI16" s="20"/>
      <c r="DJ16" s="20"/>
      <c r="DK16" s="20"/>
      <c r="DL16" s="20"/>
      <c r="DM16" s="20"/>
      <c r="DN16" s="20"/>
      <c r="DO16" s="20"/>
      <c r="DP16" s="20"/>
      <c r="DQ16" s="20"/>
      <c r="DR16" s="20"/>
      <c r="DS16" s="20"/>
      <c r="DT16" s="20"/>
      <c r="DU16" s="20"/>
      <c r="DV16" s="20"/>
      <c r="DW16" s="20"/>
      <c r="DX16" s="20"/>
      <c r="DY16" s="20"/>
      <c r="DZ16" s="20"/>
      <c r="EA16" s="20"/>
      <c r="EB16" s="20"/>
      <c r="EC16" s="20"/>
      <c r="ED16" s="20"/>
      <c r="EE16" s="20"/>
      <c r="EF16" s="20"/>
      <c r="EG16" s="20"/>
      <c r="EH16" s="20"/>
      <c r="EI16" s="20"/>
      <c r="EJ16" s="20"/>
      <c r="EK16" s="20"/>
      <c r="EL16" s="20"/>
      <c r="EM16" s="20"/>
      <c r="EN16" s="20"/>
      <c r="EO16" s="20"/>
      <c r="EP16" s="20"/>
      <c r="EQ16" s="20"/>
      <c r="ER16" s="20"/>
      <c r="ES16" s="20"/>
      <c r="ET16" s="20"/>
      <c r="EU16" s="20"/>
      <c r="EV16" s="20"/>
      <c r="EW16" s="20"/>
      <c r="EX16" s="20"/>
      <c r="EY16" s="20"/>
      <c r="EZ16" s="20"/>
      <c r="FA16" s="20"/>
      <c r="FB16" s="20"/>
      <c r="FC16" s="20"/>
      <c r="FD16" s="20"/>
      <c r="FE16" s="20"/>
      <c r="FF16" s="20"/>
      <c r="FG16" s="20"/>
      <c r="FH16" s="20"/>
      <c r="FI16" s="20"/>
      <c r="FJ16" s="20"/>
      <c r="FK16" s="20"/>
      <c r="FL16" s="20"/>
      <c r="FM16" s="20"/>
      <c r="FN16" s="20"/>
      <c r="FO16" s="20"/>
      <c r="FP16" s="20"/>
      <c r="FQ16" s="20"/>
      <c r="FR16" s="20"/>
      <c r="FS16" s="20"/>
      <c r="FT16" s="20"/>
      <c r="FU16" s="20"/>
      <c r="FV16" s="20"/>
      <c r="FW16" s="20"/>
      <c r="FX16" s="20"/>
      <c r="FY16" s="20"/>
      <c r="FZ16" s="20"/>
      <c r="GA16" s="20"/>
      <c r="GB16" s="20"/>
      <c r="GC16" s="20"/>
      <c r="GD16" s="20"/>
      <c r="GE16" s="20"/>
      <c r="GF16" s="20"/>
      <c r="GG16" s="20"/>
      <c r="GH16" s="20"/>
      <c r="GI16" s="20"/>
      <c r="GJ16" s="20"/>
      <c r="GK16" s="20"/>
      <c r="GL16" s="20"/>
      <c r="GM16" s="20"/>
      <c r="GN16" s="20"/>
      <c r="GO16" s="20"/>
      <c r="GP16" s="20"/>
      <c r="GQ16" s="20"/>
      <c r="GR16" s="20"/>
      <c r="GS16" s="20"/>
      <c r="GT16" s="20"/>
      <c r="GU16" s="20"/>
      <c r="GV16" s="20"/>
      <c r="GW16" s="20"/>
      <c r="GX16" s="20"/>
      <c r="GY16" s="20"/>
      <c r="GZ16" s="20"/>
      <c r="HA16" s="20"/>
      <c r="HB16" s="20"/>
      <c r="HC16" s="20"/>
      <c r="HD16" s="20"/>
      <c r="HE16" s="20"/>
      <c r="HF16" s="20"/>
      <c r="HG16" s="20"/>
      <c r="HH16" s="20"/>
      <c r="HI16" s="20"/>
      <c r="HJ16" s="20"/>
      <c r="HK16" s="20"/>
      <c r="HL16" s="20"/>
      <c r="HM16" s="20"/>
      <c r="HN16" s="20"/>
      <c r="HO16" s="20"/>
      <c r="HP16" s="20"/>
      <c r="HQ16" s="20"/>
      <c r="HR16" s="20"/>
      <c r="HS16" s="20"/>
      <c r="HT16" s="20"/>
      <c r="HU16" s="20"/>
      <c r="HV16" s="20"/>
      <c r="HW16" s="20"/>
      <c r="HX16" s="20"/>
      <c r="HY16" s="20"/>
      <c r="HZ16" s="20"/>
      <c r="IA16" s="20"/>
      <c r="IB16" s="20"/>
      <c r="IC16" s="20"/>
      <c r="ID16" s="20"/>
      <c r="IE16" s="20"/>
      <c r="IF16" s="20"/>
      <c r="IG16" s="20"/>
      <c r="IH16" s="20"/>
      <c r="II16" s="20"/>
      <c r="IJ16" s="20"/>
      <c r="IK16" s="20"/>
      <c r="IL16" s="20"/>
      <c r="IM16" s="20"/>
      <c r="IN16" s="20"/>
      <c r="IO16" s="20"/>
      <c r="IP16" s="20"/>
      <c r="IQ16" s="20"/>
      <c r="IR16" s="20"/>
    </row>
    <row r="17" spans="1:252" x14ac:dyDescent="0.3">
      <c r="A17" s="11" t="s">
        <v>112</v>
      </c>
      <c r="B17" s="11" t="s">
        <v>113</v>
      </c>
      <c r="C17" s="12" t="s">
        <v>114</v>
      </c>
      <c r="D17" s="21"/>
      <c r="E17" s="14" t="s">
        <v>50</v>
      </c>
      <c r="F17" s="22">
        <v>45063</v>
      </c>
      <c r="G17" s="22">
        <v>45099</v>
      </c>
      <c r="H17" s="15">
        <f t="shared" ref="H17" si="4">NETWORKDAYS(F17,G17)</f>
        <v>27</v>
      </c>
      <c r="I17" s="16">
        <f t="shared" ref="I17" si="5">G17-F17</f>
        <v>36</v>
      </c>
      <c r="J17" s="17">
        <f t="shared" ref="J17" si="6">IF(K17=0,F17-1,F17+(INT(I17*K17)))</f>
        <v>45062</v>
      </c>
      <c r="K17" s="18">
        <v>0</v>
      </c>
      <c r="L17" s="19"/>
      <c r="M17" s="20"/>
      <c r="N17" s="20"/>
      <c r="O17" s="20"/>
      <c r="P17" s="20"/>
      <c r="Q17" s="20"/>
      <c r="R17" s="20"/>
      <c r="S17" s="20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  <c r="BA17" s="20"/>
      <c r="BB17" s="20"/>
      <c r="BC17" s="20"/>
      <c r="BD17" s="20"/>
      <c r="BE17" s="20"/>
      <c r="BF17" s="20"/>
      <c r="BG17" s="20"/>
      <c r="BH17" s="20"/>
      <c r="BI17" s="20"/>
      <c r="BJ17" s="20"/>
      <c r="BK17" s="20"/>
      <c r="BL17" s="20"/>
      <c r="BM17" s="20"/>
      <c r="BN17" s="20"/>
      <c r="BO17" s="20"/>
      <c r="BP17" s="20"/>
      <c r="BQ17" s="20"/>
      <c r="BR17" s="20"/>
      <c r="BS17" s="20"/>
      <c r="BT17" s="20"/>
      <c r="BU17" s="20"/>
      <c r="BV17" s="20"/>
      <c r="BW17" s="20"/>
      <c r="BX17" s="20"/>
      <c r="BY17" s="20"/>
      <c r="BZ17" s="20"/>
      <c r="CA17" s="20"/>
      <c r="CB17" s="20"/>
      <c r="CC17" s="20"/>
      <c r="CD17" s="20"/>
      <c r="CE17" s="20"/>
      <c r="CF17" s="20"/>
      <c r="CG17" s="20"/>
      <c r="CH17" s="20"/>
      <c r="CI17" s="20"/>
      <c r="CJ17" s="20"/>
      <c r="CK17" s="20"/>
      <c r="CL17" s="20"/>
      <c r="CM17" s="20"/>
      <c r="CN17" s="20"/>
      <c r="CO17" s="20"/>
      <c r="CP17" s="20"/>
      <c r="CQ17" s="20"/>
      <c r="CR17" s="20"/>
      <c r="CS17" s="20"/>
      <c r="CT17" s="20"/>
      <c r="CU17" s="20"/>
      <c r="CV17" s="20"/>
      <c r="CW17" s="20"/>
      <c r="CX17" s="20"/>
      <c r="CY17" s="20"/>
      <c r="CZ17" s="20"/>
      <c r="DA17" s="20"/>
      <c r="DB17" s="20"/>
      <c r="DC17" s="20"/>
      <c r="DD17" s="20"/>
      <c r="DE17" s="20"/>
      <c r="DF17" s="20"/>
      <c r="DG17" s="20"/>
      <c r="DH17" s="20"/>
      <c r="DI17" s="20"/>
      <c r="DJ17" s="20"/>
      <c r="DK17" s="20"/>
      <c r="DL17" s="20"/>
      <c r="DM17" s="20"/>
      <c r="DN17" s="20"/>
      <c r="DO17" s="20"/>
      <c r="DP17" s="20"/>
      <c r="DQ17" s="20"/>
      <c r="DR17" s="20"/>
      <c r="DS17" s="20"/>
      <c r="DT17" s="20"/>
      <c r="DU17" s="20"/>
      <c r="DV17" s="20"/>
      <c r="DW17" s="20"/>
      <c r="DX17" s="20"/>
      <c r="DY17" s="20"/>
      <c r="DZ17" s="20"/>
      <c r="EA17" s="20"/>
      <c r="EB17" s="20"/>
      <c r="EC17" s="20"/>
      <c r="ED17" s="20"/>
      <c r="EE17" s="20"/>
      <c r="EF17" s="20"/>
      <c r="EG17" s="20"/>
      <c r="EH17" s="20"/>
      <c r="EI17" s="20"/>
      <c r="EJ17" s="20"/>
      <c r="EK17" s="20"/>
      <c r="EL17" s="20"/>
      <c r="EM17" s="20"/>
      <c r="EN17" s="20"/>
      <c r="EO17" s="20"/>
      <c r="EP17" s="20"/>
      <c r="EQ17" s="20"/>
      <c r="ER17" s="20"/>
      <c r="ES17" s="20"/>
      <c r="ET17" s="20"/>
      <c r="EU17" s="20"/>
      <c r="EV17" s="20"/>
      <c r="EW17" s="20"/>
      <c r="EX17" s="20"/>
      <c r="EY17" s="20"/>
      <c r="EZ17" s="20"/>
      <c r="FA17" s="20"/>
      <c r="FB17" s="20"/>
      <c r="FC17" s="20"/>
      <c r="FD17" s="20"/>
      <c r="FE17" s="20"/>
      <c r="FF17" s="20"/>
      <c r="FG17" s="20"/>
      <c r="FH17" s="20"/>
      <c r="FI17" s="20"/>
      <c r="FJ17" s="20"/>
      <c r="FK17" s="20"/>
      <c r="FL17" s="20"/>
      <c r="FM17" s="20"/>
      <c r="FN17" s="20"/>
      <c r="FO17" s="20"/>
      <c r="FP17" s="20"/>
      <c r="FQ17" s="20"/>
      <c r="FR17" s="20"/>
      <c r="FS17" s="20"/>
      <c r="FT17" s="20"/>
      <c r="FU17" s="20"/>
      <c r="FV17" s="20"/>
      <c r="FW17" s="20"/>
      <c r="FX17" s="20"/>
      <c r="FY17" s="20"/>
      <c r="FZ17" s="20"/>
      <c r="GA17" s="20"/>
      <c r="GB17" s="20"/>
      <c r="GC17" s="20"/>
      <c r="GD17" s="20"/>
      <c r="GE17" s="20"/>
      <c r="GF17" s="20"/>
      <c r="GG17" s="20"/>
      <c r="GH17" s="20"/>
      <c r="GI17" s="20"/>
      <c r="GJ17" s="20"/>
      <c r="GK17" s="20"/>
      <c r="GL17" s="20"/>
      <c r="GM17" s="20"/>
      <c r="GN17" s="20"/>
      <c r="GO17" s="20"/>
      <c r="GP17" s="20"/>
      <c r="GQ17" s="20"/>
      <c r="GR17" s="20"/>
      <c r="GS17" s="20"/>
      <c r="GT17" s="20"/>
      <c r="GU17" s="20"/>
      <c r="GV17" s="20"/>
      <c r="GW17" s="20"/>
      <c r="GX17" s="20"/>
      <c r="GY17" s="20"/>
      <c r="GZ17" s="20"/>
      <c r="HA17" s="20"/>
      <c r="HB17" s="20"/>
      <c r="HC17" s="20"/>
      <c r="HD17" s="20"/>
      <c r="HE17" s="20"/>
      <c r="HF17" s="20"/>
      <c r="HG17" s="20"/>
      <c r="HH17" s="20"/>
      <c r="HI17" s="20"/>
      <c r="HJ17" s="20"/>
      <c r="HK17" s="20"/>
      <c r="HL17" s="20"/>
      <c r="HM17" s="20"/>
      <c r="HN17" s="20"/>
      <c r="HO17" s="20"/>
      <c r="HP17" s="20"/>
      <c r="HQ17" s="20"/>
      <c r="HR17" s="20"/>
      <c r="HS17" s="20"/>
      <c r="HT17" s="20"/>
      <c r="HU17" s="20"/>
      <c r="HV17" s="20"/>
      <c r="HW17" s="20"/>
      <c r="HX17" s="20"/>
      <c r="HY17" s="20"/>
      <c r="HZ17" s="20"/>
      <c r="IA17" s="20"/>
      <c r="IB17" s="20"/>
      <c r="IC17" s="20"/>
      <c r="ID17" s="20"/>
      <c r="IE17" s="20"/>
      <c r="IF17" s="20"/>
      <c r="IG17" s="20"/>
      <c r="IH17" s="20"/>
      <c r="II17" s="20"/>
      <c r="IJ17" s="20"/>
      <c r="IK17" s="20"/>
      <c r="IL17" s="20"/>
      <c r="IM17" s="20"/>
      <c r="IN17" s="20"/>
      <c r="IO17" s="20"/>
      <c r="IP17" s="20"/>
      <c r="IQ17" s="20"/>
      <c r="IR17" s="20"/>
    </row>
    <row r="18" spans="1:252" x14ac:dyDescent="0.3">
      <c r="A18" s="11" t="s">
        <v>61</v>
      </c>
      <c r="B18" s="11" t="s">
        <v>65</v>
      </c>
      <c r="C18" s="12" t="s">
        <v>64</v>
      </c>
      <c r="D18" s="21"/>
      <c r="E18" s="14" t="s">
        <v>50</v>
      </c>
      <c r="F18" s="22">
        <v>45063</v>
      </c>
      <c r="G18" s="22">
        <v>45099</v>
      </c>
      <c r="H18" s="15">
        <f t="shared" si="0"/>
        <v>27</v>
      </c>
      <c r="I18" s="16">
        <f t="shared" si="1"/>
        <v>36</v>
      </c>
      <c r="J18" s="17">
        <f t="shared" si="3"/>
        <v>45062</v>
      </c>
      <c r="K18" s="18">
        <v>0</v>
      </c>
      <c r="L18" s="19"/>
      <c r="M18" s="20"/>
      <c r="N18" s="20"/>
      <c r="O18" s="20"/>
      <c r="P18" s="20"/>
      <c r="Q18" s="20"/>
      <c r="R18" s="20"/>
      <c r="S18" s="20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0"/>
      <c r="BE18" s="20"/>
      <c r="BF18" s="20"/>
      <c r="BG18" s="20"/>
      <c r="BH18" s="20"/>
      <c r="BI18" s="20"/>
      <c r="BJ18" s="20"/>
      <c r="BK18" s="20"/>
      <c r="BL18" s="20"/>
      <c r="BM18" s="20"/>
      <c r="BN18" s="20"/>
      <c r="BO18" s="20"/>
      <c r="BP18" s="20"/>
      <c r="BQ18" s="20"/>
      <c r="BR18" s="20"/>
      <c r="BS18" s="20"/>
      <c r="BT18" s="20"/>
      <c r="BU18" s="20"/>
      <c r="BV18" s="20"/>
      <c r="BW18" s="20"/>
      <c r="BX18" s="20"/>
      <c r="BY18" s="20"/>
      <c r="BZ18" s="20"/>
      <c r="CA18" s="20"/>
      <c r="CB18" s="20"/>
      <c r="CC18" s="20"/>
      <c r="CD18" s="20"/>
      <c r="CE18" s="20"/>
      <c r="CF18" s="20"/>
      <c r="CG18" s="20"/>
      <c r="CH18" s="20"/>
      <c r="CI18" s="20"/>
      <c r="CJ18" s="20"/>
      <c r="CK18" s="20"/>
      <c r="CL18" s="20"/>
      <c r="CM18" s="20"/>
      <c r="CN18" s="20"/>
      <c r="CO18" s="20"/>
      <c r="CP18" s="20"/>
      <c r="CQ18" s="20"/>
      <c r="CR18" s="20"/>
      <c r="CS18" s="20"/>
      <c r="CT18" s="20"/>
      <c r="CU18" s="20"/>
      <c r="CV18" s="20"/>
      <c r="CW18" s="20"/>
      <c r="CX18" s="20"/>
      <c r="CY18" s="20"/>
      <c r="CZ18" s="20"/>
      <c r="DA18" s="20"/>
      <c r="DB18" s="20"/>
      <c r="DC18" s="20"/>
      <c r="DD18" s="20"/>
      <c r="DE18" s="20"/>
      <c r="DF18" s="20"/>
      <c r="DG18" s="20"/>
      <c r="DH18" s="20"/>
      <c r="DI18" s="20"/>
      <c r="DJ18" s="20"/>
      <c r="DK18" s="20"/>
      <c r="DL18" s="20"/>
      <c r="DM18" s="20"/>
      <c r="DN18" s="20"/>
      <c r="DO18" s="20"/>
      <c r="DP18" s="20"/>
      <c r="DQ18" s="20"/>
      <c r="DR18" s="20"/>
      <c r="DS18" s="20"/>
      <c r="DT18" s="20"/>
      <c r="DU18" s="20"/>
      <c r="DV18" s="20"/>
      <c r="DW18" s="20"/>
      <c r="DX18" s="20"/>
      <c r="DY18" s="20"/>
      <c r="DZ18" s="20"/>
      <c r="EA18" s="20"/>
      <c r="EB18" s="20"/>
      <c r="EC18" s="20"/>
      <c r="ED18" s="20"/>
      <c r="EE18" s="20"/>
      <c r="EF18" s="20"/>
      <c r="EG18" s="20"/>
      <c r="EH18" s="20"/>
      <c r="EI18" s="20"/>
      <c r="EJ18" s="20"/>
      <c r="EK18" s="20"/>
      <c r="EL18" s="20"/>
      <c r="EM18" s="20"/>
      <c r="EN18" s="20"/>
      <c r="EO18" s="20"/>
      <c r="EP18" s="20"/>
      <c r="EQ18" s="20"/>
      <c r="ER18" s="20"/>
      <c r="ES18" s="20"/>
      <c r="ET18" s="20"/>
      <c r="EU18" s="20"/>
      <c r="EV18" s="20"/>
      <c r="EW18" s="20"/>
      <c r="EX18" s="20"/>
      <c r="EY18" s="20"/>
      <c r="EZ18" s="20"/>
      <c r="FA18" s="20"/>
      <c r="FB18" s="20"/>
      <c r="FC18" s="20"/>
      <c r="FD18" s="20"/>
      <c r="FE18" s="20"/>
      <c r="FF18" s="20"/>
      <c r="FG18" s="20"/>
      <c r="FH18" s="20"/>
      <c r="FI18" s="20"/>
      <c r="FJ18" s="20"/>
      <c r="FK18" s="20"/>
      <c r="FL18" s="20"/>
      <c r="FM18" s="20"/>
      <c r="FN18" s="20"/>
      <c r="FO18" s="20"/>
      <c r="FP18" s="20"/>
      <c r="FQ18" s="20"/>
      <c r="FR18" s="20"/>
      <c r="FS18" s="20"/>
      <c r="FT18" s="20"/>
      <c r="FU18" s="20"/>
      <c r="FV18" s="20"/>
      <c r="FW18" s="20"/>
      <c r="FX18" s="20"/>
      <c r="FY18" s="20"/>
      <c r="FZ18" s="20"/>
      <c r="GA18" s="20"/>
      <c r="GB18" s="20"/>
      <c r="GC18" s="20"/>
      <c r="GD18" s="20"/>
      <c r="GE18" s="20"/>
      <c r="GF18" s="20"/>
      <c r="GG18" s="20"/>
      <c r="GH18" s="20"/>
      <c r="GI18" s="20"/>
      <c r="GJ18" s="20"/>
      <c r="GK18" s="20"/>
      <c r="GL18" s="20"/>
      <c r="GM18" s="20"/>
      <c r="GN18" s="20"/>
      <c r="GO18" s="20"/>
      <c r="GP18" s="20"/>
      <c r="GQ18" s="20"/>
      <c r="GR18" s="20"/>
      <c r="GS18" s="20"/>
      <c r="GT18" s="20"/>
      <c r="GU18" s="20"/>
      <c r="GV18" s="20"/>
      <c r="GW18" s="20"/>
      <c r="GX18" s="20"/>
      <c r="GY18" s="20"/>
      <c r="GZ18" s="20"/>
      <c r="HA18" s="20"/>
      <c r="HB18" s="20"/>
      <c r="HC18" s="20"/>
      <c r="HD18" s="20"/>
      <c r="HE18" s="20"/>
      <c r="HF18" s="20"/>
      <c r="HG18" s="20"/>
      <c r="HH18" s="20"/>
      <c r="HI18" s="20"/>
      <c r="HJ18" s="20"/>
      <c r="HK18" s="20"/>
      <c r="HL18" s="20"/>
      <c r="HM18" s="20"/>
      <c r="HN18" s="20"/>
      <c r="HO18" s="20"/>
      <c r="HP18" s="20"/>
      <c r="HQ18" s="20"/>
      <c r="HR18" s="20"/>
      <c r="HS18" s="20"/>
      <c r="HT18" s="20"/>
      <c r="HU18" s="20"/>
      <c r="HV18" s="20"/>
      <c r="HW18" s="20"/>
      <c r="HX18" s="20"/>
      <c r="HY18" s="20"/>
      <c r="HZ18" s="20"/>
      <c r="IA18" s="20"/>
      <c r="IB18" s="20"/>
      <c r="IC18" s="20"/>
      <c r="ID18" s="20"/>
      <c r="IE18" s="20"/>
      <c r="IF18" s="20"/>
      <c r="IG18" s="20"/>
      <c r="IH18" s="20"/>
      <c r="II18" s="20"/>
      <c r="IJ18" s="20"/>
      <c r="IK18" s="20"/>
      <c r="IL18" s="20"/>
      <c r="IM18" s="20"/>
      <c r="IN18" s="20"/>
      <c r="IO18" s="20"/>
      <c r="IP18" s="20"/>
      <c r="IQ18" s="20"/>
      <c r="IR18" s="20"/>
    </row>
    <row r="19" spans="1:252" x14ac:dyDescent="0.3">
      <c r="A19" s="11" t="s">
        <v>62</v>
      </c>
      <c r="B19" s="11" t="s">
        <v>70</v>
      </c>
      <c r="C19" s="12" t="s">
        <v>66</v>
      </c>
      <c r="D19" s="21"/>
      <c r="E19" s="14" t="s">
        <v>50</v>
      </c>
      <c r="F19" s="22">
        <v>45063</v>
      </c>
      <c r="G19" s="22">
        <v>45099</v>
      </c>
      <c r="H19" s="15">
        <f t="shared" ref="H19:H21" si="7">NETWORKDAYS(F19,G19)</f>
        <v>27</v>
      </c>
      <c r="I19" s="16">
        <f t="shared" ref="I19:I21" si="8">G19-F19</f>
        <v>36</v>
      </c>
      <c r="J19" s="17">
        <f t="shared" ref="J19:J21" si="9">IF(K19=0,F19-1,F19+(INT(I19*K19)))</f>
        <v>45062</v>
      </c>
      <c r="K19" s="18">
        <v>0</v>
      </c>
      <c r="L19" s="19"/>
      <c r="M19" s="20"/>
      <c r="N19" s="20"/>
      <c r="O19" s="20"/>
      <c r="P19" s="20"/>
      <c r="Q19" s="20"/>
      <c r="R19" s="20"/>
      <c r="S19" s="20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  <c r="BA19" s="20"/>
      <c r="BB19" s="20"/>
      <c r="BC19" s="20"/>
      <c r="BD19" s="20"/>
      <c r="BE19" s="20"/>
      <c r="BF19" s="20"/>
      <c r="BG19" s="20"/>
      <c r="BH19" s="20"/>
      <c r="BI19" s="20"/>
      <c r="BJ19" s="20"/>
      <c r="BK19" s="20"/>
      <c r="BL19" s="20"/>
      <c r="BM19" s="20"/>
      <c r="BN19" s="20"/>
      <c r="BO19" s="20"/>
      <c r="BP19" s="20"/>
      <c r="BQ19" s="20"/>
      <c r="BR19" s="20"/>
      <c r="BS19" s="20"/>
      <c r="BT19" s="20"/>
      <c r="BU19" s="20"/>
      <c r="BV19" s="20"/>
      <c r="BW19" s="20"/>
      <c r="BX19" s="20"/>
      <c r="BY19" s="20"/>
      <c r="BZ19" s="20"/>
      <c r="CA19" s="20"/>
      <c r="CB19" s="20"/>
      <c r="CC19" s="20"/>
      <c r="CD19" s="20"/>
      <c r="CE19" s="20"/>
      <c r="CF19" s="20"/>
      <c r="CG19" s="20"/>
      <c r="CH19" s="20"/>
      <c r="CI19" s="20"/>
      <c r="CJ19" s="20"/>
      <c r="CK19" s="20"/>
      <c r="CL19" s="20"/>
      <c r="CM19" s="20"/>
      <c r="CN19" s="20"/>
      <c r="CO19" s="20"/>
      <c r="CP19" s="20"/>
      <c r="CQ19" s="20"/>
      <c r="CR19" s="20"/>
      <c r="CS19" s="20"/>
      <c r="CT19" s="20"/>
      <c r="CU19" s="20"/>
      <c r="CV19" s="20"/>
      <c r="CW19" s="20"/>
      <c r="CX19" s="20"/>
      <c r="CY19" s="20"/>
      <c r="CZ19" s="20"/>
      <c r="DA19" s="20"/>
      <c r="DB19" s="20"/>
      <c r="DC19" s="20"/>
      <c r="DD19" s="20"/>
      <c r="DE19" s="20"/>
      <c r="DF19" s="20"/>
      <c r="DG19" s="20"/>
      <c r="DH19" s="20"/>
      <c r="DI19" s="20"/>
      <c r="DJ19" s="20"/>
      <c r="DK19" s="20"/>
      <c r="DL19" s="20"/>
      <c r="DM19" s="20"/>
      <c r="DN19" s="20"/>
      <c r="DO19" s="20"/>
      <c r="DP19" s="20"/>
      <c r="DQ19" s="20"/>
      <c r="DR19" s="20"/>
      <c r="DS19" s="20"/>
      <c r="DT19" s="20"/>
      <c r="DU19" s="20"/>
      <c r="DV19" s="20"/>
      <c r="DW19" s="20"/>
      <c r="DX19" s="20"/>
      <c r="DY19" s="20"/>
      <c r="DZ19" s="20"/>
      <c r="EA19" s="20"/>
      <c r="EB19" s="20"/>
      <c r="EC19" s="20"/>
      <c r="ED19" s="20"/>
      <c r="EE19" s="20"/>
      <c r="EF19" s="20"/>
      <c r="EG19" s="20"/>
      <c r="EH19" s="20"/>
      <c r="EI19" s="20"/>
      <c r="EJ19" s="20"/>
      <c r="EK19" s="20"/>
      <c r="EL19" s="20"/>
      <c r="EM19" s="20"/>
      <c r="EN19" s="20"/>
      <c r="EO19" s="20"/>
      <c r="EP19" s="20"/>
      <c r="EQ19" s="20"/>
      <c r="ER19" s="20"/>
      <c r="ES19" s="20"/>
      <c r="ET19" s="20"/>
      <c r="EU19" s="20"/>
      <c r="EV19" s="20"/>
      <c r="EW19" s="20"/>
      <c r="EX19" s="20"/>
      <c r="EY19" s="20"/>
      <c r="EZ19" s="20"/>
      <c r="FA19" s="20"/>
      <c r="FB19" s="20"/>
      <c r="FC19" s="20"/>
      <c r="FD19" s="20"/>
      <c r="FE19" s="20"/>
      <c r="FF19" s="20"/>
      <c r="FG19" s="20"/>
      <c r="FH19" s="20"/>
      <c r="FI19" s="20"/>
      <c r="FJ19" s="20"/>
      <c r="FK19" s="20"/>
      <c r="FL19" s="20"/>
      <c r="FM19" s="20"/>
      <c r="FN19" s="20"/>
      <c r="FO19" s="20"/>
      <c r="FP19" s="20"/>
      <c r="FQ19" s="20"/>
      <c r="FR19" s="20"/>
      <c r="FS19" s="20"/>
      <c r="FT19" s="20"/>
      <c r="FU19" s="20"/>
      <c r="FV19" s="20"/>
      <c r="FW19" s="20"/>
      <c r="FX19" s="20"/>
      <c r="FY19" s="20"/>
      <c r="FZ19" s="20"/>
      <c r="GA19" s="20"/>
      <c r="GB19" s="20"/>
      <c r="GC19" s="20"/>
      <c r="GD19" s="20"/>
      <c r="GE19" s="20"/>
      <c r="GF19" s="20"/>
      <c r="GG19" s="20"/>
      <c r="GH19" s="20"/>
      <c r="GI19" s="20"/>
      <c r="GJ19" s="20"/>
      <c r="GK19" s="20"/>
      <c r="GL19" s="20"/>
      <c r="GM19" s="20"/>
      <c r="GN19" s="20"/>
      <c r="GO19" s="20"/>
      <c r="GP19" s="20"/>
      <c r="GQ19" s="20"/>
      <c r="GR19" s="20"/>
      <c r="GS19" s="20"/>
      <c r="GT19" s="20"/>
      <c r="GU19" s="20"/>
      <c r="GV19" s="20"/>
      <c r="GW19" s="20"/>
      <c r="GX19" s="20"/>
      <c r="GY19" s="20"/>
      <c r="GZ19" s="20"/>
      <c r="HA19" s="20"/>
      <c r="HB19" s="20"/>
      <c r="HC19" s="20"/>
      <c r="HD19" s="20"/>
      <c r="HE19" s="20"/>
      <c r="HF19" s="20"/>
      <c r="HG19" s="20"/>
      <c r="HH19" s="20"/>
      <c r="HI19" s="20"/>
      <c r="HJ19" s="20"/>
      <c r="HK19" s="20"/>
      <c r="HL19" s="20"/>
      <c r="HM19" s="20"/>
      <c r="HN19" s="20"/>
      <c r="HO19" s="20"/>
      <c r="HP19" s="20"/>
      <c r="HQ19" s="20"/>
      <c r="HR19" s="20"/>
      <c r="HS19" s="20"/>
      <c r="HT19" s="20"/>
      <c r="HU19" s="20"/>
      <c r="HV19" s="20"/>
      <c r="HW19" s="20"/>
      <c r="HX19" s="20"/>
      <c r="HY19" s="20"/>
      <c r="HZ19" s="20"/>
      <c r="IA19" s="20"/>
      <c r="IB19" s="20"/>
      <c r="IC19" s="20"/>
      <c r="ID19" s="20"/>
      <c r="IE19" s="20"/>
      <c r="IF19" s="20"/>
      <c r="IG19" s="20"/>
      <c r="IH19" s="20"/>
      <c r="II19" s="20"/>
      <c r="IJ19" s="20"/>
      <c r="IK19" s="20"/>
      <c r="IL19" s="20"/>
      <c r="IM19" s="20"/>
      <c r="IN19" s="20"/>
      <c r="IO19" s="20"/>
      <c r="IP19" s="20"/>
      <c r="IQ19" s="20"/>
      <c r="IR19" s="20"/>
    </row>
    <row r="20" spans="1:252" x14ac:dyDescent="0.3">
      <c r="A20" s="11" t="s">
        <v>63</v>
      </c>
      <c r="B20" s="11" t="s">
        <v>71</v>
      </c>
      <c r="C20" s="12" t="s">
        <v>67</v>
      </c>
      <c r="D20" s="21"/>
      <c r="E20" s="14" t="s">
        <v>50</v>
      </c>
      <c r="F20" s="22">
        <v>45063</v>
      </c>
      <c r="G20" s="22">
        <v>45099</v>
      </c>
      <c r="H20" s="15">
        <f t="shared" si="7"/>
        <v>27</v>
      </c>
      <c r="I20" s="16">
        <f t="shared" si="8"/>
        <v>36</v>
      </c>
      <c r="J20" s="17">
        <f t="shared" si="9"/>
        <v>45062</v>
      </c>
      <c r="K20" s="18">
        <v>0</v>
      </c>
      <c r="L20" s="19"/>
      <c r="M20" s="20"/>
      <c r="N20" s="20"/>
      <c r="O20" s="20"/>
      <c r="P20" s="20"/>
      <c r="Q20" s="20"/>
      <c r="R20" s="20"/>
      <c r="S20" s="20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  <c r="BA20" s="20"/>
      <c r="BB20" s="20"/>
      <c r="BC20" s="20"/>
      <c r="BD20" s="20"/>
      <c r="BE20" s="20"/>
      <c r="BF20" s="20"/>
      <c r="BG20" s="20"/>
      <c r="BH20" s="20"/>
      <c r="BI20" s="20"/>
      <c r="BJ20" s="20"/>
      <c r="BK20" s="20"/>
      <c r="BL20" s="20"/>
      <c r="BM20" s="20"/>
      <c r="BN20" s="20"/>
      <c r="BO20" s="20"/>
      <c r="BP20" s="20"/>
      <c r="BQ20" s="20"/>
      <c r="BR20" s="20"/>
      <c r="BS20" s="20"/>
      <c r="BT20" s="20"/>
      <c r="BU20" s="20"/>
      <c r="BV20" s="20"/>
      <c r="BW20" s="20"/>
      <c r="BX20" s="20"/>
      <c r="BY20" s="20"/>
      <c r="BZ20" s="20"/>
      <c r="CA20" s="20"/>
      <c r="CB20" s="20"/>
      <c r="CC20" s="20"/>
      <c r="CD20" s="20"/>
      <c r="CE20" s="20"/>
      <c r="CF20" s="20"/>
      <c r="CG20" s="20"/>
      <c r="CH20" s="20"/>
      <c r="CI20" s="20"/>
      <c r="CJ20" s="20"/>
      <c r="CK20" s="20"/>
      <c r="CL20" s="20"/>
      <c r="CM20" s="20"/>
      <c r="CN20" s="20"/>
      <c r="CO20" s="20"/>
      <c r="CP20" s="20"/>
      <c r="CQ20" s="20"/>
      <c r="CR20" s="20"/>
      <c r="CS20" s="20"/>
      <c r="CT20" s="20"/>
      <c r="CU20" s="20"/>
      <c r="CV20" s="20"/>
      <c r="CW20" s="20"/>
      <c r="CX20" s="20"/>
      <c r="CY20" s="20"/>
      <c r="CZ20" s="20"/>
      <c r="DA20" s="20"/>
      <c r="DB20" s="20"/>
      <c r="DC20" s="20"/>
      <c r="DD20" s="20"/>
      <c r="DE20" s="20"/>
      <c r="DF20" s="20"/>
      <c r="DG20" s="20"/>
      <c r="DH20" s="20"/>
      <c r="DI20" s="20"/>
      <c r="DJ20" s="20"/>
      <c r="DK20" s="20"/>
      <c r="DL20" s="20"/>
      <c r="DM20" s="20"/>
      <c r="DN20" s="20"/>
      <c r="DO20" s="20"/>
      <c r="DP20" s="20"/>
      <c r="DQ20" s="20"/>
      <c r="DR20" s="20"/>
      <c r="DS20" s="20"/>
      <c r="DT20" s="20"/>
      <c r="DU20" s="20"/>
      <c r="DV20" s="20"/>
      <c r="DW20" s="20"/>
      <c r="DX20" s="20"/>
      <c r="DY20" s="20"/>
      <c r="DZ20" s="20"/>
      <c r="EA20" s="20"/>
      <c r="EB20" s="20"/>
      <c r="EC20" s="20"/>
      <c r="ED20" s="20"/>
      <c r="EE20" s="20"/>
      <c r="EF20" s="20"/>
      <c r="EG20" s="20"/>
      <c r="EH20" s="20"/>
      <c r="EI20" s="20"/>
      <c r="EJ20" s="20"/>
      <c r="EK20" s="20"/>
      <c r="EL20" s="20"/>
      <c r="EM20" s="20"/>
      <c r="EN20" s="20"/>
      <c r="EO20" s="20"/>
      <c r="EP20" s="20"/>
      <c r="EQ20" s="20"/>
      <c r="ER20" s="20"/>
      <c r="ES20" s="20"/>
      <c r="ET20" s="20"/>
      <c r="EU20" s="20"/>
      <c r="EV20" s="20"/>
      <c r="EW20" s="20"/>
      <c r="EX20" s="20"/>
      <c r="EY20" s="20"/>
      <c r="EZ20" s="20"/>
      <c r="FA20" s="20"/>
      <c r="FB20" s="20"/>
      <c r="FC20" s="20"/>
      <c r="FD20" s="20"/>
      <c r="FE20" s="20"/>
      <c r="FF20" s="20"/>
      <c r="FG20" s="20"/>
      <c r="FH20" s="20"/>
      <c r="FI20" s="20"/>
      <c r="FJ20" s="20"/>
      <c r="FK20" s="20"/>
      <c r="FL20" s="20"/>
      <c r="FM20" s="20"/>
      <c r="FN20" s="20"/>
      <c r="FO20" s="20"/>
      <c r="FP20" s="20"/>
      <c r="FQ20" s="20"/>
      <c r="FR20" s="20"/>
      <c r="FS20" s="20"/>
      <c r="FT20" s="20"/>
      <c r="FU20" s="20"/>
      <c r="FV20" s="20"/>
      <c r="FW20" s="20"/>
      <c r="FX20" s="20"/>
      <c r="FY20" s="20"/>
      <c r="FZ20" s="20"/>
      <c r="GA20" s="20"/>
      <c r="GB20" s="20"/>
      <c r="GC20" s="20"/>
      <c r="GD20" s="20"/>
      <c r="GE20" s="20"/>
      <c r="GF20" s="20"/>
      <c r="GG20" s="20"/>
      <c r="GH20" s="20"/>
      <c r="GI20" s="20"/>
      <c r="GJ20" s="20"/>
      <c r="GK20" s="20"/>
      <c r="GL20" s="20"/>
      <c r="GM20" s="20"/>
      <c r="GN20" s="20"/>
      <c r="GO20" s="20"/>
      <c r="GP20" s="20"/>
      <c r="GQ20" s="20"/>
      <c r="GR20" s="20"/>
      <c r="GS20" s="20"/>
      <c r="GT20" s="20"/>
      <c r="GU20" s="20"/>
      <c r="GV20" s="20"/>
      <c r="GW20" s="20"/>
      <c r="GX20" s="20"/>
      <c r="GY20" s="20"/>
      <c r="GZ20" s="20"/>
      <c r="HA20" s="20"/>
      <c r="HB20" s="20"/>
      <c r="HC20" s="20"/>
      <c r="HD20" s="20"/>
      <c r="HE20" s="20"/>
      <c r="HF20" s="20"/>
      <c r="HG20" s="20"/>
      <c r="HH20" s="20"/>
      <c r="HI20" s="20"/>
      <c r="HJ20" s="20"/>
      <c r="HK20" s="20"/>
      <c r="HL20" s="20"/>
      <c r="HM20" s="20"/>
      <c r="HN20" s="20"/>
      <c r="HO20" s="20"/>
      <c r="HP20" s="20"/>
      <c r="HQ20" s="20"/>
      <c r="HR20" s="20"/>
      <c r="HS20" s="20"/>
      <c r="HT20" s="20"/>
      <c r="HU20" s="20"/>
      <c r="HV20" s="20"/>
      <c r="HW20" s="20"/>
      <c r="HX20" s="20"/>
      <c r="HY20" s="20"/>
      <c r="HZ20" s="20"/>
      <c r="IA20" s="20"/>
      <c r="IB20" s="20"/>
      <c r="IC20" s="20"/>
      <c r="ID20" s="20"/>
      <c r="IE20" s="20"/>
      <c r="IF20" s="20"/>
      <c r="IG20" s="20"/>
      <c r="IH20" s="20"/>
      <c r="II20" s="20"/>
      <c r="IJ20" s="20"/>
      <c r="IK20" s="20"/>
      <c r="IL20" s="20"/>
      <c r="IM20" s="20"/>
      <c r="IN20" s="20"/>
      <c r="IO20" s="20"/>
      <c r="IP20" s="20"/>
      <c r="IQ20" s="20"/>
      <c r="IR20" s="20"/>
    </row>
    <row r="21" spans="1:252" x14ac:dyDescent="0.3">
      <c r="A21" s="11" t="s">
        <v>69</v>
      </c>
      <c r="B21" s="11" t="s">
        <v>72</v>
      </c>
      <c r="C21" s="12" t="s">
        <v>68</v>
      </c>
      <c r="D21" s="21"/>
      <c r="E21" s="14" t="s">
        <v>50</v>
      </c>
      <c r="F21" s="22">
        <v>45063</v>
      </c>
      <c r="G21" s="22">
        <v>45099</v>
      </c>
      <c r="H21" s="15">
        <f t="shared" si="7"/>
        <v>27</v>
      </c>
      <c r="I21" s="16">
        <f t="shared" si="8"/>
        <v>36</v>
      </c>
      <c r="J21" s="17">
        <f t="shared" si="9"/>
        <v>45062</v>
      </c>
      <c r="K21" s="18">
        <v>0</v>
      </c>
      <c r="L21" s="19"/>
      <c r="M21" s="20"/>
      <c r="N21" s="20"/>
      <c r="O21" s="20"/>
      <c r="P21" s="20"/>
      <c r="Q21" s="20"/>
      <c r="R21" s="20"/>
      <c r="S21" s="20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  <c r="BA21" s="20"/>
      <c r="BB21" s="20"/>
      <c r="BC21" s="20"/>
      <c r="BD21" s="20"/>
      <c r="BE21" s="20"/>
      <c r="BF21" s="20"/>
      <c r="BG21" s="20"/>
      <c r="BH21" s="20"/>
      <c r="BI21" s="20"/>
      <c r="BJ21" s="20"/>
      <c r="BK21" s="20"/>
      <c r="BL21" s="20"/>
      <c r="BM21" s="20"/>
      <c r="BN21" s="20"/>
      <c r="BO21" s="20"/>
      <c r="BP21" s="20"/>
      <c r="BQ21" s="20"/>
      <c r="BR21" s="20"/>
      <c r="BS21" s="20"/>
      <c r="BT21" s="20"/>
      <c r="BU21" s="20"/>
      <c r="BV21" s="20"/>
      <c r="BW21" s="20"/>
      <c r="BX21" s="20"/>
      <c r="BY21" s="20"/>
      <c r="BZ21" s="20"/>
      <c r="CA21" s="20"/>
      <c r="CB21" s="20"/>
      <c r="CC21" s="20"/>
      <c r="CD21" s="20"/>
      <c r="CE21" s="20"/>
      <c r="CF21" s="20"/>
      <c r="CG21" s="20"/>
      <c r="CH21" s="20"/>
      <c r="CI21" s="20"/>
      <c r="CJ21" s="20"/>
      <c r="CK21" s="20"/>
      <c r="CL21" s="20"/>
      <c r="CM21" s="20"/>
      <c r="CN21" s="20"/>
      <c r="CO21" s="20"/>
      <c r="CP21" s="20"/>
      <c r="CQ21" s="20"/>
      <c r="CR21" s="20"/>
      <c r="CS21" s="20"/>
      <c r="CT21" s="20"/>
      <c r="CU21" s="20"/>
      <c r="CV21" s="20"/>
      <c r="CW21" s="20"/>
      <c r="CX21" s="20"/>
      <c r="CY21" s="20"/>
      <c r="CZ21" s="20"/>
      <c r="DA21" s="20"/>
      <c r="DB21" s="20"/>
      <c r="DC21" s="20"/>
      <c r="DD21" s="20"/>
      <c r="DE21" s="20"/>
      <c r="DF21" s="20"/>
      <c r="DG21" s="20"/>
      <c r="DH21" s="20"/>
      <c r="DI21" s="20"/>
      <c r="DJ21" s="20"/>
      <c r="DK21" s="20"/>
      <c r="DL21" s="20"/>
      <c r="DM21" s="20"/>
      <c r="DN21" s="20"/>
      <c r="DO21" s="20"/>
      <c r="DP21" s="20"/>
      <c r="DQ21" s="20"/>
      <c r="DR21" s="20"/>
      <c r="DS21" s="20"/>
      <c r="DT21" s="20"/>
      <c r="DU21" s="20"/>
      <c r="DV21" s="20"/>
      <c r="DW21" s="20"/>
      <c r="DX21" s="20"/>
      <c r="DY21" s="20"/>
      <c r="DZ21" s="20"/>
      <c r="EA21" s="20"/>
      <c r="EB21" s="20"/>
      <c r="EC21" s="20"/>
      <c r="ED21" s="20"/>
      <c r="EE21" s="20"/>
      <c r="EF21" s="20"/>
      <c r="EG21" s="20"/>
      <c r="EH21" s="20"/>
      <c r="EI21" s="20"/>
      <c r="EJ21" s="20"/>
      <c r="EK21" s="20"/>
      <c r="EL21" s="20"/>
      <c r="EM21" s="20"/>
      <c r="EN21" s="20"/>
      <c r="EO21" s="20"/>
      <c r="EP21" s="20"/>
      <c r="EQ21" s="20"/>
      <c r="ER21" s="20"/>
      <c r="ES21" s="20"/>
      <c r="ET21" s="20"/>
      <c r="EU21" s="20"/>
      <c r="EV21" s="20"/>
      <c r="EW21" s="20"/>
      <c r="EX21" s="20"/>
      <c r="EY21" s="20"/>
      <c r="EZ21" s="20"/>
      <c r="FA21" s="20"/>
      <c r="FB21" s="20"/>
      <c r="FC21" s="20"/>
      <c r="FD21" s="20"/>
      <c r="FE21" s="20"/>
      <c r="FF21" s="20"/>
      <c r="FG21" s="20"/>
      <c r="FH21" s="20"/>
      <c r="FI21" s="20"/>
      <c r="FJ21" s="20"/>
      <c r="FK21" s="20"/>
      <c r="FL21" s="20"/>
      <c r="FM21" s="20"/>
      <c r="FN21" s="20"/>
      <c r="FO21" s="20"/>
      <c r="FP21" s="20"/>
      <c r="FQ21" s="20"/>
      <c r="FR21" s="20"/>
      <c r="FS21" s="20"/>
      <c r="FT21" s="20"/>
      <c r="FU21" s="20"/>
      <c r="FV21" s="20"/>
      <c r="FW21" s="20"/>
      <c r="FX21" s="20"/>
      <c r="FY21" s="20"/>
      <c r="FZ21" s="20"/>
      <c r="GA21" s="20"/>
      <c r="GB21" s="20"/>
      <c r="GC21" s="20"/>
      <c r="GD21" s="20"/>
      <c r="GE21" s="20"/>
      <c r="GF21" s="20"/>
      <c r="GG21" s="20"/>
      <c r="GH21" s="20"/>
      <c r="GI21" s="20"/>
      <c r="GJ21" s="20"/>
      <c r="GK21" s="20"/>
      <c r="GL21" s="20"/>
      <c r="GM21" s="20"/>
      <c r="GN21" s="20"/>
      <c r="GO21" s="20"/>
      <c r="GP21" s="20"/>
      <c r="GQ21" s="20"/>
      <c r="GR21" s="20"/>
      <c r="GS21" s="20"/>
      <c r="GT21" s="20"/>
      <c r="GU21" s="20"/>
      <c r="GV21" s="20"/>
      <c r="GW21" s="20"/>
      <c r="GX21" s="20"/>
      <c r="GY21" s="20"/>
      <c r="GZ21" s="20"/>
      <c r="HA21" s="20"/>
      <c r="HB21" s="20"/>
      <c r="HC21" s="20"/>
      <c r="HD21" s="20"/>
      <c r="HE21" s="20"/>
      <c r="HF21" s="20"/>
      <c r="HG21" s="20"/>
      <c r="HH21" s="20"/>
      <c r="HI21" s="20"/>
      <c r="HJ21" s="20"/>
      <c r="HK21" s="20"/>
      <c r="HL21" s="20"/>
      <c r="HM21" s="20"/>
      <c r="HN21" s="20"/>
      <c r="HO21" s="20"/>
      <c r="HP21" s="20"/>
      <c r="HQ21" s="20"/>
      <c r="HR21" s="20"/>
      <c r="HS21" s="20"/>
      <c r="HT21" s="20"/>
      <c r="HU21" s="20"/>
      <c r="HV21" s="20"/>
      <c r="HW21" s="20"/>
      <c r="HX21" s="20"/>
      <c r="HY21" s="20"/>
      <c r="HZ21" s="20"/>
      <c r="IA21" s="20"/>
      <c r="IB21" s="20"/>
      <c r="IC21" s="20"/>
      <c r="ID21" s="20"/>
      <c r="IE21" s="20"/>
      <c r="IF21" s="20"/>
      <c r="IG21" s="20"/>
      <c r="IH21" s="20"/>
      <c r="II21" s="20"/>
      <c r="IJ21" s="20"/>
      <c r="IK21" s="20"/>
      <c r="IL21" s="20"/>
      <c r="IM21" s="20"/>
      <c r="IN21" s="20"/>
      <c r="IO21" s="20"/>
      <c r="IP21" s="20"/>
      <c r="IQ21" s="20"/>
      <c r="IR21" s="20"/>
    </row>
    <row r="22" spans="1:252" x14ac:dyDescent="0.3">
      <c r="A22" s="11" t="s">
        <v>73</v>
      </c>
      <c r="B22" s="11" t="s">
        <v>79</v>
      </c>
      <c r="C22" s="12" t="s">
        <v>76</v>
      </c>
      <c r="D22" s="21"/>
      <c r="E22" s="14" t="s">
        <v>50</v>
      </c>
      <c r="F22" s="22">
        <v>45063</v>
      </c>
      <c r="G22" s="22">
        <v>45100</v>
      </c>
      <c r="H22" s="15">
        <f t="shared" si="0"/>
        <v>28</v>
      </c>
      <c r="I22" s="16">
        <f t="shared" si="1"/>
        <v>37</v>
      </c>
      <c r="J22" s="17">
        <f t="shared" si="3"/>
        <v>45062</v>
      </c>
      <c r="K22" s="18">
        <v>0</v>
      </c>
      <c r="L22" s="19"/>
      <c r="M22" s="20"/>
      <c r="N22" s="20"/>
      <c r="O22" s="20"/>
      <c r="P22" s="20"/>
      <c r="Q22" s="20"/>
      <c r="R22" s="20"/>
      <c r="S22" s="20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  <c r="BA22" s="20"/>
      <c r="BB22" s="20"/>
      <c r="BC22" s="20"/>
      <c r="BD22" s="20"/>
      <c r="BE22" s="20"/>
      <c r="BF22" s="20"/>
      <c r="BG22" s="20"/>
      <c r="BH22" s="20"/>
      <c r="BI22" s="20"/>
      <c r="BJ22" s="20"/>
      <c r="BK22" s="20"/>
      <c r="BL22" s="20"/>
      <c r="BM22" s="20"/>
      <c r="BN22" s="20"/>
      <c r="BO22" s="20"/>
      <c r="BP22" s="20"/>
      <c r="BQ22" s="20"/>
      <c r="BR22" s="20"/>
      <c r="BS22" s="20"/>
      <c r="BT22" s="20"/>
      <c r="BU22" s="20"/>
      <c r="BV22" s="20"/>
      <c r="BW22" s="20"/>
      <c r="BX22" s="20"/>
      <c r="BY22" s="20"/>
      <c r="BZ22" s="20"/>
      <c r="CA22" s="20"/>
      <c r="CB22" s="20"/>
      <c r="CC22" s="20"/>
      <c r="CD22" s="20"/>
      <c r="CE22" s="20"/>
      <c r="CF22" s="20"/>
      <c r="CG22" s="20"/>
      <c r="CH22" s="20"/>
      <c r="CI22" s="20"/>
      <c r="CJ22" s="20"/>
      <c r="CK22" s="20"/>
      <c r="CL22" s="20"/>
      <c r="CM22" s="20"/>
      <c r="CN22" s="20"/>
      <c r="CO22" s="20"/>
      <c r="CP22" s="20"/>
      <c r="CQ22" s="20"/>
      <c r="CR22" s="20"/>
      <c r="CS22" s="20"/>
      <c r="CT22" s="20"/>
      <c r="CU22" s="20"/>
      <c r="CV22" s="20"/>
      <c r="CW22" s="20"/>
      <c r="CX22" s="20"/>
      <c r="CY22" s="20"/>
      <c r="CZ22" s="20"/>
      <c r="DA22" s="20"/>
      <c r="DB22" s="20"/>
      <c r="DC22" s="20"/>
      <c r="DD22" s="20"/>
      <c r="DE22" s="20"/>
      <c r="DF22" s="20"/>
      <c r="DG22" s="20"/>
      <c r="DH22" s="20"/>
      <c r="DI22" s="20"/>
      <c r="DJ22" s="20"/>
      <c r="DK22" s="20"/>
      <c r="DL22" s="20"/>
      <c r="DM22" s="20"/>
      <c r="DN22" s="20"/>
      <c r="DO22" s="20"/>
      <c r="DP22" s="20"/>
      <c r="DQ22" s="20"/>
      <c r="DR22" s="20"/>
      <c r="DS22" s="20"/>
      <c r="DT22" s="20"/>
      <c r="DU22" s="20"/>
      <c r="DV22" s="20"/>
      <c r="DW22" s="20"/>
      <c r="DX22" s="20"/>
      <c r="DY22" s="20"/>
      <c r="DZ22" s="20"/>
      <c r="EA22" s="20"/>
      <c r="EB22" s="20"/>
      <c r="EC22" s="20"/>
      <c r="ED22" s="20"/>
      <c r="EE22" s="20"/>
      <c r="EF22" s="20"/>
      <c r="EG22" s="20"/>
      <c r="EH22" s="20"/>
      <c r="EI22" s="20"/>
      <c r="EJ22" s="20"/>
      <c r="EK22" s="20"/>
      <c r="EL22" s="20"/>
      <c r="EM22" s="20"/>
      <c r="EN22" s="20"/>
      <c r="EO22" s="20"/>
      <c r="EP22" s="20"/>
      <c r="EQ22" s="20"/>
      <c r="ER22" s="20"/>
      <c r="ES22" s="20"/>
      <c r="ET22" s="20"/>
      <c r="EU22" s="20"/>
      <c r="EV22" s="20"/>
      <c r="EW22" s="20"/>
      <c r="EX22" s="20"/>
      <c r="EY22" s="20"/>
      <c r="EZ22" s="20"/>
      <c r="FA22" s="20"/>
      <c r="FB22" s="20"/>
      <c r="FC22" s="20"/>
      <c r="FD22" s="20"/>
      <c r="FE22" s="20"/>
      <c r="FF22" s="20"/>
      <c r="FG22" s="20"/>
      <c r="FH22" s="20"/>
      <c r="FI22" s="20"/>
      <c r="FJ22" s="20"/>
      <c r="FK22" s="20"/>
      <c r="FL22" s="20"/>
      <c r="FM22" s="20"/>
      <c r="FN22" s="20"/>
      <c r="FO22" s="20"/>
      <c r="FP22" s="20"/>
      <c r="FQ22" s="20"/>
      <c r="FR22" s="20"/>
      <c r="FS22" s="20"/>
      <c r="FT22" s="20"/>
      <c r="FU22" s="20"/>
      <c r="FV22" s="20"/>
      <c r="FW22" s="20"/>
      <c r="FX22" s="20"/>
      <c r="FY22" s="20"/>
      <c r="FZ22" s="20"/>
      <c r="GA22" s="20"/>
      <c r="GB22" s="20"/>
      <c r="GC22" s="20"/>
      <c r="GD22" s="20"/>
      <c r="GE22" s="20"/>
      <c r="GF22" s="20"/>
      <c r="GG22" s="20"/>
      <c r="GH22" s="20"/>
      <c r="GI22" s="20"/>
      <c r="GJ22" s="20"/>
      <c r="GK22" s="20"/>
      <c r="GL22" s="20"/>
      <c r="GM22" s="20"/>
      <c r="GN22" s="20"/>
      <c r="GO22" s="20"/>
      <c r="GP22" s="20"/>
      <c r="GQ22" s="20"/>
      <c r="GR22" s="20"/>
      <c r="GS22" s="20"/>
      <c r="GT22" s="20"/>
      <c r="GU22" s="20"/>
      <c r="GV22" s="20"/>
      <c r="GW22" s="20"/>
      <c r="GX22" s="20"/>
      <c r="GY22" s="20"/>
      <c r="GZ22" s="20"/>
      <c r="HA22" s="20"/>
      <c r="HB22" s="20"/>
      <c r="HC22" s="20"/>
      <c r="HD22" s="20"/>
      <c r="HE22" s="20"/>
      <c r="HF22" s="20"/>
      <c r="HG22" s="20"/>
      <c r="HH22" s="20"/>
      <c r="HI22" s="20"/>
      <c r="HJ22" s="20"/>
      <c r="HK22" s="20"/>
      <c r="HL22" s="20"/>
      <c r="HM22" s="20"/>
      <c r="HN22" s="20"/>
      <c r="HO22" s="20"/>
      <c r="HP22" s="20"/>
      <c r="HQ22" s="20"/>
      <c r="HR22" s="20"/>
      <c r="HS22" s="20"/>
      <c r="HT22" s="20"/>
      <c r="HU22" s="20"/>
      <c r="HV22" s="20"/>
      <c r="HW22" s="20"/>
      <c r="HX22" s="20"/>
      <c r="HY22" s="20"/>
      <c r="HZ22" s="20"/>
      <c r="IA22" s="20"/>
      <c r="IB22" s="20"/>
      <c r="IC22" s="20"/>
      <c r="ID22" s="20"/>
      <c r="IE22" s="20"/>
      <c r="IF22" s="20"/>
      <c r="IG22" s="20"/>
      <c r="IH22" s="20"/>
      <c r="II22" s="20"/>
      <c r="IJ22" s="20"/>
      <c r="IK22" s="20"/>
      <c r="IL22" s="20"/>
      <c r="IM22" s="20"/>
      <c r="IN22" s="20"/>
      <c r="IO22" s="20"/>
      <c r="IP22" s="20"/>
      <c r="IQ22" s="20"/>
      <c r="IR22" s="20"/>
    </row>
    <row r="23" spans="1:252" x14ac:dyDescent="0.3">
      <c r="A23" s="11" t="s">
        <v>74</v>
      </c>
      <c r="B23" s="11" t="s">
        <v>80</v>
      </c>
      <c r="C23" s="12" t="s">
        <v>77</v>
      </c>
      <c r="D23" s="21"/>
      <c r="E23" s="14" t="s">
        <v>50</v>
      </c>
      <c r="F23" s="22">
        <v>45063</v>
      </c>
      <c r="G23" s="22">
        <v>45100</v>
      </c>
      <c r="H23" s="15">
        <f t="shared" ref="H23:H24" si="10">NETWORKDAYS(F23,G23)</f>
        <v>28</v>
      </c>
      <c r="I23" s="16">
        <f t="shared" ref="I23:I24" si="11">G23-F23</f>
        <v>37</v>
      </c>
      <c r="J23" s="17">
        <f t="shared" ref="J23:J24" si="12">IF(K23=0,F23-1,F23+(INT(I23*K23)))</f>
        <v>45062</v>
      </c>
      <c r="K23" s="18">
        <v>0</v>
      </c>
      <c r="L23" s="19"/>
      <c r="M23" s="20"/>
      <c r="N23" s="20"/>
      <c r="O23" s="20"/>
      <c r="P23" s="20"/>
      <c r="Q23" s="20"/>
      <c r="R23" s="20"/>
      <c r="S23" s="20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  <c r="BA23" s="20"/>
      <c r="BB23" s="20"/>
      <c r="BC23" s="20"/>
      <c r="BD23" s="20"/>
      <c r="BE23" s="20"/>
      <c r="BF23" s="20"/>
      <c r="BG23" s="20"/>
      <c r="BH23" s="20"/>
      <c r="BI23" s="20"/>
      <c r="BJ23" s="20"/>
      <c r="BK23" s="20"/>
      <c r="BL23" s="20"/>
      <c r="BM23" s="20"/>
      <c r="BN23" s="20"/>
      <c r="BO23" s="20"/>
      <c r="BP23" s="20"/>
      <c r="BQ23" s="20"/>
      <c r="BR23" s="20"/>
      <c r="BS23" s="20"/>
      <c r="BT23" s="20"/>
      <c r="BU23" s="20"/>
      <c r="BV23" s="20"/>
      <c r="BW23" s="20"/>
      <c r="BX23" s="20"/>
      <c r="BY23" s="20"/>
      <c r="BZ23" s="20"/>
      <c r="CA23" s="20"/>
      <c r="CB23" s="20"/>
      <c r="CC23" s="20"/>
      <c r="CD23" s="20"/>
      <c r="CE23" s="20"/>
      <c r="CF23" s="20"/>
      <c r="CG23" s="20"/>
      <c r="CH23" s="20"/>
      <c r="CI23" s="20"/>
      <c r="CJ23" s="20"/>
      <c r="CK23" s="20"/>
      <c r="CL23" s="20"/>
      <c r="CM23" s="20"/>
      <c r="CN23" s="20"/>
      <c r="CO23" s="20"/>
      <c r="CP23" s="20"/>
      <c r="CQ23" s="20"/>
      <c r="CR23" s="20"/>
      <c r="CS23" s="20"/>
      <c r="CT23" s="20"/>
      <c r="CU23" s="20"/>
      <c r="CV23" s="20"/>
      <c r="CW23" s="20"/>
      <c r="CX23" s="20"/>
      <c r="CY23" s="20"/>
      <c r="CZ23" s="20"/>
      <c r="DA23" s="20"/>
      <c r="DB23" s="20"/>
      <c r="DC23" s="20"/>
      <c r="DD23" s="20"/>
      <c r="DE23" s="20"/>
      <c r="DF23" s="20"/>
      <c r="DG23" s="20"/>
      <c r="DH23" s="20"/>
      <c r="DI23" s="20"/>
      <c r="DJ23" s="20"/>
      <c r="DK23" s="20"/>
      <c r="DL23" s="20"/>
      <c r="DM23" s="20"/>
      <c r="DN23" s="20"/>
      <c r="DO23" s="20"/>
      <c r="DP23" s="20"/>
      <c r="DQ23" s="20"/>
      <c r="DR23" s="20"/>
      <c r="DS23" s="20"/>
      <c r="DT23" s="20"/>
      <c r="DU23" s="20"/>
      <c r="DV23" s="20"/>
      <c r="DW23" s="20"/>
      <c r="DX23" s="20"/>
      <c r="DY23" s="20"/>
      <c r="DZ23" s="20"/>
      <c r="EA23" s="20"/>
      <c r="EB23" s="20"/>
      <c r="EC23" s="20"/>
      <c r="ED23" s="20"/>
      <c r="EE23" s="20"/>
      <c r="EF23" s="20"/>
      <c r="EG23" s="20"/>
      <c r="EH23" s="20"/>
      <c r="EI23" s="20"/>
      <c r="EJ23" s="20"/>
      <c r="EK23" s="20"/>
      <c r="EL23" s="20"/>
      <c r="EM23" s="20"/>
      <c r="EN23" s="20"/>
      <c r="EO23" s="20"/>
      <c r="EP23" s="20"/>
      <c r="EQ23" s="20"/>
      <c r="ER23" s="20"/>
      <c r="ES23" s="20"/>
      <c r="ET23" s="20"/>
      <c r="EU23" s="20"/>
      <c r="EV23" s="20"/>
      <c r="EW23" s="20"/>
      <c r="EX23" s="20"/>
      <c r="EY23" s="20"/>
      <c r="EZ23" s="20"/>
      <c r="FA23" s="20"/>
      <c r="FB23" s="20"/>
      <c r="FC23" s="20"/>
      <c r="FD23" s="20"/>
      <c r="FE23" s="20"/>
      <c r="FF23" s="20"/>
      <c r="FG23" s="20"/>
      <c r="FH23" s="20"/>
      <c r="FI23" s="20"/>
      <c r="FJ23" s="20"/>
      <c r="FK23" s="20"/>
      <c r="FL23" s="20"/>
      <c r="FM23" s="20"/>
      <c r="FN23" s="20"/>
      <c r="FO23" s="20"/>
      <c r="FP23" s="20"/>
      <c r="FQ23" s="20"/>
      <c r="FR23" s="20"/>
      <c r="FS23" s="20"/>
      <c r="FT23" s="20"/>
      <c r="FU23" s="20"/>
      <c r="FV23" s="20"/>
      <c r="FW23" s="20"/>
      <c r="FX23" s="20"/>
      <c r="FY23" s="20"/>
      <c r="FZ23" s="20"/>
      <c r="GA23" s="20"/>
      <c r="GB23" s="20"/>
      <c r="GC23" s="20"/>
      <c r="GD23" s="20"/>
      <c r="GE23" s="20"/>
      <c r="GF23" s="20"/>
      <c r="GG23" s="20"/>
      <c r="GH23" s="20"/>
      <c r="GI23" s="20"/>
      <c r="GJ23" s="20"/>
      <c r="GK23" s="20"/>
      <c r="GL23" s="20"/>
      <c r="GM23" s="20"/>
      <c r="GN23" s="20"/>
      <c r="GO23" s="20"/>
      <c r="GP23" s="20"/>
      <c r="GQ23" s="20"/>
      <c r="GR23" s="20"/>
      <c r="GS23" s="20"/>
      <c r="GT23" s="20"/>
      <c r="GU23" s="20"/>
      <c r="GV23" s="20"/>
      <c r="GW23" s="20"/>
      <c r="GX23" s="20"/>
      <c r="GY23" s="20"/>
      <c r="GZ23" s="20"/>
      <c r="HA23" s="20"/>
      <c r="HB23" s="20"/>
      <c r="HC23" s="20"/>
      <c r="HD23" s="20"/>
      <c r="HE23" s="20"/>
      <c r="HF23" s="20"/>
      <c r="HG23" s="20"/>
      <c r="HH23" s="20"/>
      <c r="HI23" s="20"/>
      <c r="HJ23" s="20"/>
      <c r="HK23" s="20"/>
      <c r="HL23" s="20"/>
      <c r="HM23" s="20"/>
      <c r="HN23" s="20"/>
      <c r="HO23" s="20"/>
      <c r="HP23" s="20"/>
      <c r="HQ23" s="20"/>
      <c r="HR23" s="20"/>
      <c r="HS23" s="20"/>
      <c r="HT23" s="20"/>
      <c r="HU23" s="20"/>
      <c r="HV23" s="20"/>
      <c r="HW23" s="20"/>
      <c r="HX23" s="20"/>
      <c r="HY23" s="20"/>
      <c r="HZ23" s="20"/>
      <c r="IA23" s="20"/>
      <c r="IB23" s="20"/>
      <c r="IC23" s="20"/>
      <c r="ID23" s="20"/>
      <c r="IE23" s="20"/>
      <c r="IF23" s="20"/>
      <c r="IG23" s="20"/>
      <c r="IH23" s="20"/>
      <c r="II23" s="20"/>
      <c r="IJ23" s="20"/>
      <c r="IK23" s="20"/>
      <c r="IL23" s="20"/>
      <c r="IM23" s="20"/>
      <c r="IN23" s="20"/>
      <c r="IO23" s="20"/>
      <c r="IP23" s="20"/>
      <c r="IQ23" s="20"/>
      <c r="IR23" s="20"/>
    </row>
    <row r="24" spans="1:252" x14ac:dyDescent="0.3">
      <c r="A24" s="11" t="s">
        <v>75</v>
      </c>
      <c r="B24" s="11" t="s">
        <v>81</v>
      </c>
      <c r="C24" s="12" t="s">
        <v>78</v>
      </c>
      <c r="D24" s="21"/>
      <c r="E24" s="14" t="s">
        <v>50</v>
      </c>
      <c r="F24" s="22">
        <v>45063</v>
      </c>
      <c r="G24" s="22">
        <v>45100</v>
      </c>
      <c r="H24" s="15">
        <f t="shared" si="10"/>
        <v>28</v>
      </c>
      <c r="I24" s="16">
        <f t="shared" si="11"/>
        <v>37</v>
      </c>
      <c r="J24" s="17">
        <f t="shared" si="12"/>
        <v>45062</v>
      </c>
      <c r="K24" s="18">
        <v>0</v>
      </c>
      <c r="L24" s="19"/>
      <c r="M24" s="20"/>
      <c r="N24" s="20"/>
      <c r="O24" s="20"/>
      <c r="P24" s="20"/>
      <c r="Q24" s="20"/>
      <c r="R24" s="20"/>
      <c r="S24" s="20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  <c r="BA24" s="20"/>
      <c r="BB24" s="20"/>
      <c r="BC24" s="20"/>
      <c r="BD24" s="20"/>
      <c r="BE24" s="20"/>
      <c r="BF24" s="20"/>
      <c r="BG24" s="20"/>
      <c r="BH24" s="20"/>
      <c r="BI24" s="20"/>
      <c r="BJ24" s="20"/>
      <c r="BK24" s="20"/>
      <c r="BL24" s="20"/>
      <c r="BM24" s="20"/>
      <c r="BN24" s="20"/>
      <c r="BO24" s="20"/>
      <c r="BP24" s="20"/>
      <c r="BQ24" s="20"/>
      <c r="BR24" s="20"/>
      <c r="BS24" s="20"/>
      <c r="BT24" s="20"/>
      <c r="BU24" s="20"/>
      <c r="BV24" s="20"/>
      <c r="BW24" s="20"/>
      <c r="BX24" s="20"/>
      <c r="BY24" s="20"/>
      <c r="BZ24" s="20"/>
      <c r="CA24" s="20"/>
      <c r="CB24" s="20"/>
      <c r="CC24" s="20"/>
      <c r="CD24" s="20"/>
      <c r="CE24" s="20"/>
      <c r="CF24" s="20"/>
      <c r="CG24" s="20"/>
      <c r="CH24" s="20"/>
      <c r="CI24" s="20"/>
      <c r="CJ24" s="20"/>
      <c r="CK24" s="20"/>
      <c r="CL24" s="20"/>
      <c r="CM24" s="20"/>
      <c r="CN24" s="20"/>
      <c r="CO24" s="20"/>
      <c r="CP24" s="20"/>
      <c r="CQ24" s="20"/>
      <c r="CR24" s="20"/>
      <c r="CS24" s="20"/>
      <c r="CT24" s="20"/>
      <c r="CU24" s="20"/>
      <c r="CV24" s="20"/>
      <c r="CW24" s="20"/>
      <c r="CX24" s="20"/>
      <c r="CY24" s="20"/>
      <c r="CZ24" s="20"/>
      <c r="DA24" s="20"/>
      <c r="DB24" s="20"/>
      <c r="DC24" s="20"/>
      <c r="DD24" s="20"/>
      <c r="DE24" s="20"/>
      <c r="DF24" s="20"/>
      <c r="DG24" s="20"/>
      <c r="DH24" s="20"/>
      <c r="DI24" s="20"/>
      <c r="DJ24" s="20"/>
      <c r="DK24" s="20"/>
      <c r="DL24" s="20"/>
      <c r="DM24" s="20"/>
      <c r="DN24" s="20"/>
      <c r="DO24" s="20"/>
      <c r="DP24" s="20"/>
      <c r="DQ24" s="20"/>
      <c r="DR24" s="20"/>
      <c r="DS24" s="20"/>
      <c r="DT24" s="20"/>
      <c r="DU24" s="20"/>
      <c r="DV24" s="20"/>
      <c r="DW24" s="20"/>
      <c r="DX24" s="20"/>
      <c r="DY24" s="20"/>
      <c r="DZ24" s="20"/>
      <c r="EA24" s="20"/>
      <c r="EB24" s="20"/>
      <c r="EC24" s="20"/>
      <c r="ED24" s="20"/>
      <c r="EE24" s="20"/>
      <c r="EF24" s="20"/>
      <c r="EG24" s="20"/>
      <c r="EH24" s="20"/>
      <c r="EI24" s="20"/>
      <c r="EJ24" s="20"/>
      <c r="EK24" s="20"/>
      <c r="EL24" s="20"/>
      <c r="EM24" s="20"/>
      <c r="EN24" s="20"/>
      <c r="EO24" s="20"/>
      <c r="EP24" s="20"/>
      <c r="EQ24" s="20"/>
      <c r="ER24" s="20"/>
      <c r="ES24" s="20"/>
      <c r="ET24" s="20"/>
      <c r="EU24" s="20"/>
      <c r="EV24" s="20"/>
      <c r="EW24" s="20"/>
      <c r="EX24" s="20"/>
      <c r="EY24" s="20"/>
      <c r="EZ24" s="20"/>
      <c r="FA24" s="20"/>
      <c r="FB24" s="20"/>
      <c r="FC24" s="20"/>
      <c r="FD24" s="20"/>
      <c r="FE24" s="20"/>
      <c r="FF24" s="20"/>
      <c r="FG24" s="20"/>
      <c r="FH24" s="20"/>
      <c r="FI24" s="20"/>
      <c r="FJ24" s="20"/>
      <c r="FK24" s="20"/>
      <c r="FL24" s="20"/>
      <c r="FM24" s="20"/>
      <c r="FN24" s="20"/>
      <c r="FO24" s="20"/>
      <c r="FP24" s="20"/>
      <c r="FQ24" s="20"/>
      <c r="FR24" s="20"/>
      <c r="FS24" s="20"/>
      <c r="FT24" s="20"/>
      <c r="FU24" s="20"/>
      <c r="FV24" s="20"/>
      <c r="FW24" s="20"/>
      <c r="FX24" s="20"/>
      <c r="FY24" s="20"/>
      <c r="FZ24" s="20"/>
      <c r="GA24" s="20"/>
      <c r="GB24" s="20"/>
      <c r="GC24" s="20"/>
      <c r="GD24" s="20"/>
      <c r="GE24" s="20"/>
      <c r="GF24" s="20"/>
      <c r="GG24" s="20"/>
      <c r="GH24" s="20"/>
      <c r="GI24" s="20"/>
      <c r="GJ24" s="20"/>
      <c r="GK24" s="20"/>
      <c r="GL24" s="20"/>
      <c r="GM24" s="20"/>
      <c r="GN24" s="20"/>
      <c r="GO24" s="20"/>
      <c r="GP24" s="20"/>
      <c r="GQ24" s="20"/>
      <c r="GR24" s="20"/>
      <c r="GS24" s="20"/>
      <c r="GT24" s="20"/>
      <c r="GU24" s="20"/>
      <c r="GV24" s="20"/>
      <c r="GW24" s="20"/>
      <c r="GX24" s="20"/>
      <c r="GY24" s="20"/>
      <c r="GZ24" s="20"/>
      <c r="HA24" s="20"/>
      <c r="HB24" s="20"/>
      <c r="HC24" s="20"/>
      <c r="HD24" s="20"/>
      <c r="HE24" s="20"/>
      <c r="HF24" s="20"/>
      <c r="HG24" s="20"/>
      <c r="HH24" s="20"/>
      <c r="HI24" s="20"/>
      <c r="HJ24" s="20"/>
      <c r="HK24" s="20"/>
      <c r="HL24" s="20"/>
      <c r="HM24" s="20"/>
      <c r="HN24" s="20"/>
      <c r="HO24" s="20"/>
      <c r="HP24" s="20"/>
      <c r="HQ24" s="20"/>
      <c r="HR24" s="20"/>
      <c r="HS24" s="20"/>
      <c r="HT24" s="20"/>
      <c r="HU24" s="20"/>
      <c r="HV24" s="20"/>
      <c r="HW24" s="20"/>
      <c r="HX24" s="20"/>
      <c r="HY24" s="20"/>
      <c r="HZ24" s="20"/>
      <c r="IA24" s="20"/>
      <c r="IB24" s="20"/>
      <c r="IC24" s="20"/>
      <c r="ID24" s="20"/>
      <c r="IE24" s="20"/>
      <c r="IF24" s="20"/>
      <c r="IG24" s="20"/>
      <c r="IH24" s="20"/>
      <c r="II24" s="20"/>
      <c r="IJ24" s="20"/>
      <c r="IK24" s="20"/>
      <c r="IL24" s="20"/>
      <c r="IM24" s="20"/>
      <c r="IN24" s="20"/>
      <c r="IO24" s="20"/>
      <c r="IP24" s="20"/>
      <c r="IQ24" s="20"/>
      <c r="IR24" s="20"/>
    </row>
    <row r="25" spans="1:252" x14ac:dyDescent="0.3">
      <c r="A25" s="11" t="s">
        <v>88</v>
      </c>
      <c r="B25" s="11" t="s">
        <v>85</v>
      </c>
      <c r="C25" s="12" t="s">
        <v>82</v>
      </c>
      <c r="D25" s="21"/>
      <c r="E25" s="14" t="s">
        <v>50</v>
      </c>
      <c r="F25" s="22">
        <v>45063</v>
      </c>
      <c r="G25" s="22">
        <v>45101</v>
      </c>
      <c r="H25" s="15">
        <f t="shared" si="0"/>
        <v>28</v>
      </c>
      <c r="I25" s="16">
        <f t="shared" si="1"/>
        <v>38</v>
      </c>
      <c r="J25" s="17">
        <f t="shared" si="3"/>
        <v>45062</v>
      </c>
      <c r="K25" s="18">
        <v>0</v>
      </c>
      <c r="L25" s="19"/>
      <c r="M25" s="20"/>
      <c r="N25" s="20"/>
      <c r="O25" s="20"/>
      <c r="P25" s="20"/>
      <c r="Q25" s="20"/>
      <c r="R25" s="20"/>
      <c r="S25" s="20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  <c r="BA25" s="20"/>
      <c r="BB25" s="20"/>
      <c r="BC25" s="20"/>
      <c r="BD25" s="20"/>
      <c r="BE25" s="20"/>
      <c r="BF25" s="20"/>
      <c r="BG25" s="20"/>
      <c r="BH25" s="20"/>
      <c r="BI25" s="20"/>
      <c r="BJ25" s="20"/>
      <c r="BK25" s="20"/>
      <c r="BL25" s="20"/>
      <c r="BM25" s="20"/>
      <c r="BN25" s="20"/>
      <c r="BO25" s="20"/>
      <c r="BP25" s="20"/>
      <c r="BQ25" s="20"/>
      <c r="BR25" s="20"/>
      <c r="BS25" s="20"/>
      <c r="BT25" s="20"/>
      <c r="BU25" s="20"/>
      <c r="BV25" s="20"/>
      <c r="BW25" s="20"/>
      <c r="BX25" s="20"/>
      <c r="BY25" s="20"/>
      <c r="BZ25" s="20"/>
      <c r="CA25" s="20"/>
      <c r="CB25" s="20"/>
      <c r="CC25" s="20"/>
      <c r="CD25" s="20"/>
      <c r="CE25" s="20"/>
      <c r="CF25" s="20"/>
      <c r="CG25" s="20"/>
      <c r="CH25" s="20"/>
      <c r="CI25" s="20"/>
      <c r="CJ25" s="20"/>
      <c r="CK25" s="20"/>
      <c r="CL25" s="20"/>
      <c r="CM25" s="20"/>
      <c r="CN25" s="20"/>
      <c r="CO25" s="20"/>
      <c r="CP25" s="20"/>
      <c r="CQ25" s="20"/>
      <c r="CR25" s="20"/>
      <c r="CS25" s="20"/>
      <c r="CT25" s="20"/>
      <c r="CU25" s="20"/>
      <c r="CV25" s="20"/>
      <c r="CW25" s="20"/>
      <c r="CX25" s="20"/>
      <c r="CY25" s="20"/>
      <c r="CZ25" s="20"/>
      <c r="DA25" s="20"/>
      <c r="DB25" s="20"/>
      <c r="DC25" s="20"/>
      <c r="DD25" s="20"/>
      <c r="DE25" s="20"/>
      <c r="DF25" s="20"/>
      <c r="DG25" s="20"/>
      <c r="DH25" s="20"/>
      <c r="DI25" s="20"/>
      <c r="DJ25" s="20"/>
      <c r="DK25" s="20"/>
      <c r="DL25" s="20"/>
      <c r="DM25" s="20"/>
      <c r="DN25" s="20"/>
      <c r="DO25" s="20"/>
      <c r="DP25" s="20"/>
      <c r="DQ25" s="20"/>
      <c r="DR25" s="20"/>
      <c r="DS25" s="20"/>
      <c r="DT25" s="20"/>
      <c r="DU25" s="20"/>
      <c r="DV25" s="20"/>
      <c r="DW25" s="20"/>
      <c r="DX25" s="20"/>
      <c r="DY25" s="20"/>
      <c r="DZ25" s="20"/>
      <c r="EA25" s="20"/>
      <c r="EB25" s="20"/>
      <c r="EC25" s="20"/>
      <c r="ED25" s="20"/>
      <c r="EE25" s="20"/>
      <c r="EF25" s="20"/>
      <c r="EG25" s="20"/>
      <c r="EH25" s="20"/>
      <c r="EI25" s="20"/>
      <c r="EJ25" s="20"/>
      <c r="EK25" s="20"/>
      <c r="EL25" s="20"/>
      <c r="EM25" s="20"/>
      <c r="EN25" s="20"/>
      <c r="EO25" s="20"/>
      <c r="EP25" s="20"/>
      <c r="EQ25" s="20"/>
      <c r="ER25" s="20"/>
      <c r="ES25" s="20"/>
      <c r="ET25" s="20"/>
      <c r="EU25" s="20"/>
      <c r="EV25" s="20"/>
      <c r="EW25" s="20"/>
      <c r="EX25" s="20"/>
      <c r="EY25" s="20"/>
      <c r="EZ25" s="20"/>
      <c r="FA25" s="20"/>
      <c r="FB25" s="20"/>
      <c r="FC25" s="20"/>
      <c r="FD25" s="20"/>
      <c r="FE25" s="20"/>
      <c r="FF25" s="20"/>
      <c r="FG25" s="20"/>
      <c r="FH25" s="20"/>
      <c r="FI25" s="20"/>
      <c r="FJ25" s="20"/>
      <c r="FK25" s="20"/>
      <c r="FL25" s="20"/>
      <c r="FM25" s="20"/>
      <c r="FN25" s="20"/>
      <c r="FO25" s="20"/>
      <c r="FP25" s="20"/>
      <c r="FQ25" s="20"/>
      <c r="FR25" s="20"/>
      <c r="FS25" s="20"/>
      <c r="FT25" s="20"/>
      <c r="FU25" s="20"/>
      <c r="FV25" s="20"/>
      <c r="FW25" s="20"/>
      <c r="FX25" s="20"/>
      <c r="FY25" s="20"/>
      <c r="FZ25" s="20"/>
      <c r="GA25" s="20"/>
      <c r="GB25" s="20"/>
      <c r="GC25" s="20"/>
      <c r="GD25" s="20"/>
      <c r="GE25" s="20"/>
      <c r="GF25" s="20"/>
      <c r="GG25" s="20"/>
      <c r="GH25" s="20"/>
      <c r="GI25" s="20"/>
      <c r="GJ25" s="20"/>
      <c r="GK25" s="20"/>
      <c r="GL25" s="20"/>
      <c r="GM25" s="20"/>
      <c r="GN25" s="20"/>
      <c r="GO25" s="20"/>
      <c r="GP25" s="20"/>
      <c r="GQ25" s="20"/>
      <c r="GR25" s="20"/>
      <c r="GS25" s="20"/>
      <c r="GT25" s="20"/>
      <c r="GU25" s="20"/>
      <c r="GV25" s="20"/>
      <c r="GW25" s="20"/>
      <c r="GX25" s="20"/>
      <c r="GY25" s="20"/>
      <c r="GZ25" s="20"/>
      <c r="HA25" s="20"/>
      <c r="HB25" s="20"/>
      <c r="HC25" s="20"/>
      <c r="HD25" s="20"/>
      <c r="HE25" s="20"/>
      <c r="HF25" s="20"/>
      <c r="HG25" s="20"/>
      <c r="HH25" s="20"/>
      <c r="HI25" s="20"/>
      <c r="HJ25" s="20"/>
      <c r="HK25" s="20"/>
      <c r="HL25" s="20"/>
      <c r="HM25" s="20"/>
      <c r="HN25" s="20"/>
      <c r="HO25" s="20"/>
      <c r="HP25" s="20"/>
      <c r="HQ25" s="20"/>
      <c r="HR25" s="20"/>
      <c r="HS25" s="20"/>
      <c r="HT25" s="20"/>
      <c r="HU25" s="20"/>
      <c r="HV25" s="20"/>
      <c r="HW25" s="20"/>
      <c r="HX25" s="20"/>
      <c r="HY25" s="20"/>
      <c r="HZ25" s="20"/>
      <c r="IA25" s="20"/>
      <c r="IB25" s="20"/>
      <c r="IC25" s="20"/>
      <c r="ID25" s="20"/>
      <c r="IE25" s="20"/>
      <c r="IF25" s="20"/>
      <c r="IG25" s="20"/>
      <c r="IH25" s="20"/>
      <c r="II25" s="20"/>
      <c r="IJ25" s="20"/>
      <c r="IK25" s="20"/>
      <c r="IL25" s="20"/>
      <c r="IM25" s="20"/>
      <c r="IN25" s="20"/>
      <c r="IO25" s="20"/>
      <c r="IP25" s="20"/>
      <c r="IQ25" s="20"/>
      <c r="IR25" s="20"/>
    </row>
    <row r="26" spans="1:252" x14ac:dyDescent="0.3">
      <c r="A26" s="11" t="s">
        <v>89</v>
      </c>
      <c r="B26" s="11" t="s">
        <v>86</v>
      </c>
      <c r="C26" s="12" t="s">
        <v>83</v>
      </c>
      <c r="D26" s="21"/>
      <c r="E26" s="14" t="s">
        <v>50</v>
      </c>
      <c r="F26" s="22">
        <v>45063</v>
      </c>
      <c r="G26" s="22">
        <v>45101</v>
      </c>
      <c r="H26" s="15">
        <f t="shared" ref="H26:H27" si="13">NETWORKDAYS(F26,G26)</f>
        <v>28</v>
      </c>
      <c r="I26" s="16">
        <f t="shared" ref="I26:I27" si="14">G26-F26</f>
        <v>38</v>
      </c>
      <c r="J26" s="17">
        <f t="shared" ref="J26:J27" si="15">IF(K26=0,F26-1,F26+(INT(I26*K26)))</f>
        <v>45062</v>
      </c>
      <c r="K26" s="18">
        <v>0</v>
      </c>
      <c r="L26" s="19"/>
      <c r="M26" s="20"/>
      <c r="N26" s="20"/>
      <c r="O26" s="20"/>
      <c r="P26" s="20"/>
      <c r="Q26" s="20"/>
      <c r="R26" s="20"/>
      <c r="S26" s="20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  <c r="BA26" s="20"/>
      <c r="BB26" s="20"/>
      <c r="BC26" s="20"/>
      <c r="BD26" s="20"/>
      <c r="BE26" s="20"/>
      <c r="BF26" s="20"/>
      <c r="BG26" s="20"/>
      <c r="BH26" s="20"/>
      <c r="BI26" s="20"/>
      <c r="BJ26" s="20"/>
      <c r="BK26" s="20"/>
      <c r="BL26" s="20"/>
      <c r="BM26" s="20"/>
      <c r="BN26" s="20"/>
      <c r="BO26" s="20"/>
      <c r="BP26" s="20"/>
      <c r="BQ26" s="20"/>
      <c r="BR26" s="20"/>
      <c r="BS26" s="20"/>
      <c r="BT26" s="20"/>
      <c r="BU26" s="20"/>
      <c r="BV26" s="20"/>
      <c r="BW26" s="20"/>
      <c r="BX26" s="20"/>
      <c r="BY26" s="20"/>
      <c r="BZ26" s="20"/>
      <c r="CA26" s="20"/>
      <c r="CB26" s="20"/>
      <c r="CC26" s="20"/>
      <c r="CD26" s="20"/>
      <c r="CE26" s="20"/>
      <c r="CF26" s="20"/>
      <c r="CG26" s="20"/>
      <c r="CH26" s="20"/>
      <c r="CI26" s="20"/>
      <c r="CJ26" s="20"/>
      <c r="CK26" s="20"/>
      <c r="CL26" s="20"/>
      <c r="CM26" s="20"/>
      <c r="CN26" s="20"/>
      <c r="CO26" s="20"/>
      <c r="CP26" s="20"/>
      <c r="CQ26" s="20"/>
      <c r="CR26" s="20"/>
      <c r="CS26" s="20"/>
      <c r="CT26" s="20"/>
      <c r="CU26" s="20"/>
      <c r="CV26" s="20"/>
      <c r="CW26" s="20"/>
      <c r="CX26" s="20"/>
      <c r="CY26" s="20"/>
      <c r="CZ26" s="20"/>
      <c r="DA26" s="20"/>
      <c r="DB26" s="20"/>
      <c r="DC26" s="20"/>
      <c r="DD26" s="20"/>
      <c r="DE26" s="20"/>
      <c r="DF26" s="20"/>
      <c r="DG26" s="20"/>
      <c r="DH26" s="20"/>
      <c r="DI26" s="20"/>
      <c r="DJ26" s="20"/>
      <c r="DK26" s="20"/>
      <c r="DL26" s="20"/>
      <c r="DM26" s="20"/>
      <c r="DN26" s="20"/>
      <c r="DO26" s="20"/>
      <c r="DP26" s="20"/>
      <c r="DQ26" s="20"/>
      <c r="DR26" s="20"/>
      <c r="DS26" s="20"/>
      <c r="DT26" s="20"/>
      <c r="DU26" s="20"/>
      <c r="DV26" s="20"/>
      <c r="DW26" s="20"/>
      <c r="DX26" s="20"/>
      <c r="DY26" s="20"/>
      <c r="DZ26" s="20"/>
      <c r="EA26" s="20"/>
      <c r="EB26" s="20"/>
      <c r="EC26" s="20"/>
      <c r="ED26" s="20"/>
      <c r="EE26" s="20"/>
      <c r="EF26" s="20"/>
      <c r="EG26" s="20"/>
      <c r="EH26" s="20"/>
      <c r="EI26" s="20"/>
      <c r="EJ26" s="20"/>
      <c r="EK26" s="20"/>
      <c r="EL26" s="20"/>
      <c r="EM26" s="20"/>
      <c r="EN26" s="20"/>
      <c r="EO26" s="20"/>
      <c r="EP26" s="20"/>
      <c r="EQ26" s="20"/>
      <c r="ER26" s="20"/>
      <c r="ES26" s="20"/>
      <c r="ET26" s="20"/>
      <c r="EU26" s="20"/>
      <c r="EV26" s="20"/>
      <c r="EW26" s="20"/>
      <c r="EX26" s="20"/>
      <c r="EY26" s="20"/>
      <c r="EZ26" s="20"/>
      <c r="FA26" s="20"/>
      <c r="FB26" s="20"/>
      <c r="FC26" s="20"/>
      <c r="FD26" s="20"/>
      <c r="FE26" s="20"/>
      <c r="FF26" s="20"/>
      <c r="FG26" s="20"/>
      <c r="FH26" s="20"/>
      <c r="FI26" s="20"/>
      <c r="FJ26" s="20"/>
      <c r="FK26" s="20"/>
      <c r="FL26" s="20"/>
      <c r="FM26" s="20"/>
      <c r="FN26" s="20"/>
      <c r="FO26" s="20"/>
      <c r="FP26" s="20"/>
      <c r="FQ26" s="20"/>
      <c r="FR26" s="20"/>
      <c r="FS26" s="20"/>
      <c r="FT26" s="20"/>
      <c r="FU26" s="20"/>
      <c r="FV26" s="20"/>
      <c r="FW26" s="20"/>
      <c r="FX26" s="20"/>
      <c r="FY26" s="20"/>
      <c r="FZ26" s="20"/>
      <c r="GA26" s="20"/>
      <c r="GB26" s="20"/>
      <c r="GC26" s="20"/>
      <c r="GD26" s="20"/>
      <c r="GE26" s="20"/>
      <c r="GF26" s="20"/>
      <c r="GG26" s="20"/>
      <c r="GH26" s="20"/>
      <c r="GI26" s="20"/>
      <c r="GJ26" s="20"/>
      <c r="GK26" s="20"/>
      <c r="GL26" s="20"/>
      <c r="GM26" s="20"/>
      <c r="GN26" s="20"/>
      <c r="GO26" s="20"/>
      <c r="GP26" s="20"/>
      <c r="GQ26" s="20"/>
      <c r="GR26" s="20"/>
      <c r="GS26" s="20"/>
      <c r="GT26" s="20"/>
      <c r="GU26" s="20"/>
      <c r="GV26" s="20"/>
      <c r="GW26" s="20"/>
      <c r="GX26" s="20"/>
      <c r="GY26" s="20"/>
      <c r="GZ26" s="20"/>
      <c r="HA26" s="20"/>
      <c r="HB26" s="20"/>
      <c r="HC26" s="20"/>
      <c r="HD26" s="20"/>
      <c r="HE26" s="20"/>
      <c r="HF26" s="20"/>
      <c r="HG26" s="20"/>
      <c r="HH26" s="20"/>
      <c r="HI26" s="20"/>
      <c r="HJ26" s="20"/>
      <c r="HK26" s="20"/>
      <c r="HL26" s="20"/>
      <c r="HM26" s="20"/>
      <c r="HN26" s="20"/>
      <c r="HO26" s="20"/>
      <c r="HP26" s="20"/>
      <c r="HQ26" s="20"/>
      <c r="HR26" s="20"/>
      <c r="HS26" s="20"/>
      <c r="HT26" s="20"/>
      <c r="HU26" s="20"/>
      <c r="HV26" s="20"/>
      <c r="HW26" s="20"/>
      <c r="HX26" s="20"/>
      <c r="HY26" s="20"/>
      <c r="HZ26" s="20"/>
      <c r="IA26" s="20"/>
      <c r="IB26" s="20"/>
      <c r="IC26" s="20"/>
      <c r="ID26" s="20"/>
      <c r="IE26" s="20"/>
      <c r="IF26" s="20"/>
      <c r="IG26" s="20"/>
      <c r="IH26" s="20"/>
      <c r="II26" s="20"/>
      <c r="IJ26" s="20"/>
      <c r="IK26" s="20"/>
      <c r="IL26" s="20"/>
      <c r="IM26" s="20"/>
      <c r="IN26" s="20"/>
      <c r="IO26" s="20"/>
      <c r="IP26" s="20"/>
      <c r="IQ26" s="20"/>
      <c r="IR26" s="20"/>
    </row>
    <row r="27" spans="1:252" x14ac:dyDescent="0.3">
      <c r="A27" s="11" t="s">
        <v>90</v>
      </c>
      <c r="B27" s="11" t="s">
        <v>87</v>
      </c>
      <c r="C27" s="12" t="s">
        <v>84</v>
      </c>
      <c r="D27" s="21"/>
      <c r="E27" s="14" t="s">
        <v>50</v>
      </c>
      <c r="F27" s="22">
        <v>45063</v>
      </c>
      <c r="G27" s="22">
        <v>45101</v>
      </c>
      <c r="H27" s="15">
        <f t="shared" si="13"/>
        <v>28</v>
      </c>
      <c r="I27" s="16">
        <f t="shared" si="14"/>
        <v>38</v>
      </c>
      <c r="J27" s="17">
        <f t="shared" si="15"/>
        <v>45062</v>
      </c>
      <c r="K27" s="18">
        <v>0</v>
      </c>
      <c r="L27" s="19"/>
      <c r="M27" s="20"/>
      <c r="N27" s="20"/>
      <c r="O27" s="20"/>
      <c r="P27" s="20"/>
      <c r="Q27" s="20"/>
      <c r="R27" s="20"/>
      <c r="S27" s="20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  <c r="BA27" s="20"/>
      <c r="BB27" s="20"/>
      <c r="BC27" s="20"/>
      <c r="BD27" s="20"/>
      <c r="BE27" s="20"/>
      <c r="BF27" s="20"/>
      <c r="BG27" s="20"/>
      <c r="BH27" s="20"/>
      <c r="BI27" s="20"/>
      <c r="BJ27" s="20"/>
      <c r="BK27" s="20"/>
      <c r="BL27" s="20"/>
      <c r="BM27" s="20"/>
      <c r="BN27" s="20"/>
      <c r="BO27" s="20"/>
      <c r="BP27" s="20"/>
      <c r="BQ27" s="20"/>
      <c r="BR27" s="20"/>
      <c r="BS27" s="20"/>
      <c r="BT27" s="20"/>
      <c r="BU27" s="20"/>
      <c r="BV27" s="20"/>
      <c r="BW27" s="20"/>
      <c r="BX27" s="20"/>
      <c r="BY27" s="20"/>
      <c r="BZ27" s="20"/>
      <c r="CA27" s="20"/>
      <c r="CB27" s="20"/>
      <c r="CC27" s="20"/>
      <c r="CD27" s="20"/>
      <c r="CE27" s="20"/>
      <c r="CF27" s="20"/>
      <c r="CG27" s="20"/>
      <c r="CH27" s="20"/>
      <c r="CI27" s="20"/>
      <c r="CJ27" s="20"/>
      <c r="CK27" s="20"/>
      <c r="CL27" s="20"/>
      <c r="CM27" s="20"/>
      <c r="CN27" s="20"/>
      <c r="CO27" s="20"/>
      <c r="CP27" s="20"/>
      <c r="CQ27" s="20"/>
      <c r="CR27" s="20"/>
      <c r="CS27" s="20"/>
      <c r="CT27" s="20"/>
      <c r="CU27" s="20"/>
      <c r="CV27" s="20"/>
      <c r="CW27" s="20"/>
      <c r="CX27" s="20"/>
      <c r="CY27" s="20"/>
      <c r="CZ27" s="20"/>
      <c r="DA27" s="20"/>
      <c r="DB27" s="20"/>
      <c r="DC27" s="20"/>
      <c r="DD27" s="20"/>
      <c r="DE27" s="20"/>
      <c r="DF27" s="20"/>
      <c r="DG27" s="20"/>
      <c r="DH27" s="20"/>
      <c r="DI27" s="20"/>
      <c r="DJ27" s="20"/>
      <c r="DK27" s="20"/>
      <c r="DL27" s="20"/>
      <c r="DM27" s="20"/>
      <c r="DN27" s="20"/>
      <c r="DO27" s="20"/>
      <c r="DP27" s="20"/>
      <c r="DQ27" s="20"/>
      <c r="DR27" s="20"/>
      <c r="DS27" s="20"/>
      <c r="DT27" s="20"/>
      <c r="DU27" s="20"/>
      <c r="DV27" s="20"/>
      <c r="DW27" s="20"/>
      <c r="DX27" s="20"/>
      <c r="DY27" s="20"/>
      <c r="DZ27" s="20"/>
      <c r="EA27" s="20"/>
      <c r="EB27" s="20"/>
      <c r="EC27" s="20"/>
      <c r="ED27" s="20"/>
      <c r="EE27" s="20"/>
      <c r="EF27" s="20"/>
      <c r="EG27" s="20"/>
      <c r="EH27" s="20"/>
      <c r="EI27" s="20"/>
      <c r="EJ27" s="20"/>
      <c r="EK27" s="20"/>
      <c r="EL27" s="20"/>
      <c r="EM27" s="20"/>
      <c r="EN27" s="20"/>
      <c r="EO27" s="20"/>
      <c r="EP27" s="20"/>
      <c r="EQ27" s="20"/>
      <c r="ER27" s="20"/>
      <c r="ES27" s="20"/>
      <c r="ET27" s="20"/>
      <c r="EU27" s="20"/>
      <c r="EV27" s="20"/>
      <c r="EW27" s="20"/>
      <c r="EX27" s="20"/>
      <c r="EY27" s="20"/>
      <c r="EZ27" s="20"/>
      <c r="FA27" s="20"/>
      <c r="FB27" s="20"/>
      <c r="FC27" s="20"/>
      <c r="FD27" s="20"/>
      <c r="FE27" s="20"/>
      <c r="FF27" s="20"/>
      <c r="FG27" s="20"/>
      <c r="FH27" s="20"/>
      <c r="FI27" s="20"/>
      <c r="FJ27" s="20"/>
      <c r="FK27" s="20"/>
      <c r="FL27" s="20"/>
      <c r="FM27" s="20"/>
      <c r="FN27" s="20"/>
      <c r="FO27" s="20"/>
      <c r="FP27" s="20"/>
      <c r="FQ27" s="20"/>
      <c r="FR27" s="20"/>
      <c r="FS27" s="20"/>
      <c r="FT27" s="20"/>
      <c r="FU27" s="20"/>
      <c r="FV27" s="20"/>
      <c r="FW27" s="20"/>
      <c r="FX27" s="20"/>
      <c r="FY27" s="20"/>
      <c r="FZ27" s="20"/>
      <c r="GA27" s="20"/>
      <c r="GB27" s="20"/>
      <c r="GC27" s="20"/>
      <c r="GD27" s="20"/>
      <c r="GE27" s="20"/>
      <c r="GF27" s="20"/>
      <c r="GG27" s="20"/>
      <c r="GH27" s="20"/>
      <c r="GI27" s="20"/>
      <c r="GJ27" s="20"/>
      <c r="GK27" s="20"/>
      <c r="GL27" s="20"/>
      <c r="GM27" s="20"/>
      <c r="GN27" s="20"/>
      <c r="GO27" s="20"/>
      <c r="GP27" s="20"/>
      <c r="GQ27" s="20"/>
      <c r="GR27" s="20"/>
      <c r="GS27" s="20"/>
      <c r="GT27" s="20"/>
      <c r="GU27" s="20"/>
      <c r="GV27" s="20"/>
      <c r="GW27" s="20"/>
      <c r="GX27" s="20"/>
      <c r="GY27" s="20"/>
      <c r="GZ27" s="20"/>
      <c r="HA27" s="20"/>
      <c r="HB27" s="20"/>
      <c r="HC27" s="20"/>
      <c r="HD27" s="20"/>
      <c r="HE27" s="20"/>
      <c r="HF27" s="20"/>
      <c r="HG27" s="20"/>
      <c r="HH27" s="20"/>
      <c r="HI27" s="20"/>
      <c r="HJ27" s="20"/>
      <c r="HK27" s="20"/>
      <c r="HL27" s="20"/>
      <c r="HM27" s="20"/>
      <c r="HN27" s="20"/>
      <c r="HO27" s="20"/>
      <c r="HP27" s="20"/>
      <c r="HQ27" s="20"/>
      <c r="HR27" s="20"/>
      <c r="HS27" s="20"/>
      <c r="HT27" s="20"/>
      <c r="HU27" s="20"/>
      <c r="HV27" s="20"/>
      <c r="HW27" s="20"/>
      <c r="HX27" s="20"/>
      <c r="HY27" s="20"/>
      <c r="HZ27" s="20"/>
      <c r="IA27" s="20"/>
      <c r="IB27" s="20"/>
      <c r="IC27" s="20"/>
      <c r="ID27" s="20"/>
      <c r="IE27" s="20"/>
      <c r="IF27" s="20"/>
      <c r="IG27" s="20"/>
      <c r="IH27" s="20"/>
      <c r="II27" s="20"/>
      <c r="IJ27" s="20"/>
      <c r="IK27" s="20"/>
      <c r="IL27" s="20"/>
      <c r="IM27" s="20"/>
      <c r="IN27" s="20"/>
      <c r="IO27" s="20"/>
      <c r="IP27" s="20"/>
      <c r="IQ27" s="20"/>
      <c r="IR27" s="20"/>
    </row>
    <row r="28" spans="1:252" x14ac:dyDescent="0.3">
      <c r="A28" s="11" t="s">
        <v>93</v>
      </c>
      <c r="B28" s="11" t="s">
        <v>92</v>
      </c>
      <c r="C28" s="12" t="s">
        <v>91</v>
      </c>
      <c r="D28" s="21"/>
      <c r="E28" s="14" t="s">
        <v>50</v>
      </c>
      <c r="F28" s="22">
        <v>45063</v>
      </c>
      <c r="G28" s="22">
        <v>45102</v>
      </c>
      <c r="H28" s="15">
        <f t="shared" si="0"/>
        <v>28</v>
      </c>
      <c r="I28" s="16">
        <f t="shared" si="1"/>
        <v>39</v>
      </c>
      <c r="J28" s="17">
        <f t="shared" si="3"/>
        <v>45062</v>
      </c>
      <c r="K28" s="18">
        <v>0</v>
      </c>
      <c r="L28" s="19"/>
      <c r="M28" s="20"/>
      <c r="N28" s="20"/>
      <c r="O28" s="20"/>
      <c r="P28" s="20"/>
      <c r="Q28" s="20"/>
      <c r="R28" s="20"/>
      <c r="S28" s="20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  <c r="BA28" s="20"/>
      <c r="BB28" s="20"/>
      <c r="BC28" s="20"/>
      <c r="BD28" s="20"/>
      <c r="BE28" s="20"/>
      <c r="BF28" s="20"/>
      <c r="BG28" s="20"/>
      <c r="BH28" s="20"/>
      <c r="BI28" s="20"/>
      <c r="BJ28" s="20"/>
      <c r="BK28" s="20"/>
      <c r="BL28" s="20"/>
      <c r="BM28" s="20"/>
      <c r="BN28" s="20"/>
      <c r="BO28" s="20"/>
      <c r="BP28" s="20"/>
      <c r="BQ28" s="20"/>
      <c r="BR28" s="20"/>
      <c r="BS28" s="20"/>
      <c r="BT28" s="20"/>
      <c r="BU28" s="20"/>
      <c r="BV28" s="20"/>
      <c r="BW28" s="20"/>
      <c r="BX28" s="20"/>
      <c r="BY28" s="20"/>
      <c r="BZ28" s="20"/>
      <c r="CA28" s="20"/>
      <c r="CB28" s="20"/>
      <c r="CC28" s="20"/>
      <c r="CD28" s="20"/>
      <c r="CE28" s="20"/>
      <c r="CF28" s="20"/>
      <c r="CG28" s="20"/>
      <c r="CH28" s="20"/>
      <c r="CI28" s="20"/>
      <c r="CJ28" s="20"/>
      <c r="CK28" s="20"/>
      <c r="CL28" s="20"/>
      <c r="CM28" s="20"/>
      <c r="CN28" s="20"/>
      <c r="CO28" s="20"/>
      <c r="CP28" s="20"/>
      <c r="CQ28" s="20"/>
      <c r="CR28" s="20"/>
      <c r="CS28" s="20"/>
      <c r="CT28" s="20"/>
      <c r="CU28" s="20"/>
      <c r="CV28" s="20"/>
      <c r="CW28" s="20"/>
      <c r="CX28" s="20"/>
      <c r="CY28" s="20"/>
      <c r="CZ28" s="20"/>
      <c r="DA28" s="20"/>
      <c r="DB28" s="20"/>
      <c r="DC28" s="20"/>
      <c r="DD28" s="20"/>
      <c r="DE28" s="20"/>
      <c r="DF28" s="20"/>
      <c r="DG28" s="20"/>
      <c r="DH28" s="20"/>
      <c r="DI28" s="20"/>
      <c r="DJ28" s="20"/>
      <c r="DK28" s="20"/>
      <c r="DL28" s="20"/>
      <c r="DM28" s="20"/>
      <c r="DN28" s="20"/>
      <c r="DO28" s="20"/>
      <c r="DP28" s="20"/>
      <c r="DQ28" s="20"/>
      <c r="DR28" s="20"/>
      <c r="DS28" s="20"/>
      <c r="DT28" s="20"/>
      <c r="DU28" s="20"/>
      <c r="DV28" s="20"/>
      <c r="DW28" s="20"/>
      <c r="DX28" s="20"/>
      <c r="DY28" s="20"/>
      <c r="DZ28" s="20"/>
      <c r="EA28" s="20"/>
      <c r="EB28" s="20"/>
      <c r="EC28" s="20"/>
      <c r="ED28" s="20"/>
      <c r="EE28" s="20"/>
      <c r="EF28" s="20"/>
      <c r="EG28" s="20"/>
      <c r="EH28" s="20"/>
      <c r="EI28" s="20"/>
      <c r="EJ28" s="20"/>
      <c r="EK28" s="20"/>
      <c r="EL28" s="20"/>
      <c r="EM28" s="20"/>
      <c r="EN28" s="20"/>
      <c r="EO28" s="20"/>
      <c r="EP28" s="20"/>
      <c r="EQ28" s="20"/>
      <c r="ER28" s="20"/>
      <c r="ES28" s="20"/>
      <c r="ET28" s="20"/>
      <c r="EU28" s="20"/>
      <c r="EV28" s="20"/>
      <c r="EW28" s="20"/>
      <c r="EX28" s="20"/>
      <c r="EY28" s="20"/>
      <c r="EZ28" s="20"/>
      <c r="FA28" s="20"/>
      <c r="FB28" s="20"/>
      <c r="FC28" s="20"/>
      <c r="FD28" s="20"/>
      <c r="FE28" s="20"/>
      <c r="FF28" s="20"/>
      <c r="FG28" s="20"/>
      <c r="FH28" s="20"/>
      <c r="FI28" s="20"/>
      <c r="FJ28" s="20"/>
      <c r="FK28" s="20"/>
      <c r="FL28" s="20"/>
      <c r="FM28" s="20"/>
      <c r="FN28" s="20"/>
      <c r="FO28" s="20"/>
      <c r="FP28" s="20"/>
      <c r="FQ28" s="20"/>
      <c r="FR28" s="20"/>
      <c r="FS28" s="20"/>
      <c r="FT28" s="20"/>
      <c r="FU28" s="20"/>
      <c r="FV28" s="20"/>
      <c r="FW28" s="20"/>
      <c r="FX28" s="20"/>
      <c r="FY28" s="20"/>
      <c r="FZ28" s="20"/>
      <c r="GA28" s="20"/>
      <c r="GB28" s="20"/>
      <c r="GC28" s="20"/>
      <c r="GD28" s="20"/>
      <c r="GE28" s="20"/>
      <c r="GF28" s="20"/>
      <c r="GG28" s="20"/>
      <c r="GH28" s="20"/>
      <c r="GI28" s="20"/>
      <c r="GJ28" s="20"/>
      <c r="GK28" s="20"/>
      <c r="GL28" s="20"/>
      <c r="GM28" s="20"/>
      <c r="GN28" s="20"/>
      <c r="GO28" s="20"/>
      <c r="GP28" s="20"/>
      <c r="GQ28" s="20"/>
      <c r="GR28" s="20"/>
      <c r="GS28" s="20"/>
      <c r="GT28" s="20"/>
      <c r="GU28" s="20"/>
      <c r="GV28" s="20"/>
      <c r="GW28" s="20"/>
      <c r="GX28" s="20"/>
      <c r="GY28" s="20"/>
      <c r="GZ28" s="20"/>
      <c r="HA28" s="20"/>
      <c r="HB28" s="20"/>
      <c r="HC28" s="20"/>
      <c r="HD28" s="20"/>
      <c r="HE28" s="20"/>
      <c r="HF28" s="20"/>
      <c r="HG28" s="20"/>
      <c r="HH28" s="20"/>
      <c r="HI28" s="20"/>
      <c r="HJ28" s="20"/>
      <c r="HK28" s="20"/>
      <c r="HL28" s="20"/>
      <c r="HM28" s="20"/>
      <c r="HN28" s="20"/>
      <c r="HO28" s="20"/>
      <c r="HP28" s="20"/>
      <c r="HQ28" s="20"/>
      <c r="HR28" s="20"/>
      <c r="HS28" s="20"/>
      <c r="HT28" s="20"/>
      <c r="HU28" s="20"/>
      <c r="HV28" s="20"/>
      <c r="HW28" s="20"/>
      <c r="HX28" s="20"/>
      <c r="HY28" s="20"/>
      <c r="HZ28" s="20"/>
      <c r="IA28" s="20"/>
      <c r="IB28" s="20"/>
      <c r="IC28" s="20"/>
      <c r="ID28" s="20"/>
      <c r="IE28" s="20"/>
      <c r="IF28" s="20"/>
      <c r="IG28" s="20"/>
      <c r="IH28" s="20"/>
      <c r="II28" s="20"/>
      <c r="IJ28" s="20"/>
      <c r="IK28" s="20"/>
      <c r="IL28" s="20"/>
      <c r="IM28" s="20"/>
      <c r="IN28" s="20"/>
      <c r="IO28" s="20"/>
      <c r="IP28" s="20"/>
      <c r="IQ28" s="20"/>
      <c r="IR28" s="20"/>
    </row>
    <row r="29" spans="1:252" x14ac:dyDescent="0.3">
      <c r="A29" s="11" t="s">
        <v>94</v>
      </c>
      <c r="B29" s="11" t="s">
        <v>95</v>
      </c>
      <c r="C29" s="12" t="s">
        <v>96</v>
      </c>
      <c r="D29" s="21"/>
      <c r="E29" s="14" t="s">
        <v>50</v>
      </c>
      <c r="F29" s="22">
        <v>45063</v>
      </c>
      <c r="G29" s="22">
        <v>45102</v>
      </c>
      <c r="H29" s="15">
        <f t="shared" ref="H29" si="16">NETWORKDAYS(F29,G29)</f>
        <v>28</v>
      </c>
      <c r="I29" s="16">
        <f t="shared" ref="I29" si="17">G29-F29</f>
        <v>39</v>
      </c>
      <c r="J29" s="17">
        <f t="shared" ref="J29" si="18">IF(K29=0,F29-1,F29+(INT(I29*K29)))</f>
        <v>45062</v>
      </c>
      <c r="K29" s="18">
        <v>0</v>
      </c>
      <c r="L29" s="19"/>
      <c r="M29" s="20"/>
      <c r="N29" s="20"/>
      <c r="O29" s="20"/>
      <c r="P29" s="20"/>
      <c r="Q29" s="20"/>
      <c r="R29" s="20"/>
      <c r="S29" s="20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  <c r="BA29" s="20"/>
      <c r="BB29" s="20"/>
      <c r="BC29" s="20"/>
      <c r="BD29" s="20"/>
      <c r="BE29" s="20"/>
      <c r="BF29" s="20"/>
      <c r="BG29" s="20"/>
      <c r="BH29" s="20"/>
      <c r="BI29" s="20"/>
      <c r="BJ29" s="20"/>
      <c r="BK29" s="20"/>
      <c r="BL29" s="20"/>
      <c r="BM29" s="20"/>
      <c r="BN29" s="20"/>
      <c r="BO29" s="20"/>
      <c r="BP29" s="20"/>
      <c r="BQ29" s="20"/>
      <c r="BR29" s="20"/>
      <c r="BS29" s="20"/>
      <c r="BT29" s="20"/>
      <c r="BU29" s="20"/>
      <c r="BV29" s="20"/>
      <c r="BW29" s="20"/>
      <c r="BX29" s="20"/>
      <c r="BY29" s="20"/>
      <c r="BZ29" s="20"/>
      <c r="CA29" s="20"/>
      <c r="CB29" s="20"/>
      <c r="CC29" s="20"/>
      <c r="CD29" s="20"/>
      <c r="CE29" s="20"/>
      <c r="CF29" s="20"/>
      <c r="CG29" s="20"/>
      <c r="CH29" s="20"/>
      <c r="CI29" s="20"/>
      <c r="CJ29" s="20"/>
      <c r="CK29" s="20"/>
      <c r="CL29" s="20"/>
      <c r="CM29" s="20"/>
      <c r="CN29" s="20"/>
      <c r="CO29" s="20"/>
      <c r="CP29" s="20"/>
      <c r="CQ29" s="20"/>
      <c r="CR29" s="20"/>
      <c r="CS29" s="20"/>
      <c r="CT29" s="20"/>
      <c r="CU29" s="20"/>
      <c r="CV29" s="20"/>
      <c r="CW29" s="20"/>
      <c r="CX29" s="20"/>
      <c r="CY29" s="20"/>
      <c r="CZ29" s="20"/>
      <c r="DA29" s="20"/>
      <c r="DB29" s="20"/>
      <c r="DC29" s="20"/>
      <c r="DD29" s="20"/>
      <c r="DE29" s="20"/>
      <c r="DF29" s="20"/>
      <c r="DG29" s="20"/>
      <c r="DH29" s="20"/>
      <c r="DI29" s="20"/>
      <c r="DJ29" s="20"/>
      <c r="DK29" s="20"/>
      <c r="DL29" s="20"/>
      <c r="DM29" s="20"/>
      <c r="DN29" s="20"/>
      <c r="DO29" s="20"/>
      <c r="DP29" s="20"/>
      <c r="DQ29" s="20"/>
      <c r="DR29" s="20"/>
      <c r="DS29" s="20"/>
      <c r="DT29" s="20"/>
      <c r="DU29" s="20"/>
      <c r="DV29" s="20"/>
      <c r="DW29" s="20"/>
      <c r="DX29" s="20"/>
      <c r="DY29" s="20"/>
      <c r="DZ29" s="20"/>
      <c r="EA29" s="20"/>
      <c r="EB29" s="20"/>
      <c r="EC29" s="20"/>
      <c r="ED29" s="20"/>
      <c r="EE29" s="20"/>
      <c r="EF29" s="20"/>
      <c r="EG29" s="20"/>
      <c r="EH29" s="20"/>
      <c r="EI29" s="20"/>
      <c r="EJ29" s="20"/>
      <c r="EK29" s="20"/>
      <c r="EL29" s="20"/>
      <c r="EM29" s="20"/>
      <c r="EN29" s="20"/>
      <c r="EO29" s="20"/>
      <c r="EP29" s="20"/>
      <c r="EQ29" s="20"/>
      <c r="ER29" s="20"/>
      <c r="ES29" s="20"/>
      <c r="ET29" s="20"/>
      <c r="EU29" s="20"/>
      <c r="EV29" s="20"/>
      <c r="EW29" s="20"/>
      <c r="EX29" s="20"/>
      <c r="EY29" s="20"/>
      <c r="EZ29" s="20"/>
      <c r="FA29" s="20"/>
      <c r="FB29" s="20"/>
      <c r="FC29" s="20"/>
      <c r="FD29" s="20"/>
      <c r="FE29" s="20"/>
      <c r="FF29" s="20"/>
      <c r="FG29" s="20"/>
      <c r="FH29" s="20"/>
      <c r="FI29" s="20"/>
      <c r="FJ29" s="20"/>
      <c r="FK29" s="20"/>
      <c r="FL29" s="20"/>
      <c r="FM29" s="20"/>
      <c r="FN29" s="20"/>
      <c r="FO29" s="20"/>
      <c r="FP29" s="20"/>
      <c r="FQ29" s="20"/>
      <c r="FR29" s="20"/>
      <c r="FS29" s="20"/>
      <c r="FT29" s="20"/>
      <c r="FU29" s="20"/>
      <c r="FV29" s="20"/>
      <c r="FW29" s="20"/>
      <c r="FX29" s="20"/>
      <c r="FY29" s="20"/>
      <c r="FZ29" s="20"/>
      <c r="GA29" s="20"/>
      <c r="GB29" s="20"/>
      <c r="GC29" s="20"/>
      <c r="GD29" s="20"/>
      <c r="GE29" s="20"/>
      <c r="GF29" s="20"/>
      <c r="GG29" s="20"/>
      <c r="GH29" s="20"/>
      <c r="GI29" s="20"/>
      <c r="GJ29" s="20"/>
      <c r="GK29" s="20"/>
      <c r="GL29" s="20"/>
      <c r="GM29" s="20"/>
      <c r="GN29" s="20"/>
      <c r="GO29" s="20"/>
      <c r="GP29" s="20"/>
      <c r="GQ29" s="20"/>
      <c r="GR29" s="20"/>
      <c r="GS29" s="20"/>
      <c r="GT29" s="20"/>
      <c r="GU29" s="20"/>
      <c r="GV29" s="20"/>
      <c r="GW29" s="20"/>
      <c r="GX29" s="20"/>
      <c r="GY29" s="20"/>
      <c r="GZ29" s="20"/>
      <c r="HA29" s="20"/>
      <c r="HB29" s="20"/>
      <c r="HC29" s="20"/>
      <c r="HD29" s="20"/>
      <c r="HE29" s="20"/>
      <c r="HF29" s="20"/>
      <c r="HG29" s="20"/>
      <c r="HH29" s="20"/>
      <c r="HI29" s="20"/>
      <c r="HJ29" s="20"/>
      <c r="HK29" s="20"/>
      <c r="HL29" s="20"/>
      <c r="HM29" s="20"/>
      <c r="HN29" s="20"/>
      <c r="HO29" s="20"/>
      <c r="HP29" s="20"/>
      <c r="HQ29" s="20"/>
      <c r="HR29" s="20"/>
      <c r="HS29" s="20"/>
      <c r="HT29" s="20"/>
      <c r="HU29" s="20"/>
      <c r="HV29" s="20"/>
      <c r="HW29" s="20"/>
      <c r="HX29" s="20"/>
      <c r="HY29" s="20"/>
      <c r="HZ29" s="20"/>
      <c r="IA29" s="20"/>
      <c r="IB29" s="20"/>
      <c r="IC29" s="20"/>
      <c r="ID29" s="20"/>
      <c r="IE29" s="20"/>
      <c r="IF29" s="20"/>
      <c r="IG29" s="20"/>
      <c r="IH29" s="20"/>
      <c r="II29" s="20"/>
      <c r="IJ29" s="20"/>
      <c r="IK29" s="20"/>
      <c r="IL29" s="20"/>
      <c r="IM29" s="20"/>
      <c r="IN29" s="20"/>
      <c r="IO29" s="20"/>
      <c r="IP29" s="20"/>
      <c r="IQ29" s="20"/>
      <c r="IR29" s="20"/>
    </row>
    <row r="30" spans="1:252" x14ac:dyDescent="0.3">
      <c r="A30" s="11" t="s">
        <v>97</v>
      </c>
      <c r="B30" s="11" t="s">
        <v>101</v>
      </c>
      <c r="C30" s="12" t="s">
        <v>107</v>
      </c>
      <c r="D30" s="21"/>
      <c r="E30" s="14" t="s">
        <v>50</v>
      </c>
      <c r="F30" s="22">
        <v>45063</v>
      </c>
      <c r="G30" s="22">
        <v>45103</v>
      </c>
      <c r="H30" s="15">
        <f t="shared" si="0"/>
        <v>29</v>
      </c>
      <c r="I30" s="16">
        <f t="shared" si="1"/>
        <v>40</v>
      </c>
      <c r="J30" s="17">
        <f t="shared" si="3"/>
        <v>45062</v>
      </c>
      <c r="K30" s="18">
        <v>0</v>
      </c>
      <c r="L30" s="19"/>
      <c r="M30" s="20"/>
      <c r="N30" s="20"/>
      <c r="O30" s="20"/>
      <c r="P30" s="20"/>
      <c r="Q30" s="20"/>
      <c r="R30" s="20"/>
      <c r="S30" s="20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  <c r="BA30" s="20"/>
      <c r="BB30" s="20"/>
      <c r="BC30" s="20"/>
      <c r="BD30" s="20"/>
      <c r="BE30" s="20"/>
      <c r="BF30" s="20"/>
      <c r="BG30" s="20"/>
      <c r="BH30" s="20"/>
      <c r="BI30" s="20"/>
      <c r="BJ30" s="20"/>
      <c r="BK30" s="20"/>
      <c r="BL30" s="20"/>
      <c r="BM30" s="20"/>
      <c r="BN30" s="20"/>
      <c r="BO30" s="20"/>
      <c r="BP30" s="20"/>
      <c r="BQ30" s="20"/>
      <c r="BR30" s="20"/>
      <c r="BS30" s="20"/>
      <c r="BT30" s="20"/>
      <c r="BU30" s="20"/>
      <c r="BV30" s="20"/>
      <c r="BW30" s="20"/>
      <c r="BX30" s="20"/>
      <c r="BY30" s="20"/>
      <c r="BZ30" s="20"/>
      <c r="CA30" s="20"/>
      <c r="CB30" s="20"/>
      <c r="CC30" s="20"/>
      <c r="CD30" s="20"/>
      <c r="CE30" s="20"/>
      <c r="CF30" s="20"/>
      <c r="CG30" s="20"/>
      <c r="CH30" s="20"/>
      <c r="CI30" s="20"/>
      <c r="CJ30" s="20"/>
      <c r="CK30" s="20"/>
      <c r="CL30" s="20"/>
      <c r="CM30" s="20"/>
      <c r="CN30" s="20"/>
      <c r="CO30" s="20"/>
      <c r="CP30" s="20"/>
      <c r="CQ30" s="20"/>
      <c r="CR30" s="20"/>
      <c r="CS30" s="20"/>
      <c r="CT30" s="20"/>
      <c r="CU30" s="20"/>
      <c r="CV30" s="20"/>
      <c r="CW30" s="20"/>
      <c r="CX30" s="20"/>
      <c r="CY30" s="20"/>
      <c r="CZ30" s="20"/>
      <c r="DA30" s="20"/>
      <c r="DB30" s="20"/>
      <c r="DC30" s="20"/>
      <c r="DD30" s="20"/>
      <c r="DE30" s="20"/>
      <c r="DF30" s="20"/>
      <c r="DG30" s="20"/>
      <c r="DH30" s="20"/>
      <c r="DI30" s="20"/>
      <c r="DJ30" s="20"/>
      <c r="DK30" s="20"/>
      <c r="DL30" s="20"/>
      <c r="DM30" s="20"/>
      <c r="DN30" s="20"/>
      <c r="DO30" s="20"/>
      <c r="DP30" s="20"/>
      <c r="DQ30" s="20"/>
      <c r="DR30" s="20"/>
      <c r="DS30" s="20"/>
      <c r="DT30" s="20"/>
      <c r="DU30" s="20"/>
      <c r="DV30" s="20"/>
      <c r="DW30" s="20"/>
      <c r="DX30" s="20"/>
      <c r="DY30" s="20"/>
      <c r="DZ30" s="20"/>
      <c r="EA30" s="20"/>
      <c r="EB30" s="20"/>
      <c r="EC30" s="20"/>
      <c r="ED30" s="20"/>
      <c r="EE30" s="20"/>
      <c r="EF30" s="20"/>
      <c r="EG30" s="20"/>
      <c r="EH30" s="20"/>
      <c r="EI30" s="20"/>
      <c r="EJ30" s="20"/>
      <c r="EK30" s="20"/>
      <c r="EL30" s="20"/>
      <c r="EM30" s="20"/>
      <c r="EN30" s="20"/>
      <c r="EO30" s="20"/>
      <c r="EP30" s="20"/>
      <c r="EQ30" s="20"/>
      <c r="ER30" s="20"/>
      <c r="ES30" s="20"/>
      <c r="ET30" s="20"/>
      <c r="EU30" s="20"/>
      <c r="EV30" s="20"/>
      <c r="EW30" s="20"/>
      <c r="EX30" s="20"/>
      <c r="EY30" s="20"/>
      <c r="EZ30" s="20"/>
      <c r="FA30" s="20"/>
      <c r="FB30" s="20"/>
      <c r="FC30" s="20"/>
      <c r="FD30" s="20"/>
      <c r="FE30" s="20"/>
      <c r="FF30" s="20"/>
      <c r="FG30" s="20"/>
      <c r="FH30" s="20"/>
      <c r="FI30" s="20"/>
      <c r="FJ30" s="20"/>
      <c r="FK30" s="20"/>
      <c r="FL30" s="20"/>
      <c r="FM30" s="20"/>
      <c r="FN30" s="20"/>
      <c r="FO30" s="20"/>
      <c r="FP30" s="20"/>
      <c r="FQ30" s="20"/>
      <c r="FR30" s="20"/>
      <c r="FS30" s="20"/>
      <c r="FT30" s="20"/>
      <c r="FU30" s="20"/>
      <c r="FV30" s="20"/>
      <c r="FW30" s="20"/>
      <c r="FX30" s="20"/>
      <c r="FY30" s="20"/>
      <c r="FZ30" s="20"/>
      <c r="GA30" s="20"/>
      <c r="GB30" s="20"/>
      <c r="GC30" s="20"/>
      <c r="GD30" s="20"/>
      <c r="GE30" s="20"/>
      <c r="GF30" s="20"/>
      <c r="GG30" s="20"/>
      <c r="GH30" s="20"/>
      <c r="GI30" s="20"/>
      <c r="GJ30" s="20"/>
      <c r="GK30" s="20"/>
      <c r="GL30" s="20"/>
      <c r="GM30" s="20"/>
      <c r="GN30" s="20"/>
      <c r="GO30" s="20"/>
      <c r="GP30" s="20"/>
      <c r="GQ30" s="20"/>
      <c r="GR30" s="20"/>
      <c r="GS30" s="20"/>
      <c r="GT30" s="20"/>
      <c r="GU30" s="20"/>
      <c r="GV30" s="20"/>
      <c r="GW30" s="20"/>
      <c r="GX30" s="20"/>
      <c r="GY30" s="20"/>
      <c r="GZ30" s="20"/>
      <c r="HA30" s="20"/>
      <c r="HB30" s="20"/>
      <c r="HC30" s="20"/>
      <c r="HD30" s="20"/>
      <c r="HE30" s="20"/>
      <c r="HF30" s="20"/>
      <c r="HG30" s="20"/>
      <c r="HH30" s="20"/>
      <c r="HI30" s="20"/>
      <c r="HJ30" s="20"/>
      <c r="HK30" s="20"/>
      <c r="HL30" s="20"/>
      <c r="HM30" s="20"/>
      <c r="HN30" s="20"/>
      <c r="HO30" s="20"/>
      <c r="HP30" s="20"/>
      <c r="HQ30" s="20"/>
      <c r="HR30" s="20"/>
      <c r="HS30" s="20"/>
      <c r="HT30" s="20"/>
      <c r="HU30" s="20"/>
      <c r="HV30" s="20"/>
      <c r="HW30" s="20"/>
      <c r="HX30" s="20"/>
      <c r="HY30" s="20"/>
      <c r="HZ30" s="20"/>
      <c r="IA30" s="20"/>
      <c r="IB30" s="20"/>
      <c r="IC30" s="20"/>
      <c r="ID30" s="20"/>
      <c r="IE30" s="20"/>
      <c r="IF30" s="20"/>
      <c r="IG30" s="20"/>
      <c r="IH30" s="20"/>
      <c r="II30" s="20"/>
      <c r="IJ30" s="20"/>
      <c r="IK30" s="20"/>
      <c r="IL30" s="20"/>
      <c r="IM30" s="20"/>
      <c r="IN30" s="20"/>
      <c r="IO30" s="20"/>
      <c r="IP30" s="20"/>
      <c r="IQ30" s="20"/>
      <c r="IR30" s="20"/>
    </row>
    <row r="31" spans="1:252" x14ac:dyDescent="0.3">
      <c r="A31" s="11" t="s">
        <v>98</v>
      </c>
      <c r="B31" s="11" t="s">
        <v>102</v>
      </c>
      <c r="C31" s="12" t="s">
        <v>108</v>
      </c>
      <c r="D31" s="21"/>
      <c r="E31" s="14" t="s">
        <v>50</v>
      </c>
      <c r="F31" s="22">
        <v>45063</v>
      </c>
      <c r="G31" s="22">
        <v>45103</v>
      </c>
      <c r="H31" s="15">
        <f t="shared" ref="H31:H41" si="19">NETWORKDAYS(F31,G31)</f>
        <v>29</v>
      </c>
      <c r="I31" s="16">
        <f t="shared" ref="I31:I41" si="20">G31-F31</f>
        <v>40</v>
      </c>
      <c r="J31" s="17">
        <f t="shared" ref="J31:J41" si="21">IF(K31=0,F31-1,F31+(INT(I31*K31)))</f>
        <v>45062</v>
      </c>
      <c r="K31" s="18">
        <v>0</v>
      </c>
      <c r="T31" s="67"/>
      <c r="U31" s="67"/>
      <c r="V31" s="67"/>
      <c r="W31" s="67"/>
      <c r="X31" s="67"/>
      <c r="Y31" s="67"/>
      <c r="Z31" s="67"/>
      <c r="AA31" s="67"/>
      <c r="AB31" s="67"/>
      <c r="AC31" s="67"/>
      <c r="AD31" s="67"/>
      <c r="AE31" s="67"/>
      <c r="AF31" s="67"/>
      <c r="AG31" s="67"/>
      <c r="AH31" s="67"/>
      <c r="AI31" s="67"/>
      <c r="AJ31" s="67"/>
    </row>
    <row r="32" spans="1:252" x14ac:dyDescent="0.3">
      <c r="A32" s="11" t="s">
        <v>99</v>
      </c>
      <c r="B32" s="11" t="s">
        <v>103</v>
      </c>
      <c r="C32" s="12" t="s">
        <v>110</v>
      </c>
      <c r="D32" s="21"/>
      <c r="E32" s="14" t="s">
        <v>50</v>
      </c>
      <c r="F32" s="22">
        <v>45063</v>
      </c>
      <c r="G32" s="22">
        <v>45103</v>
      </c>
      <c r="H32" s="15">
        <f t="shared" si="19"/>
        <v>29</v>
      </c>
      <c r="I32" s="16">
        <f t="shared" si="20"/>
        <v>40</v>
      </c>
      <c r="J32" s="17">
        <f t="shared" si="21"/>
        <v>45062</v>
      </c>
      <c r="K32" s="18">
        <v>0</v>
      </c>
      <c r="T32" s="67"/>
      <c r="U32" s="67"/>
      <c r="V32" s="67"/>
      <c r="W32" s="67"/>
      <c r="X32" s="67"/>
      <c r="Y32" s="67"/>
      <c r="Z32" s="67"/>
      <c r="AA32" s="67"/>
      <c r="AB32" s="67"/>
      <c r="AC32" s="67"/>
      <c r="AD32" s="67"/>
      <c r="AE32" s="67"/>
      <c r="AF32" s="67"/>
      <c r="AG32" s="67"/>
      <c r="AH32" s="67"/>
      <c r="AI32" s="67"/>
      <c r="AJ32" s="67"/>
    </row>
    <row r="33" spans="1:252" x14ac:dyDescent="0.3">
      <c r="A33" s="11" t="s">
        <v>100</v>
      </c>
      <c r="B33" s="11" t="s">
        <v>104</v>
      </c>
      <c r="C33" s="12" t="s">
        <v>109</v>
      </c>
      <c r="D33" s="21"/>
      <c r="E33" s="14" t="s">
        <v>50</v>
      </c>
      <c r="F33" s="22">
        <v>45063</v>
      </c>
      <c r="G33" s="22">
        <v>45103</v>
      </c>
      <c r="H33" s="15">
        <f t="shared" ref="H33" si="22">NETWORKDAYS(F33,G33)</f>
        <v>29</v>
      </c>
      <c r="I33" s="16">
        <f t="shared" ref="I33" si="23">G33-F33</f>
        <v>40</v>
      </c>
      <c r="J33" s="17">
        <f t="shared" ref="J33" si="24">IF(K33=0,F33-1,F33+(INT(I33*K33)))</f>
        <v>45062</v>
      </c>
      <c r="K33" s="18">
        <v>0</v>
      </c>
      <c r="T33" s="67"/>
      <c r="U33" s="67"/>
      <c r="V33" s="67"/>
      <c r="W33" s="67"/>
      <c r="X33" s="67"/>
      <c r="Y33" s="67"/>
      <c r="Z33" s="67"/>
      <c r="AA33" s="67"/>
      <c r="AB33" s="67"/>
      <c r="AC33" s="67"/>
      <c r="AD33" s="67"/>
      <c r="AE33" s="67"/>
      <c r="AF33" s="67"/>
      <c r="AG33" s="67"/>
      <c r="AH33" s="67"/>
      <c r="AI33" s="67"/>
      <c r="AJ33" s="67"/>
    </row>
    <row r="34" spans="1:252" x14ac:dyDescent="0.3">
      <c r="A34" s="11" t="s">
        <v>105</v>
      </c>
      <c r="B34" s="11" t="s">
        <v>106</v>
      </c>
      <c r="C34" s="12" t="s">
        <v>111</v>
      </c>
      <c r="D34" s="21"/>
      <c r="E34" s="14" t="s">
        <v>50</v>
      </c>
      <c r="F34" s="22">
        <v>45063</v>
      </c>
      <c r="G34" s="22">
        <v>45103</v>
      </c>
      <c r="H34" s="15">
        <f t="shared" ref="H34" si="25">NETWORKDAYS(F34,G34)</f>
        <v>29</v>
      </c>
      <c r="I34" s="16">
        <f t="shared" ref="I34" si="26">G34-F34</f>
        <v>40</v>
      </c>
      <c r="J34" s="17">
        <f t="shared" ref="J34" si="27">IF(K34=0,F34-1,F34+(INT(I34*K34)))</f>
        <v>45062</v>
      </c>
      <c r="K34" s="18">
        <v>0</v>
      </c>
      <c r="T34" s="67"/>
      <c r="U34" s="67"/>
      <c r="V34" s="67"/>
      <c r="W34" s="67"/>
      <c r="X34" s="67"/>
      <c r="Y34" s="67"/>
      <c r="Z34" s="67"/>
      <c r="AA34" s="67"/>
      <c r="AB34" s="67"/>
      <c r="AC34" s="67"/>
      <c r="AD34" s="67"/>
      <c r="AE34" s="67"/>
      <c r="AF34" s="67"/>
      <c r="AG34" s="67"/>
      <c r="AH34" s="67"/>
      <c r="AI34" s="67"/>
      <c r="AJ34" s="67"/>
    </row>
    <row r="35" spans="1:252" x14ac:dyDescent="0.3">
      <c r="A35" s="11" t="s">
        <v>115</v>
      </c>
      <c r="B35" s="11" t="s">
        <v>116</v>
      </c>
      <c r="C35" s="12" t="s">
        <v>121</v>
      </c>
      <c r="D35" s="21"/>
      <c r="E35" s="14" t="s">
        <v>50</v>
      </c>
      <c r="F35" s="22">
        <v>45063</v>
      </c>
      <c r="G35" s="22">
        <v>45103</v>
      </c>
      <c r="H35" s="15">
        <f t="shared" ref="H35:H37" si="28">NETWORKDAYS(F35,G35)</f>
        <v>29</v>
      </c>
      <c r="I35" s="16">
        <f t="shared" ref="I35:I37" si="29">G35-F35</f>
        <v>40</v>
      </c>
      <c r="J35" s="17">
        <f t="shared" ref="J35:J37" si="30">IF(K35=0,F35-1,F35+(INT(I35*K35)))</f>
        <v>45062</v>
      </c>
      <c r="K35" s="18">
        <v>0</v>
      </c>
      <c r="T35" s="67"/>
      <c r="U35" s="67"/>
      <c r="V35" s="67"/>
      <c r="W35" s="67"/>
      <c r="X35" s="67"/>
      <c r="Y35" s="67"/>
      <c r="Z35" s="67"/>
      <c r="AA35" s="67"/>
      <c r="AB35" s="67"/>
      <c r="AC35" s="67"/>
      <c r="AD35" s="67"/>
      <c r="AE35" s="67"/>
      <c r="AF35" s="67"/>
      <c r="AG35" s="67"/>
      <c r="AH35" s="67"/>
      <c r="AI35" s="67"/>
      <c r="AJ35" s="67"/>
    </row>
    <row r="36" spans="1:252" x14ac:dyDescent="0.3">
      <c r="A36" s="11" t="s">
        <v>119</v>
      </c>
      <c r="B36" s="11" t="s">
        <v>117</v>
      </c>
      <c r="C36" s="12" t="s">
        <v>122</v>
      </c>
      <c r="D36" s="21"/>
      <c r="E36" s="14" t="s">
        <v>50</v>
      </c>
      <c r="F36" s="22">
        <v>45063</v>
      </c>
      <c r="G36" s="22">
        <v>45103</v>
      </c>
      <c r="H36" s="15">
        <f t="shared" si="28"/>
        <v>29</v>
      </c>
      <c r="I36" s="16">
        <f t="shared" si="29"/>
        <v>40</v>
      </c>
      <c r="J36" s="17">
        <f t="shared" si="30"/>
        <v>45062</v>
      </c>
      <c r="K36" s="18">
        <v>0</v>
      </c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67"/>
      <c r="AG36" s="67"/>
      <c r="AH36" s="67"/>
      <c r="AI36" s="67"/>
      <c r="AJ36" s="67"/>
    </row>
    <row r="37" spans="1:252" x14ac:dyDescent="0.3">
      <c r="A37" s="11" t="s">
        <v>120</v>
      </c>
      <c r="B37" s="11" t="s">
        <v>118</v>
      </c>
      <c r="C37" s="12" t="s">
        <v>123</v>
      </c>
      <c r="D37" s="21"/>
      <c r="E37" s="14" t="s">
        <v>50</v>
      </c>
      <c r="F37" s="22">
        <v>45063</v>
      </c>
      <c r="G37" s="22">
        <v>45103</v>
      </c>
      <c r="H37" s="15">
        <f t="shared" si="28"/>
        <v>29</v>
      </c>
      <c r="I37" s="16">
        <f t="shared" si="29"/>
        <v>40</v>
      </c>
      <c r="J37" s="17">
        <f t="shared" si="30"/>
        <v>45062</v>
      </c>
      <c r="K37" s="18">
        <v>0</v>
      </c>
      <c r="T37" s="67"/>
      <c r="U37" s="67"/>
      <c r="V37" s="67"/>
      <c r="W37" s="67"/>
      <c r="X37" s="67"/>
      <c r="Y37" s="67"/>
      <c r="Z37" s="67"/>
      <c r="AA37" s="67"/>
      <c r="AB37" s="67"/>
      <c r="AC37" s="67"/>
      <c r="AD37" s="67"/>
      <c r="AE37" s="67"/>
      <c r="AF37" s="67"/>
      <c r="AG37" s="67"/>
      <c r="AH37" s="67"/>
      <c r="AI37" s="67"/>
      <c r="AJ37" s="67"/>
    </row>
    <row r="38" spans="1:252" x14ac:dyDescent="0.3">
      <c r="A38" s="11" t="s">
        <v>125</v>
      </c>
      <c r="B38" s="11" t="s">
        <v>126</v>
      </c>
      <c r="C38" s="12" t="s">
        <v>129</v>
      </c>
      <c r="D38" s="21"/>
      <c r="E38" s="14" t="s">
        <v>50</v>
      </c>
      <c r="F38" s="22">
        <v>45063</v>
      </c>
      <c r="G38" s="22">
        <v>45103</v>
      </c>
      <c r="H38" s="15">
        <f t="shared" ref="H38:H40" si="31">NETWORKDAYS(F38,G38)</f>
        <v>29</v>
      </c>
      <c r="I38" s="16">
        <f t="shared" ref="I38:I40" si="32">G38-F38</f>
        <v>40</v>
      </c>
      <c r="J38" s="17">
        <f t="shared" ref="J38:J40" si="33">IF(K38=0,F38-1,F38+(INT(I38*K38)))</f>
        <v>45062</v>
      </c>
      <c r="K38" s="18">
        <v>0</v>
      </c>
      <c r="T38" s="67"/>
      <c r="U38" s="67"/>
      <c r="V38" s="67"/>
      <c r="W38" s="67"/>
      <c r="X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67"/>
    </row>
    <row r="39" spans="1:252" x14ac:dyDescent="0.3">
      <c r="A39" s="11" t="s">
        <v>128</v>
      </c>
      <c r="B39" s="11" t="s">
        <v>127</v>
      </c>
      <c r="C39" s="12" t="s">
        <v>130</v>
      </c>
      <c r="D39" s="21"/>
      <c r="E39" s="14" t="s">
        <v>50</v>
      </c>
      <c r="F39" s="22">
        <v>45063</v>
      </c>
      <c r="G39" s="22">
        <v>45103</v>
      </c>
      <c r="H39" s="15">
        <f t="shared" si="31"/>
        <v>29</v>
      </c>
      <c r="I39" s="16">
        <f t="shared" si="32"/>
        <v>40</v>
      </c>
      <c r="J39" s="17">
        <f t="shared" si="33"/>
        <v>45062</v>
      </c>
      <c r="K39" s="18">
        <v>0</v>
      </c>
      <c r="T39" s="67"/>
      <c r="U39" s="67"/>
      <c r="V39" s="67"/>
      <c r="W39" s="67"/>
      <c r="X39" s="67"/>
      <c r="Y39" s="67"/>
      <c r="Z39" s="67"/>
      <c r="AA39" s="67"/>
      <c r="AB39" s="67"/>
      <c r="AC39" s="67"/>
      <c r="AD39" s="67"/>
      <c r="AE39" s="67"/>
      <c r="AF39" s="67"/>
      <c r="AG39" s="67"/>
      <c r="AH39" s="67"/>
      <c r="AI39" s="67"/>
      <c r="AJ39" s="67"/>
    </row>
    <row r="40" spans="1:252" x14ac:dyDescent="0.3">
      <c r="A40" s="11" t="s">
        <v>131</v>
      </c>
      <c r="B40" s="11" t="s">
        <v>132</v>
      </c>
      <c r="C40" s="12" t="s">
        <v>133</v>
      </c>
      <c r="D40" s="21"/>
      <c r="E40" s="14" t="s">
        <v>50</v>
      </c>
      <c r="F40" s="22">
        <v>45063</v>
      </c>
      <c r="G40" s="22">
        <v>45103</v>
      </c>
      <c r="H40" s="15">
        <f t="shared" si="31"/>
        <v>29</v>
      </c>
      <c r="I40" s="16">
        <f t="shared" si="32"/>
        <v>40</v>
      </c>
      <c r="J40" s="17">
        <f t="shared" si="33"/>
        <v>45062</v>
      </c>
      <c r="K40" s="18">
        <v>0</v>
      </c>
      <c r="T40" s="67"/>
      <c r="U40" s="67"/>
      <c r="V40" s="67"/>
      <c r="W40" s="67"/>
      <c r="X40" s="67"/>
      <c r="Y40" s="67"/>
      <c r="Z40" s="67"/>
      <c r="AA40" s="67"/>
      <c r="AB40" s="67"/>
      <c r="AC40" s="67"/>
      <c r="AD40" s="67"/>
      <c r="AE40" s="67"/>
      <c r="AF40" s="67"/>
      <c r="AG40" s="67"/>
      <c r="AH40" s="67"/>
      <c r="AI40" s="67"/>
      <c r="AJ40" s="67"/>
    </row>
    <row r="41" spans="1:252" x14ac:dyDescent="0.3">
      <c r="A41" s="11" t="s">
        <v>138</v>
      </c>
      <c r="B41" s="11" t="s">
        <v>134</v>
      </c>
      <c r="C41" s="12" t="s">
        <v>137</v>
      </c>
      <c r="D41" s="21"/>
      <c r="E41" s="14" t="s">
        <v>50</v>
      </c>
      <c r="F41" s="22">
        <v>45063</v>
      </c>
      <c r="G41" s="22">
        <v>45103</v>
      </c>
      <c r="H41" s="15">
        <f t="shared" si="19"/>
        <v>29</v>
      </c>
      <c r="I41" s="16">
        <f t="shared" si="20"/>
        <v>40</v>
      </c>
      <c r="J41" s="17">
        <f t="shared" si="21"/>
        <v>45062</v>
      </c>
      <c r="K41" s="18">
        <v>0</v>
      </c>
      <c r="T41" s="67"/>
      <c r="U41" s="67"/>
      <c r="V41" s="67"/>
      <c r="W41" s="67"/>
      <c r="X41" s="67"/>
      <c r="Y41" s="67"/>
      <c r="Z41" s="67"/>
      <c r="AA41" s="67"/>
      <c r="AB41" s="67"/>
      <c r="AC41" s="67"/>
      <c r="AD41" s="67"/>
      <c r="AE41" s="67"/>
      <c r="AF41" s="67"/>
      <c r="AG41" s="67"/>
      <c r="AH41" s="67"/>
      <c r="AI41" s="67"/>
      <c r="AJ41" s="67"/>
    </row>
    <row r="42" spans="1:252" x14ac:dyDescent="0.3">
      <c r="A42" s="11" t="s">
        <v>139</v>
      </c>
      <c r="B42" s="11" t="s">
        <v>135</v>
      </c>
      <c r="C42" s="12" t="s">
        <v>142</v>
      </c>
      <c r="D42" s="21"/>
      <c r="E42" s="14" t="s">
        <v>50</v>
      </c>
      <c r="F42" s="22">
        <v>45063</v>
      </c>
      <c r="G42" s="22">
        <v>45103</v>
      </c>
      <c r="H42" s="15">
        <f t="shared" ref="H42:H43" si="34">NETWORKDAYS(F42,G42)</f>
        <v>29</v>
      </c>
      <c r="I42" s="16">
        <f t="shared" ref="I42:I43" si="35">G42-F42</f>
        <v>40</v>
      </c>
      <c r="J42" s="17">
        <f t="shared" ref="J42:J43" si="36">IF(K42=0,F42-1,F42+(INT(I42*K42)))</f>
        <v>45062</v>
      </c>
      <c r="K42" s="18">
        <v>0</v>
      </c>
      <c r="T42" s="67"/>
      <c r="U42" s="67"/>
      <c r="V42" s="67"/>
      <c r="W42" s="67"/>
      <c r="X42" s="67"/>
      <c r="Y42" s="67"/>
      <c r="Z42" s="67"/>
      <c r="AA42" s="67"/>
      <c r="AB42" s="67"/>
      <c r="AC42" s="67"/>
      <c r="AD42" s="67"/>
      <c r="AE42" s="67"/>
      <c r="AF42" s="67"/>
      <c r="AG42" s="67"/>
      <c r="AH42" s="67"/>
      <c r="AI42" s="67"/>
      <c r="AJ42" s="67"/>
    </row>
    <row r="43" spans="1:252" x14ac:dyDescent="0.3">
      <c r="A43" s="11" t="s">
        <v>140</v>
      </c>
      <c r="B43" s="11" t="s">
        <v>136</v>
      </c>
      <c r="C43" s="12" t="s">
        <v>141</v>
      </c>
      <c r="D43" s="21"/>
      <c r="E43" s="14" t="s">
        <v>50</v>
      </c>
      <c r="F43" s="22">
        <v>45063</v>
      </c>
      <c r="G43" s="22">
        <v>45103</v>
      </c>
      <c r="H43" s="15">
        <f t="shared" si="34"/>
        <v>29</v>
      </c>
      <c r="I43" s="16">
        <f t="shared" si="35"/>
        <v>40</v>
      </c>
      <c r="J43" s="17">
        <f t="shared" si="36"/>
        <v>45062</v>
      </c>
      <c r="K43" s="18">
        <v>0</v>
      </c>
      <c r="T43" s="67"/>
      <c r="U43" s="67"/>
      <c r="V43" s="67"/>
      <c r="W43" s="67"/>
      <c r="X43" s="67"/>
      <c r="Y43" s="67"/>
      <c r="Z43" s="67"/>
      <c r="AA43" s="67"/>
      <c r="AB43" s="67"/>
      <c r="AC43" s="67"/>
      <c r="AD43" s="67"/>
      <c r="AE43" s="67"/>
      <c r="AF43" s="67"/>
      <c r="AG43" s="67"/>
      <c r="AH43" s="67"/>
      <c r="AI43" s="67"/>
      <c r="AJ43" s="67"/>
    </row>
    <row r="44" spans="1:252" s="36" customFormat="1" x14ac:dyDescent="0.3">
      <c r="A44" s="27" t="s">
        <v>124</v>
      </c>
      <c r="B44" s="27"/>
      <c r="C44" s="28" t="s">
        <v>14</v>
      </c>
      <c r="D44" s="37"/>
      <c r="E44" s="30" t="s">
        <v>52</v>
      </c>
      <c r="F44" s="26">
        <v>45063</v>
      </c>
      <c r="G44" s="26">
        <v>45104</v>
      </c>
      <c r="H44" s="31">
        <f t="shared" ref="H44:H55" si="37">NETWORKDAYS(F44,G44)</f>
        <v>30</v>
      </c>
      <c r="I44" s="32">
        <f t="shared" ref="I44:I55" si="38">G44-F44</f>
        <v>41</v>
      </c>
      <c r="J44" s="33">
        <f>IF(K44=0,F44-1,F44+(INT(I44*K44)))</f>
        <v>45062</v>
      </c>
      <c r="K44" s="34">
        <v>0</v>
      </c>
      <c r="L44" s="3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F44" s="25"/>
      <c r="AG44" s="25"/>
      <c r="AH44" s="25"/>
      <c r="AI44" s="25"/>
      <c r="AJ44" s="25"/>
      <c r="AK44" s="25"/>
      <c r="AL44" s="25"/>
      <c r="AM44" s="25"/>
      <c r="AN44" s="25"/>
      <c r="AO44" s="25"/>
      <c r="AP44" s="25"/>
      <c r="AQ44" s="25"/>
      <c r="AR44" s="25"/>
      <c r="AS44" s="25"/>
      <c r="AT44" s="25"/>
      <c r="AU44" s="25"/>
      <c r="AV44" s="25"/>
      <c r="AW44" s="25"/>
      <c r="AX44" s="25"/>
      <c r="AY44" s="25"/>
      <c r="AZ44" s="25"/>
      <c r="BA44" s="25"/>
      <c r="BB44" s="25"/>
      <c r="BC44" s="25"/>
      <c r="BD44" s="25"/>
      <c r="BE44" s="25"/>
      <c r="BF44" s="25"/>
      <c r="BG44" s="25"/>
      <c r="BH44" s="25"/>
      <c r="BI44" s="25"/>
      <c r="BJ44" s="25"/>
      <c r="BK44" s="25"/>
      <c r="BL44" s="25"/>
      <c r="BM44" s="25"/>
      <c r="BN44" s="25"/>
      <c r="BO44" s="25"/>
      <c r="BP44" s="25"/>
      <c r="BQ44" s="25"/>
      <c r="BR44" s="25"/>
      <c r="BS44" s="25"/>
      <c r="BT44" s="25"/>
      <c r="BU44" s="25"/>
      <c r="BV44" s="25"/>
      <c r="BW44" s="25"/>
      <c r="BX44" s="25"/>
      <c r="BY44" s="25"/>
      <c r="BZ44" s="25"/>
      <c r="CA44" s="25"/>
      <c r="CB44" s="25"/>
      <c r="CC44" s="25"/>
      <c r="CD44" s="25"/>
      <c r="CE44" s="25"/>
      <c r="CF44" s="25"/>
      <c r="CG44" s="25"/>
      <c r="CH44" s="25"/>
      <c r="CI44" s="25"/>
      <c r="CJ44" s="25"/>
      <c r="CK44" s="25"/>
      <c r="CL44" s="25"/>
      <c r="CM44" s="25"/>
      <c r="CN44" s="25"/>
      <c r="CO44" s="25"/>
      <c r="CP44" s="25"/>
      <c r="CQ44" s="25"/>
      <c r="CR44" s="25"/>
      <c r="CS44" s="25"/>
      <c r="CT44" s="25"/>
      <c r="CU44" s="25"/>
      <c r="CV44" s="25"/>
      <c r="CW44" s="25"/>
      <c r="CX44" s="25"/>
      <c r="CY44" s="25"/>
      <c r="CZ44" s="25"/>
      <c r="DA44" s="25"/>
      <c r="DB44" s="25"/>
      <c r="DC44" s="25"/>
      <c r="DD44" s="25"/>
      <c r="DE44" s="25"/>
      <c r="DF44" s="25"/>
      <c r="DG44" s="25"/>
      <c r="DH44" s="25"/>
      <c r="DI44" s="25"/>
      <c r="DJ44" s="25"/>
      <c r="DK44" s="25"/>
      <c r="DL44" s="25"/>
      <c r="DM44" s="25"/>
      <c r="DN44" s="25"/>
      <c r="DO44" s="25"/>
      <c r="DP44" s="25"/>
      <c r="DQ44" s="25"/>
      <c r="DR44" s="25"/>
      <c r="DS44" s="25"/>
      <c r="DT44" s="25"/>
      <c r="DU44" s="25"/>
      <c r="DV44" s="25"/>
      <c r="DW44" s="25"/>
      <c r="DX44" s="25"/>
      <c r="DY44" s="25"/>
      <c r="DZ44" s="25"/>
      <c r="EA44" s="25"/>
      <c r="EB44" s="25"/>
      <c r="EC44" s="25"/>
      <c r="ED44" s="25"/>
      <c r="EE44" s="25"/>
      <c r="EF44" s="25"/>
      <c r="EG44" s="25"/>
      <c r="EH44" s="25"/>
      <c r="EI44" s="25"/>
      <c r="EJ44" s="25"/>
      <c r="EK44" s="25"/>
      <c r="EL44" s="25"/>
      <c r="EM44" s="25"/>
      <c r="EN44" s="25"/>
      <c r="EO44" s="25"/>
      <c r="EP44" s="25"/>
      <c r="EQ44" s="25"/>
      <c r="ER44" s="25"/>
      <c r="ES44" s="25"/>
      <c r="ET44" s="25"/>
      <c r="EU44" s="25"/>
      <c r="EV44" s="25"/>
      <c r="EW44" s="25"/>
      <c r="EX44" s="25"/>
      <c r="EY44" s="25"/>
      <c r="EZ44" s="25"/>
      <c r="FA44" s="25"/>
      <c r="FB44" s="25"/>
      <c r="FC44" s="25"/>
      <c r="FD44" s="25"/>
      <c r="FE44" s="25"/>
      <c r="FF44" s="25"/>
      <c r="FG44" s="25"/>
      <c r="FH44" s="25"/>
      <c r="FI44" s="25"/>
      <c r="FJ44" s="25"/>
      <c r="FK44" s="25"/>
      <c r="FL44" s="25"/>
      <c r="FM44" s="25"/>
      <c r="FN44" s="25"/>
      <c r="FO44" s="25"/>
      <c r="FP44" s="25"/>
      <c r="FQ44" s="25"/>
      <c r="FR44" s="25"/>
      <c r="FS44" s="25"/>
      <c r="FT44" s="25"/>
      <c r="FU44" s="25"/>
      <c r="FV44" s="25"/>
      <c r="FW44" s="25"/>
      <c r="FX44" s="25"/>
      <c r="FY44" s="25"/>
      <c r="FZ44" s="25"/>
      <c r="GA44" s="25"/>
      <c r="GB44" s="25"/>
      <c r="GC44" s="25"/>
      <c r="GD44" s="25"/>
      <c r="GE44" s="25"/>
      <c r="GF44" s="25"/>
      <c r="GG44" s="25"/>
      <c r="GH44" s="25"/>
      <c r="GI44" s="25"/>
      <c r="GJ44" s="25"/>
      <c r="GK44" s="25"/>
      <c r="GL44" s="25"/>
      <c r="GM44" s="25"/>
      <c r="GN44" s="25"/>
      <c r="GO44" s="25"/>
      <c r="GP44" s="25"/>
      <c r="GQ44" s="25"/>
      <c r="GR44" s="25"/>
      <c r="GS44" s="25"/>
      <c r="GT44" s="25"/>
      <c r="GU44" s="25"/>
      <c r="GV44" s="25"/>
      <c r="GW44" s="25"/>
      <c r="GX44" s="25"/>
      <c r="GY44" s="25"/>
      <c r="GZ44" s="25"/>
      <c r="HA44" s="25"/>
      <c r="HB44" s="25"/>
      <c r="HC44" s="25"/>
      <c r="HD44" s="25"/>
      <c r="HE44" s="25"/>
      <c r="HF44" s="25"/>
      <c r="HG44" s="25"/>
      <c r="HH44" s="25"/>
      <c r="HI44" s="25"/>
      <c r="HJ44" s="25"/>
      <c r="HK44" s="25"/>
      <c r="HL44" s="25"/>
      <c r="HM44" s="25"/>
      <c r="HN44" s="25"/>
      <c r="HO44" s="25"/>
      <c r="HP44" s="25"/>
      <c r="HQ44" s="25"/>
      <c r="HR44" s="25"/>
      <c r="HS44" s="25"/>
      <c r="HT44" s="25"/>
      <c r="HU44" s="25"/>
      <c r="HV44" s="25"/>
      <c r="HW44" s="25"/>
      <c r="HX44" s="25"/>
      <c r="HY44" s="25"/>
      <c r="HZ44" s="25"/>
      <c r="IA44" s="25"/>
      <c r="IB44" s="25"/>
      <c r="IC44" s="25"/>
      <c r="ID44" s="25"/>
      <c r="IE44" s="25"/>
      <c r="IF44" s="25"/>
      <c r="IG44" s="25"/>
      <c r="IH44" s="25"/>
      <c r="II44" s="25"/>
      <c r="IJ44" s="25"/>
      <c r="IK44" s="25"/>
      <c r="IL44" s="25"/>
      <c r="IM44" s="25"/>
      <c r="IN44" s="25"/>
      <c r="IO44" s="25"/>
      <c r="IP44" s="25"/>
      <c r="IQ44" s="25"/>
      <c r="IR44" s="25"/>
    </row>
    <row r="45" spans="1:252" s="47" customFormat="1" x14ac:dyDescent="0.3">
      <c r="A45" s="58" t="s">
        <v>28</v>
      </c>
      <c r="B45" s="58"/>
      <c r="C45" s="59" t="s">
        <v>29</v>
      </c>
      <c r="D45" s="60" t="s">
        <v>7</v>
      </c>
      <c r="E45" s="60" t="s">
        <v>7</v>
      </c>
      <c r="F45" s="61">
        <f>MIN(F46:F50)</f>
        <v>45059</v>
      </c>
      <c r="G45" s="61">
        <f>MAX(G46:G50)</f>
        <v>45102</v>
      </c>
      <c r="H45" s="62">
        <f t="shared" si="37"/>
        <v>30</v>
      </c>
      <c r="I45" s="63">
        <f t="shared" si="38"/>
        <v>43</v>
      </c>
      <c r="J45" s="64">
        <f>F45+(INT(I45*K45))</f>
        <v>45059</v>
      </c>
      <c r="K45" s="65">
        <f>AVERAGE(K46:K50)</f>
        <v>0</v>
      </c>
      <c r="L45" s="57"/>
      <c r="M45" s="57"/>
      <c r="N45" s="57"/>
      <c r="O45" s="57"/>
      <c r="P45" s="57"/>
      <c r="Q45" s="57"/>
      <c r="R45" s="57"/>
      <c r="S45" s="57"/>
      <c r="T45" s="57"/>
      <c r="U45" s="57"/>
      <c r="V45" s="57"/>
      <c r="W45" s="57"/>
      <c r="X45" s="57"/>
      <c r="Y45" s="57"/>
      <c r="Z45" s="57"/>
      <c r="AA45" s="57"/>
      <c r="AB45" s="57"/>
      <c r="AC45" s="57"/>
      <c r="AD45" s="57"/>
      <c r="AE45" s="57"/>
      <c r="AF45" s="57"/>
      <c r="AG45" s="57"/>
      <c r="AH45" s="57"/>
      <c r="AI45" s="57"/>
      <c r="AJ45" s="57"/>
      <c r="AK45" s="57"/>
      <c r="AL45" s="57"/>
      <c r="AM45" s="57"/>
      <c r="AN45" s="57"/>
      <c r="AO45" s="57"/>
      <c r="AP45" s="57"/>
      <c r="AQ45" s="57"/>
      <c r="AR45" s="57"/>
      <c r="AS45" s="57"/>
      <c r="AT45" s="57"/>
      <c r="AU45" s="57"/>
      <c r="AV45" s="57"/>
      <c r="AW45" s="57"/>
      <c r="AX45" s="57"/>
      <c r="AY45" s="57"/>
      <c r="AZ45" s="57"/>
      <c r="BA45" s="57"/>
      <c r="BB45" s="57"/>
      <c r="BC45" s="57"/>
      <c r="BD45" s="57"/>
      <c r="BE45" s="57"/>
      <c r="BF45" s="57"/>
      <c r="BG45" s="57"/>
      <c r="BH45" s="57"/>
      <c r="BI45" s="57"/>
      <c r="BJ45" s="57"/>
      <c r="BK45" s="57"/>
      <c r="BL45" s="57"/>
      <c r="BM45" s="57"/>
      <c r="BN45" s="57"/>
      <c r="BO45" s="57"/>
      <c r="BP45" s="57"/>
      <c r="BQ45" s="57"/>
      <c r="BR45" s="57"/>
      <c r="BS45" s="57"/>
      <c r="BT45" s="57"/>
      <c r="BU45" s="57"/>
      <c r="BV45" s="57"/>
      <c r="BW45" s="57"/>
      <c r="BX45" s="57"/>
      <c r="BY45" s="57"/>
      <c r="BZ45" s="57"/>
      <c r="CA45" s="57"/>
      <c r="CB45" s="57"/>
      <c r="CC45" s="57"/>
      <c r="CD45" s="57"/>
      <c r="CE45" s="57"/>
      <c r="CF45" s="57"/>
      <c r="CG45" s="57"/>
      <c r="CH45" s="57"/>
      <c r="CI45" s="57"/>
      <c r="CJ45" s="57"/>
      <c r="CK45" s="57"/>
      <c r="CL45" s="57"/>
      <c r="CM45" s="57"/>
      <c r="CN45" s="57"/>
      <c r="CO45" s="57"/>
      <c r="CP45" s="57"/>
      <c r="CQ45" s="57"/>
      <c r="CR45" s="57"/>
      <c r="CS45" s="57"/>
      <c r="CT45" s="57"/>
      <c r="CU45" s="57"/>
      <c r="CV45" s="57"/>
      <c r="CW45" s="57"/>
      <c r="CX45" s="57"/>
      <c r="CY45" s="57"/>
      <c r="CZ45" s="57"/>
      <c r="DA45" s="57"/>
      <c r="DB45" s="57"/>
      <c r="DC45" s="57"/>
      <c r="DD45" s="57"/>
      <c r="DE45" s="57"/>
      <c r="DF45" s="57"/>
      <c r="DG45" s="57"/>
      <c r="DH45" s="57"/>
      <c r="DI45" s="57"/>
      <c r="DJ45" s="57"/>
      <c r="DK45" s="57"/>
      <c r="DL45" s="57"/>
      <c r="DM45" s="57"/>
      <c r="DN45" s="57"/>
      <c r="DO45" s="57"/>
      <c r="DP45" s="57"/>
      <c r="DQ45" s="57"/>
      <c r="DR45" s="57"/>
      <c r="DS45" s="57"/>
      <c r="DT45" s="57"/>
      <c r="DU45" s="57"/>
      <c r="DV45" s="57"/>
      <c r="DW45" s="57"/>
      <c r="DX45" s="57"/>
      <c r="DY45" s="57"/>
      <c r="DZ45" s="57"/>
      <c r="EA45" s="57"/>
      <c r="EB45" s="57"/>
      <c r="EC45" s="57"/>
      <c r="ED45" s="57"/>
      <c r="EE45" s="57"/>
      <c r="EF45" s="57"/>
      <c r="EG45" s="57"/>
      <c r="EH45" s="57"/>
      <c r="EI45" s="57"/>
      <c r="EJ45" s="57"/>
      <c r="EK45" s="57"/>
      <c r="EL45" s="57"/>
      <c r="EM45" s="57"/>
      <c r="EN45" s="57"/>
      <c r="EO45" s="57"/>
      <c r="EP45" s="57"/>
      <c r="EQ45" s="57"/>
      <c r="ER45" s="57"/>
      <c r="ES45" s="57"/>
      <c r="ET45" s="57"/>
      <c r="EU45" s="57"/>
      <c r="EV45" s="57"/>
      <c r="EW45" s="57"/>
      <c r="EX45" s="57"/>
      <c r="EY45" s="57"/>
      <c r="EZ45" s="57"/>
      <c r="FA45" s="57"/>
      <c r="FB45" s="57"/>
      <c r="FC45" s="57"/>
      <c r="FD45" s="57"/>
      <c r="FE45" s="57"/>
      <c r="FF45" s="57"/>
      <c r="FG45" s="57"/>
      <c r="FH45" s="57"/>
      <c r="FI45" s="57"/>
      <c r="FJ45" s="57"/>
      <c r="FK45" s="57"/>
      <c r="FL45" s="57"/>
      <c r="FM45" s="57"/>
      <c r="FN45" s="57"/>
      <c r="FO45" s="57"/>
      <c r="FP45" s="57"/>
      <c r="FQ45" s="57"/>
      <c r="FR45" s="57"/>
      <c r="FS45" s="57"/>
      <c r="FT45" s="57"/>
      <c r="FU45" s="57"/>
      <c r="FV45" s="57"/>
      <c r="FW45" s="57"/>
      <c r="FX45" s="57"/>
      <c r="FY45" s="57"/>
      <c r="FZ45" s="57"/>
      <c r="GA45" s="57"/>
      <c r="GB45" s="57"/>
      <c r="GC45" s="57"/>
      <c r="GD45" s="57"/>
      <c r="GE45" s="57"/>
      <c r="GF45" s="57"/>
      <c r="GG45" s="57"/>
      <c r="GH45" s="57"/>
      <c r="GI45" s="57"/>
      <c r="GJ45" s="57"/>
      <c r="GK45" s="57"/>
      <c r="GL45" s="57"/>
      <c r="GM45" s="57"/>
      <c r="GN45" s="57"/>
      <c r="GO45" s="57"/>
      <c r="GP45" s="57"/>
      <c r="GQ45" s="57"/>
      <c r="GR45" s="57"/>
      <c r="GS45" s="57"/>
      <c r="GT45" s="57"/>
      <c r="GU45" s="57"/>
      <c r="GV45" s="57"/>
      <c r="GW45" s="57"/>
      <c r="GX45" s="57"/>
      <c r="GY45" s="57"/>
      <c r="GZ45" s="57"/>
      <c r="HA45" s="57"/>
      <c r="HB45" s="57"/>
      <c r="HC45" s="57"/>
      <c r="HD45" s="57"/>
      <c r="HE45" s="57"/>
      <c r="HF45" s="57"/>
      <c r="HG45" s="57"/>
      <c r="HH45" s="57"/>
      <c r="HI45" s="57"/>
      <c r="HJ45" s="57"/>
      <c r="HK45" s="57"/>
      <c r="HL45" s="57"/>
      <c r="HM45" s="57"/>
      <c r="HN45" s="57"/>
      <c r="HO45" s="57"/>
      <c r="HP45" s="57"/>
      <c r="HQ45" s="57"/>
      <c r="HR45" s="57"/>
      <c r="HS45" s="57"/>
      <c r="HT45" s="57"/>
      <c r="HU45" s="57"/>
      <c r="HV45" s="57"/>
      <c r="HW45" s="57"/>
      <c r="HX45" s="57"/>
      <c r="HY45" s="57"/>
      <c r="HZ45" s="57"/>
      <c r="IA45" s="57"/>
      <c r="IB45" s="57"/>
      <c r="IC45" s="57"/>
      <c r="ID45" s="57"/>
      <c r="IE45" s="57"/>
      <c r="IF45" s="57"/>
      <c r="IG45" s="57"/>
      <c r="IH45" s="57"/>
      <c r="II45" s="57"/>
      <c r="IJ45" s="57"/>
      <c r="IK45" s="57"/>
      <c r="IL45" s="57"/>
      <c r="IM45" s="57"/>
      <c r="IN45" s="57"/>
      <c r="IO45" s="57"/>
      <c r="IP45" s="57"/>
      <c r="IQ45" s="57"/>
      <c r="IR45" s="57"/>
    </row>
    <row r="46" spans="1:252" x14ac:dyDescent="0.3">
      <c r="A46" s="11" t="s">
        <v>30</v>
      </c>
      <c r="B46" s="11"/>
      <c r="C46" s="12" t="s">
        <v>31</v>
      </c>
      <c r="D46" s="21"/>
      <c r="E46" s="21" t="s">
        <v>12</v>
      </c>
      <c r="F46" s="22">
        <v>45063</v>
      </c>
      <c r="G46" s="22">
        <v>45098</v>
      </c>
      <c r="H46" s="15">
        <f t="shared" si="37"/>
        <v>26</v>
      </c>
      <c r="I46" s="16">
        <f t="shared" si="38"/>
        <v>35</v>
      </c>
      <c r="J46" s="17">
        <f>IF(K46=0,F46-1,F46+(INT(I46*K46)))</f>
        <v>45062</v>
      </c>
      <c r="K46" s="18">
        <v>0</v>
      </c>
      <c r="L46" s="19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0"/>
      <c r="AL46" s="20"/>
      <c r="AM46" s="20"/>
      <c r="AN46" s="20"/>
      <c r="AO46" s="20"/>
      <c r="AP46" s="20"/>
      <c r="AQ46" s="20"/>
      <c r="AR46" s="20"/>
      <c r="AS46" s="20"/>
      <c r="AT46" s="20"/>
      <c r="AU46" s="20"/>
      <c r="AV46" s="20"/>
      <c r="AW46" s="20"/>
      <c r="AX46" s="20"/>
      <c r="AY46" s="20"/>
      <c r="AZ46" s="20"/>
      <c r="BA46" s="20"/>
      <c r="BB46" s="20"/>
      <c r="BC46" s="20"/>
      <c r="BD46" s="20"/>
      <c r="BE46" s="20"/>
      <c r="BF46" s="20"/>
      <c r="BG46" s="20"/>
      <c r="BH46" s="20"/>
      <c r="BI46" s="20"/>
      <c r="BJ46" s="20"/>
      <c r="BK46" s="20"/>
      <c r="BL46" s="20"/>
      <c r="BM46" s="20"/>
      <c r="BN46" s="20"/>
      <c r="BO46" s="20"/>
      <c r="BP46" s="20"/>
      <c r="BQ46" s="20"/>
      <c r="BR46" s="20"/>
      <c r="BS46" s="20"/>
      <c r="BT46" s="20"/>
      <c r="BU46" s="20"/>
      <c r="BV46" s="20"/>
      <c r="BW46" s="20"/>
      <c r="BX46" s="20"/>
      <c r="BY46" s="20"/>
      <c r="BZ46" s="20"/>
      <c r="CA46" s="20"/>
      <c r="CB46" s="20"/>
      <c r="CC46" s="20"/>
      <c r="CD46" s="20"/>
      <c r="CE46" s="20"/>
      <c r="CF46" s="20"/>
      <c r="CG46" s="20"/>
      <c r="CH46" s="20"/>
      <c r="CI46" s="20"/>
      <c r="CJ46" s="20"/>
      <c r="CK46" s="20"/>
      <c r="CL46" s="20"/>
      <c r="CM46" s="20"/>
      <c r="CN46" s="20"/>
      <c r="CO46" s="20"/>
      <c r="CP46" s="20"/>
      <c r="CQ46" s="20"/>
      <c r="CR46" s="20"/>
      <c r="CS46" s="20"/>
      <c r="CT46" s="20"/>
      <c r="CU46" s="20"/>
      <c r="CV46" s="20"/>
      <c r="CW46" s="20"/>
      <c r="CX46" s="20"/>
      <c r="CY46" s="20"/>
      <c r="CZ46" s="20"/>
      <c r="DA46" s="20"/>
      <c r="DB46" s="20"/>
      <c r="DC46" s="20"/>
      <c r="DD46" s="20"/>
      <c r="DE46" s="20"/>
      <c r="DF46" s="20"/>
      <c r="DG46" s="20"/>
      <c r="DH46" s="20"/>
      <c r="DI46" s="20"/>
      <c r="DJ46" s="20"/>
      <c r="DK46" s="20"/>
      <c r="DL46" s="20"/>
      <c r="DM46" s="20"/>
      <c r="DN46" s="20"/>
      <c r="DO46" s="20"/>
      <c r="DP46" s="20"/>
      <c r="DQ46" s="20"/>
      <c r="DR46" s="20"/>
      <c r="DS46" s="20"/>
      <c r="DT46" s="20"/>
      <c r="DU46" s="20"/>
      <c r="DV46" s="20"/>
      <c r="DW46" s="20"/>
      <c r="DX46" s="20"/>
      <c r="DY46" s="20"/>
      <c r="DZ46" s="20"/>
      <c r="EA46" s="20"/>
      <c r="EB46" s="20"/>
      <c r="EC46" s="20"/>
      <c r="ED46" s="20"/>
      <c r="EE46" s="20"/>
      <c r="EF46" s="20"/>
      <c r="EG46" s="20"/>
      <c r="EH46" s="20"/>
      <c r="EI46" s="20"/>
      <c r="EJ46" s="20"/>
      <c r="EK46" s="20"/>
      <c r="EL46" s="20"/>
      <c r="EM46" s="20"/>
      <c r="EN46" s="20"/>
      <c r="EO46" s="20"/>
      <c r="EP46" s="20"/>
      <c r="EQ46" s="20"/>
      <c r="ER46" s="20"/>
      <c r="ES46" s="20"/>
      <c r="ET46" s="20"/>
      <c r="EU46" s="20"/>
      <c r="EV46" s="20"/>
      <c r="EW46" s="20"/>
      <c r="EX46" s="20"/>
      <c r="EY46" s="20"/>
      <c r="EZ46" s="20"/>
      <c r="FA46" s="20"/>
      <c r="FB46" s="20"/>
      <c r="FC46" s="20"/>
      <c r="FD46" s="20"/>
      <c r="FE46" s="20"/>
      <c r="FF46" s="20"/>
      <c r="FG46" s="20"/>
      <c r="FH46" s="20"/>
      <c r="FI46" s="20"/>
      <c r="FJ46" s="20"/>
      <c r="FK46" s="20"/>
      <c r="FL46" s="20"/>
      <c r="FM46" s="20"/>
      <c r="FN46" s="20"/>
      <c r="FO46" s="20"/>
      <c r="FP46" s="20"/>
      <c r="FQ46" s="20"/>
      <c r="FR46" s="20"/>
      <c r="FS46" s="20"/>
      <c r="FT46" s="20"/>
      <c r="FU46" s="20"/>
      <c r="FV46" s="20"/>
      <c r="FW46" s="20"/>
      <c r="FX46" s="20"/>
      <c r="FY46" s="20"/>
      <c r="FZ46" s="20"/>
      <c r="GA46" s="20"/>
      <c r="GB46" s="20"/>
      <c r="GC46" s="20"/>
      <c r="GD46" s="20"/>
      <c r="GE46" s="20"/>
      <c r="GF46" s="20"/>
      <c r="GG46" s="20"/>
      <c r="GH46" s="20"/>
      <c r="GI46" s="20"/>
      <c r="GJ46" s="20"/>
      <c r="GK46" s="20"/>
      <c r="GL46" s="20"/>
      <c r="GM46" s="20"/>
      <c r="GN46" s="20"/>
      <c r="GO46" s="20"/>
      <c r="GP46" s="20"/>
      <c r="GQ46" s="20"/>
      <c r="GR46" s="20"/>
      <c r="GS46" s="20"/>
      <c r="GT46" s="20"/>
      <c r="GU46" s="20"/>
      <c r="GV46" s="20"/>
      <c r="GW46" s="20"/>
      <c r="GX46" s="20"/>
      <c r="GY46" s="20"/>
      <c r="GZ46" s="20"/>
      <c r="HA46" s="20"/>
      <c r="HB46" s="20"/>
      <c r="HC46" s="20"/>
      <c r="HD46" s="20"/>
      <c r="HE46" s="20"/>
      <c r="HF46" s="20"/>
      <c r="HG46" s="20"/>
      <c r="HH46" s="20"/>
      <c r="HI46" s="20"/>
      <c r="HJ46" s="20"/>
      <c r="HK46" s="20"/>
      <c r="HL46" s="20"/>
      <c r="HM46" s="20"/>
      <c r="HN46" s="20"/>
      <c r="HO46" s="20"/>
      <c r="HP46" s="20"/>
      <c r="HQ46" s="20"/>
      <c r="HR46" s="20"/>
      <c r="HS46" s="20"/>
      <c r="HT46" s="20"/>
      <c r="HU46" s="20"/>
      <c r="HV46" s="20"/>
      <c r="HW46" s="20"/>
      <c r="HX46" s="20"/>
      <c r="HY46" s="20"/>
      <c r="HZ46" s="20"/>
      <c r="IA46" s="20"/>
      <c r="IB46" s="20"/>
      <c r="IC46" s="20"/>
      <c r="ID46" s="20"/>
      <c r="IE46" s="20"/>
      <c r="IF46" s="20"/>
      <c r="IG46" s="20"/>
      <c r="IH46" s="20"/>
      <c r="II46" s="20"/>
      <c r="IJ46" s="20"/>
      <c r="IK46" s="20"/>
      <c r="IL46" s="20"/>
      <c r="IM46" s="20"/>
      <c r="IN46" s="20"/>
      <c r="IO46" s="20"/>
      <c r="IP46" s="20"/>
      <c r="IQ46" s="20"/>
      <c r="IR46" s="20"/>
    </row>
    <row r="47" spans="1:252" x14ac:dyDescent="0.3">
      <c r="A47" s="11" t="s">
        <v>32</v>
      </c>
      <c r="B47" s="11"/>
      <c r="C47" s="12" t="s">
        <v>33</v>
      </c>
      <c r="D47" s="21"/>
      <c r="E47" s="14" t="s">
        <v>50</v>
      </c>
      <c r="F47" s="22">
        <v>45063</v>
      </c>
      <c r="G47" s="22">
        <v>45099</v>
      </c>
      <c r="H47" s="15">
        <f t="shared" si="37"/>
        <v>27</v>
      </c>
      <c r="I47" s="16">
        <f t="shared" si="38"/>
        <v>36</v>
      </c>
      <c r="J47" s="17">
        <f>IF(K47=0,F47-1,F47+(INT(I47*K47)))</f>
        <v>45062</v>
      </c>
      <c r="K47" s="18">
        <v>0</v>
      </c>
      <c r="L47" s="19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0"/>
      <c r="AL47" s="20"/>
      <c r="AM47" s="20"/>
      <c r="AN47" s="20"/>
      <c r="AO47" s="20"/>
      <c r="AP47" s="20"/>
      <c r="AQ47" s="20"/>
      <c r="AR47" s="20"/>
      <c r="AS47" s="20"/>
      <c r="AT47" s="20"/>
      <c r="AU47" s="20"/>
      <c r="AV47" s="20"/>
      <c r="AW47" s="20"/>
      <c r="AX47" s="20"/>
      <c r="AY47" s="20"/>
      <c r="AZ47" s="20"/>
      <c r="BA47" s="20"/>
      <c r="BB47" s="20"/>
      <c r="BC47" s="20"/>
      <c r="BD47" s="20"/>
      <c r="BE47" s="20"/>
      <c r="BF47" s="20"/>
      <c r="BG47" s="20"/>
      <c r="BH47" s="20"/>
      <c r="BI47" s="20"/>
      <c r="BJ47" s="20"/>
      <c r="BK47" s="20"/>
      <c r="BL47" s="20"/>
      <c r="BM47" s="20"/>
      <c r="BN47" s="20"/>
      <c r="BO47" s="20"/>
      <c r="BP47" s="20"/>
      <c r="BQ47" s="20"/>
      <c r="BR47" s="20"/>
      <c r="BS47" s="20"/>
      <c r="BT47" s="20"/>
      <c r="BU47" s="20"/>
      <c r="BV47" s="20"/>
      <c r="BW47" s="20"/>
      <c r="BX47" s="20"/>
      <c r="BY47" s="20"/>
      <c r="BZ47" s="20"/>
      <c r="CA47" s="20"/>
      <c r="CB47" s="20"/>
      <c r="CC47" s="20"/>
      <c r="CD47" s="20"/>
      <c r="CE47" s="20"/>
      <c r="CF47" s="20"/>
      <c r="CG47" s="20"/>
      <c r="CH47" s="20"/>
      <c r="CI47" s="20"/>
      <c r="CJ47" s="20"/>
      <c r="CK47" s="20"/>
      <c r="CL47" s="20"/>
      <c r="CM47" s="20"/>
      <c r="CN47" s="20"/>
      <c r="CO47" s="20"/>
      <c r="CP47" s="20"/>
      <c r="CQ47" s="20"/>
      <c r="CR47" s="20"/>
      <c r="CS47" s="20"/>
      <c r="CT47" s="20"/>
      <c r="CU47" s="20"/>
      <c r="CV47" s="20"/>
      <c r="CW47" s="20"/>
      <c r="CX47" s="20"/>
      <c r="CY47" s="20"/>
      <c r="CZ47" s="20"/>
      <c r="DA47" s="20"/>
      <c r="DB47" s="20"/>
      <c r="DC47" s="20"/>
      <c r="DD47" s="20"/>
      <c r="DE47" s="20"/>
      <c r="DF47" s="20"/>
      <c r="DG47" s="20"/>
      <c r="DH47" s="20"/>
      <c r="DI47" s="20"/>
      <c r="DJ47" s="20"/>
      <c r="DK47" s="20"/>
      <c r="DL47" s="20"/>
      <c r="DM47" s="20"/>
      <c r="DN47" s="20"/>
      <c r="DO47" s="20"/>
      <c r="DP47" s="20"/>
      <c r="DQ47" s="20"/>
      <c r="DR47" s="20"/>
      <c r="DS47" s="20"/>
      <c r="DT47" s="20"/>
      <c r="DU47" s="20"/>
      <c r="DV47" s="20"/>
      <c r="DW47" s="20"/>
      <c r="DX47" s="20"/>
      <c r="DY47" s="20"/>
      <c r="DZ47" s="20"/>
      <c r="EA47" s="20"/>
      <c r="EB47" s="20"/>
      <c r="EC47" s="20"/>
      <c r="ED47" s="20"/>
      <c r="EE47" s="20"/>
      <c r="EF47" s="20"/>
      <c r="EG47" s="20"/>
      <c r="EH47" s="20"/>
      <c r="EI47" s="20"/>
      <c r="EJ47" s="20"/>
      <c r="EK47" s="20"/>
      <c r="EL47" s="20"/>
      <c r="EM47" s="20"/>
      <c r="EN47" s="20"/>
      <c r="EO47" s="20"/>
      <c r="EP47" s="20"/>
      <c r="EQ47" s="20"/>
      <c r="ER47" s="20"/>
      <c r="ES47" s="20"/>
      <c r="ET47" s="20"/>
      <c r="EU47" s="20"/>
      <c r="EV47" s="20"/>
      <c r="EW47" s="20"/>
      <c r="EX47" s="20"/>
      <c r="EY47" s="20"/>
      <c r="EZ47" s="20"/>
      <c r="FA47" s="20"/>
      <c r="FB47" s="20"/>
      <c r="FC47" s="20"/>
      <c r="FD47" s="20"/>
      <c r="FE47" s="20"/>
      <c r="FF47" s="20"/>
      <c r="FG47" s="20"/>
      <c r="FH47" s="20"/>
      <c r="FI47" s="20"/>
      <c r="FJ47" s="20"/>
      <c r="FK47" s="20"/>
      <c r="FL47" s="20"/>
      <c r="FM47" s="20"/>
      <c r="FN47" s="20"/>
      <c r="FO47" s="20"/>
      <c r="FP47" s="20"/>
      <c r="FQ47" s="20"/>
      <c r="FR47" s="20"/>
      <c r="FS47" s="20"/>
      <c r="FT47" s="20"/>
      <c r="FU47" s="20"/>
      <c r="FV47" s="20"/>
      <c r="FW47" s="20"/>
      <c r="FX47" s="20"/>
      <c r="FY47" s="20"/>
      <c r="FZ47" s="20"/>
      <c r="GA47" s="20"/>
      <c r="GB47" s="20"/>
      <c r="GC47" s="20"/>
      <c r="GD47" s="20"/>
      <c r="GE47" s="20"/>
      <c r="GF47" s="20"/>
      <c r="GG47" s="20"/>
      <c r="GH47" s="20"/>
      <c r="GI47" s="20"/>
      <c r="GJ47" s="20"/>
      <c r="GK47" s="20"/>
      <c r="GL47" s="20"/>
      <c r="GM47" s="20"/>
      <c r="GN47" s="20"/>
      <c r="GO47" s="20"/>
      <c r="GP47" s="20"/>
      <c r="GQ47" s="20"/>
      <c r="GR47" s="20"/>
      <c r="GS47" s="20"/>
      <c r="GT47" s="20"/>
      <c r="GU47" s="20"/>
      <c r="GV47" s="20"/>
      <c r="GW47" s="20"/>
      <c r="GX47" s="20"/>
      <c r="GY47" s="20"/>
      <c r="GZ47" s="20"/>
      <c r="HA47" s="20"/>
      <c r="HB47" s="20"/>
      <c r="HC47" s="20"/>
      <c r="HD47" s="20"/>
      <c r="HE47" s="20"/>
      <c r="HF47" s="20"/>
      <c r="HG47" s="20"/>
      <c r="HH47" s="20"/>
      <c r="HI47" s="20"/>
      <c r="HJ47" s="20"/>
      <c r="HK47" s="20"/>
      <c r="HL47" s="20"/>
      <c r="HM47" s="20"/>
      <c r="HN47" s="20"/>
      <c r="HO47" s="20"/>
      <c r="HP47" s="20"/>
      <c r="HQ47" s="20"/>
      <c r="HR47" s="20"/>
      <c r="HS47" s="20"/>
      <c r="HT47" s="20"/>
      <c r="HU47" s="20"/>
      <c r="HV47" s="20"/>
      <c r="HW47" s="20"/>
      <c r="HX47" s="20"/>
      <c r="HY47" s="20"/>
      <c r="HZ47" s="20"/>
      <c r="IA47" s="20"/>
      <c r="IB47" s="20"/>
      <c r="IC47" s="20"/>
      <c r="ID47" s="20"/>
      <c r="IE47" s="20"/>
      <c r="IF47" s="20"/>
      <c r="IG47" s="20"/>
      <c r="IH47" s="20"/>
      <c r="II47" s="20"/>
      <c r="IJ47" s="20"/>
      <c r="IK47" s="20"/>
      <c r="IL47" s="20"/>
      <c r="IM47" s="20"/>
      <c r="IN47" s="20"/>
      <c r="IO47" s="20"/>
      <c r="IP47" s="20"/>
      <c r="IQ47" s="20"/>
      <c r="IR47" s="20"/>
    </row>
    <row r="48" spans="1:252" x14ac:dyDescent="0.3">
      <c r="A48" s="11" t="s">
        <v>34</v>
      </c>
      <c r="B48" s="11"/>
      <c r="C48" s="12" t="s">
        <v>35</v>
      </c>
      <c r="D48" s="21"/>
      <c r="E48" s="14" t="s">
        <v>50</v>
      </c>
      <c r="F48" s="22">
        <v>45063</v>
      </c>
      <c r="G48" s="22">
        <v>45100</v>
      </c>
      <c r="H48" s="15">
        <f t="shared" si="37"/>
        <v>28</v>
      </c>
      <c r="I48" s="16">
        <f t="shared" si="38"/>
        <v>37</v>
      </c>
      <c r="J48" s="17">
        <f>IF(K48=0,F48-1,F48+(INT(I48*K48)))</f>
        <v>45062</v>
      </c>
      <c r="K48" s="18">
        <v>0</v>
      </c>
      <c r="L48" s="19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0"/>
      <c r="AL48" s="20"/>
      <c r="AM48" s="20"/>
      <c r="AN48" s="20"/>
      <c r="AO48" s="20"/>
      <c r="AP48" s="20"/>
      <c r="AQ48" s="20"/>
      <c r="AR48" s="20"/>
      <c r="AS48" s="20"/>
      <c r="AT48" s="20"/>
      <c r="AU48" s="20"/>
      <c r="AV48" s="20"/>
      <c r="AW48" s="20"/>
      <c r="AX48" s="20"/>
      <c r="AY48" s="20"/>
      <c r="AZ48" s="20"/>
      <c r="BA48" s="20"/>
      <c r="BB48" s="20"/>
      <c r="BC48" s="20"/>
      <c r="BD48" s="20"/>
      <c r="BE48" s="20"/>
      <c r="BF48" s="20"/>
      <c r="BG48" s="20"/>
      <c r="BH48" s="20"/>
      <c r="BI48" s="20"/>
      <c r="BJ48" s="20"/>
      <c r="BK48" s="20"/>
      <c r="BL48" s="20"/>
      <c r="BM48" s="20"/>
      <c r="BN48" s="20"/>
      <c r="BO48" s="20"/>
      <c r="BP48" s="20"/>
      <c r="BQ48" s="20"/>
      <c r="BR48" s="20"/>
      <c r="BS48" s="20"/>
      <c r="BT48" s="20"/>
      <c r="BU48" s="20"/>
      <c r="BV48" s="20"/>
      <c r="BW48" s="20"/>
      <c r="BX48" s="20"/>
      <c r="BY48" s="20"/>
      <c r="BZ48" s="20"/>
      <c r="CA48" s="20"/>
      <c r="CB48" s="20"/>
      <c r="CC48" s="20"/>
      <c r="CD48" s="20"/>
      <c r="CE48" s="20"/>
      <c r="CF48" s="20"/>
      <c r="CG48" s="20"/>
      <c r="CH48" s="20"/>
      <c r="CI48" s="20"/>
      <c r="CJ48" s="20"/>
      <c r="CK48" s="20"/>
      <c r="CL48" s="20"/>
      <c r="CM48" s="20"/>
      <c r="CN48" s="20"/>
      <c r="CO48" s="20"/>
      <c r="CP48" s="20"/>
      <c r="CQ48" s="20"/>
      <c r="CR48" s="20"/>
      <c r="CS48" s="20"/>
      <c r="CT48" s="20"/>
      <c r="CU48" s="20"/>
      <c r="CV48" s="20"/>
      <c r="CW48" s="20"/>
      <c r="CX48" s="20"/>
      <c r="CY48" s="20"/>
      <c r="CZ48" s="20"/>
      <c r="DA48" s="20"/>
      <c r="DB48" s="20"/>
      <c r="DC48" s="20"/>
      <c r="DD48" s="20"/>
      <c r="DE48" s="20"/>
      <c r="DF48" s="20"/>
      <c r="DG48" s="20"/>
      <c r="DH48" s="20"/>
      <c r="DI48" s="20"/>
      <c r="DJ48" s="20"/>
      <c r="DK48" s="20"/>
      <c r="DL48" s="20"/>
      <c r="DM48" s="20"/>
      <c r="DN48" s="20"/>
      <c r="DO48" s="20"/>
      <c r="DP48" s="20"/>
      <c r="DQ48" s="20"/>
      <c r="DR48" s="20"/>
      <c r="DS48" s="20"/>
      <c r="DT48" s="20"/>
      <c r="DU48" s="20"/>
      <c r="DV48" s="20"/>
      <c r="DW48" s="20"/>
      <c r="DX48" s="20"/>
      <c r="DY48" s="20"/>
      <c r="DZ48" s="20"/>
      <c r="EA48" s="20"/>
      <c r="EB48" s="20"/>
      <c r="EC48" s="20"/>
      <c r="ED48" s="20"/>
      <c r="EE48" s="20"/>
      <c r="EF48" s="20"/>
      <c r="EG48" s="20"/>
      <c r="EH48" s="20"/>
      <c r="EI48" s="20"/>
      <c r="EJ48" s="20"/>
      <c r="EK48" s="20"/>
      <c r="EL48" s="20"/>
      <c r="EM48" s="20"/>
      <c r="EN48" s="20"/>
      <c r="EO48" s="20"/>
      <c r="EP48" s="20"/>
      <c r="EQ48" s="20"/>
      <c r="ER48" s="20"/>
      <c r="ES48" s="20"/>
      <c r="ET48" s="20"/>
      <c r="EU48" s="20"/>
      <c r="EV48" s="20"/>
      <c r="EW48" s="20"/>
      <c r="EX48" s="20"/>
      <c r="EY48" s="20"/>
      <c r="EZ48" s="20"/>
      <c r="FA48" s="20"/>
      <c r="FB48" s="20"/>
      <c r="FC48" s="20"/>
      <c r="FD48" s="20"/>
      <c r="FE48" s="20"/>
      <c r="FF48" s="20"/>
      <c r="FG48" s="20"/>
      <c r="FH48" s="20"/>
      <c r="FI48" s="20"/>
      <c r="FJ48" s="20"/>
      <c r="FK48" s="20"/>
      <c r="FL48" s="20"/>
      <c r="FM48" s="20"/>
      <c r="FN48" s="20"/>
      <c r="FO48" s="20"/>
      <c r="FP48" s="20"/>
      <c r="FQ48" s="20"/>
      <c r="FR48" s="20"/>
      <c r="FS48" s="20"/>
      <c r="FT48" s="20"/>
      <c r="FU48" s="20"/>
      <c r="FV48" s="20"/>
      <c r="FW48" s="20"/>
      <c r="FX48" s="20"/>
      <c r="FY48" s="20"/>
      <c r="FZ48" s="20"/>
      <c r="GA48" s="20"/>
      <c r="GB48" s="20"/>
      <c r="GC48" s="20"/>
      <c r="GD48" s="20"/>
      <c r="GE48" s="20"/>
      <c r="GF48" s="20"/>
      <c r="GG48" s="20"/>
      <c r="GH48" s="20"/>
      <c r="GI48" s="20"/>
      <c r="GJ48" s="20"/>
      <c r="GK48" s="20"/>
      <c r="GL48" s="20"/>
      <c r="GM48" s="20"/>
      <c r="GN48" s="20"/>
      <c r="GO48" s="20"/>
      <c r="GP48" s="20"/>
      <c r="GQ48" s="20"/>
      <c r="GR48" s="20"/>
      <c r="GS48" s="20"/>
      <c r="GT48" s="20"/>
      <c r="GU48" s="20"/>
      <c r="GV48" s="20"/>
      <c r="GW48" s="20"/>
      <c r="GX48" s="20"/>
      <c r="GY48" s="20"/>
      <c r="GZ48" s="20"/>
      <c r="HA48" s="20"/>
      <c r="HB48" s="20"/>
      <c r="HC48" s="20"/>
      <c r="HD48" s="20"/>
      <c r="HE48" s="20"/>
      <c r="HF48" s="20"/>
      <c r="HG48" s="20"/>
      <c r="HH48" s="20"/>
      <c r="HI48" s="20"/>
      <c r="HJ48" s="20"/>
      <c r="HK48" s="20"/>
      <c r="HL48" s="20"/>
      <c r="HM48" s="20"/>
      <c r="HN48" s="20"/>
      <c r="HO48" s="20"/>
      <c r="HP48" s="20"/>
      <c r="HQ48" s="20"/>
      <c r="HR48" s="20"/>
      <c r="HS48" s="20"/>
      <c r="HT48" s="20"/>
      <c r="HU48" s="20"/>
      <c r="HV48" s="20"/>
      <c r="HW48" s="20"/>
      <c r="HX48" s="20"/>
      <c r="HY48" s="20"/>
      <c r="HZ48" s="20"/>
      <c r="IA48" s="20"/>
      <c r="IB48" s="20"/>
      <c r="IC48" s="20"/>
      <c r="ID48" s="20"/>
      <c r="IE48" s="20"/>
      <c r="IF48" s="20"/>
      <c r="IG48" s="20"/>
      <c r="IH48" s="20"/>
      <c r="II48" s="20"/>
      <c r="IJ48" s="20"/>
      <c r="IK48" s="20"/>
      <c r="IL48" s="20"/>
      <c r="IM48" s="20"/>
      <c r="IN48" s="20"/>
      <c r="IO48" s="20"/>
      <c r="IP48" s="20"/>
      <c r="IQ48" s="20"/>
      <c r="IR48" s="20"/>
    </row>
    <row r="49" spans="1:252" x14ac:dyDescent="0.3">
      <c r="A49" s="11" t="s">
        <v>36</v>
      </c>
      <c r="B49" s="11"/>
      <c r="C49" s="12" t="s">
        <v>37</v>
      </c>
      <c r="D49" s="21"/>
      <c r="E49" s="14" t="s">
        <v>50</v>
      </c>
      <c r="F49" s="22">
        <v>45063</v>
      </c>
      <c r="G49" s="22">
        <v>45101</v>
      </c>
      <c r="H49" s="15">
        <f t="shared" si="37"/>
        <v>28</v>
      </c>
      <c r="I49" s="16">
        <f t="shared" si="38"/>
        <v>38</v>
      </c>
      <c r="J49" s="17">
        <f>IF(K49=0,F49-1,F49+(INT(I49*K49)))</f>
        <v>45062</v>
      </c>
      <c r="K49" s="18">
        <v>0</v>
      </c>
      <c r="L49" s="19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  <c r="AK49" s="20"/>
      <c r="AL49" s="20"/>
      <c r="AM49" s="20"/>
      <c r="AN49" s="20"/>
      <c r="AO49" s="20"/>
      <c r="AP49" s="20"/>
      <c r="AQ49" s="20"/>
      <c r="AR49" s="20"/>
      <c r="AS49" s="20"/>
      <c r="AT49" s="20"/>
      <c r="AU49" s="20"/>
      <c r="AV49" s="20"/>
      <c r="AW49" s="20"/>
      <c r="AX49" s="20"/>
      <c r="AY49" s="20"/>
      <c r="AZ49" s="20"/>
      <c r="BA49" s="20"/>
      <c r="BB49" s="20"/>
      <c r="BC49" s="20"/>
      <c r="BD49" s="20"/>
      <c r="BE49" s="20"/>
      <c r="BF49" s="20"/>
      <c r="BG49" s="20"/>
      <c r="BH49" s="20"/>
      <c r="BI49" s="20"/>
      <c r="BJ49" s="20"/>
      <c r="BK49" s="20"/>
      <c r="BL49" s="20"/>
      <c r="BM49" s="20"/>
      <c r="BN49" s="20"/>
      <c r="BO49" s="20"/>
      <c r="BP49" s="20"/>
      <c r="BQ49" s="20"/>
      <c r="BR49" s="20"/>
      <c r="BS49" s="20"/>
      <c r="BT49" s="20"/>
      <c r="BU49" s="20"/>
      <c r="BV49" s="20"/>
      <c r="BW49" s="20"/>
      <c r="BX49" s="20"/>
      <c r="BY49" s="20"/>
      <c r="BZ49" s="20"/>
      <c r="CA49" s="20"/>
      <c r="CB49" s="20"/>
      <c r="CC49" s="20"/>
      <c r="CD49" s="20"/>
      <c r="CE49" s="20"/>
      <c r="CF49" s="20"/>
      <c r="CG49" s="20"/>
      <c r="CH49" s="20"/>
      <c r="CI49" s="20"/>
      <c r="CJ49" s="20"/>
      <c r="CK49" s="20"/>
      <c r="CL49" s="20"/>
      <c r="CM49" s="20"/>
      <c r="CN49" s="20"/>
      <c r="CO49" s="20"/>
      <c r="CP49" s="20"/>
      <c r="CQ49" s="20"/>
      <c r="CR49" s="20"/>
      <c r="CS49" s="20"/>
      <c r="CT49" s="20"/>
      <c r="CU49" s="20"/>
      <c r="CV49" s="20"/>
      <c r="CW49" s="20"/>
      <c r="CX49" s="20"/>
      <c r="CY49" s="20"/>
      <c r="CZ49" s="20"/>
      <c r="DA49" s="20"/>
      <c r="DB49" s="20"/>
      <c r="DC49" s="20"/>
      <c r="DD49" s="20"/>
      <c r="DE49" s="20"/>
      <c r="DF49" s="20"/>
      <c r="DG49" s="20"/>
      <c r="DH49" s="20"/>
      <c r="DI49" s="20"/>
      <c r="DJ49" s="20"/>
      <c r="DK49" s="20"/>
      <c r="DL49" s="20"/>
      <c r="DM49" s="20"/>
      <c r="DN49" s="20"/>
      <c r="DO49" s="20"/>
      <c r="DP49" s="20"/>
      <c r="DQ49" s="20"/>
      <c r="DR49" s="20"/>
      <c r="DS49" s="20"/>
      <c r="DT49" s="20"/>
      <c r="DU49" s="20"/>
      <c r="DV49" s="20"/>
      <c r="DW49" s="20"/>
      <c r="DX49" s="20"/>
      <c r="DY49" s="20"/>
      <c r="DZ49" s="20"/>
      <c r="EA49" s="20"/>
      <c r="EB49" s="20"/>
      <c r="EC49" s="20"/>
      <c r="ED49" s="20"/>
      <c r="EE49" s="20"/>
      <c r="EF49" s="20"/>
      <c r="EG49" s="20"/>
      <c r="EH49" s="20"/>
      <c r="EI49" s="20"/>
      <c r="EJ49" s="20"/>
      <c r="EK49" s="20"/>
      <c r="EL49" s="20"/>
      <c r="EM49" s="20"/>
      <c r="EN49" s="20"/>
      <c r="EO49" s="20"/>
      <c r="EP49" s="20"/>
      <c r="EQ49" s="20"/>
      <c r="ER49" s="20"/>
      <c r="ES49" s="20"/>
      <c r="ET49" s="20"/>
      <c r="EU49" s="20"/>
      <c r="EV49" s="20"/>
      <c r="EW49" s="20"/>
      <c r="EX49" s="20"/>
      <c r="EY49" s="20"/>
      <c r="EZ49" s="20"/>
      <c r="FA49" s="20"/>
      <c r="FB49" s="20"/>
      <c r="FC49" s="20"/>
      <c r="FD49" s="20"/>
      <c r="FE49" s="20"/>
      <c r="FF49" s="20"/>
      <c r="FG49" s="20"/>
      <c r="FH49" s="20"/>
      <c r="FI49" s="20"/>
      <c r="FJ49" s="20"/>
      <c r="FK49" s="20"/>
      <c r="FL49" s="20"/>
      <c r="FM49" s="20"/>
      <c r="FN49" s="20"/>
      <c r="FO49" s="20"/>
      <c r="FP49" s="20"/>
      <c r="FQ49" s="20"/>
      <c r="FR49" s="20"/>
      <c r="FS49" s="20"/>
      <c r="FT49" s="20"/>
      <c r="FU49" s="20"/>
      <c r="FV49" s="20"/>
      <c r="FW49" s="20"/>
      <c r="FX49" s="20"/>
      <c r="FY49" s="20"/>
      <c r="FZ49" s="20"/>
      <c r="GA49" s="20"/>
      <c r="GB49" s="20"/>
      <c r="GC49" s="20"/>
      <c r="GD49" s="20"/>
      <c r="GE49" s="20"/>
      <c r="GF49" s="20"/>
      <c r="GG49" s="20"/>
      <c r="GH49" s="20"/>
      <c r="GI49" s="20"/>
      <c r="GJ49" s="20"/>
      <c r="GK49" s="20"/>
      <c r="GL49" s="20"/>
      <c r="GM49" s="20"/>
      <c r="GN49" s="20"/>
      <c r="GO49" s="20"/>
      <c r="GP49" s="20"/>
      <c r="GQ49" s="20"/>
      <c r="GR49" s="20"/>
      <c r="GS49" s="20"/>
      <c r="GT49" s="20"/>
      <c r="GU49" s="20"/>
      <c r="GV49" s="20"/>
      <c r="GW49" s="20"/>
      <c r="GX49" s="20"/>
      <c r="GY49" s="20"/>
      <c r="GZ49" s="20"/>
      <c r="HA49" s="20"/>
      <c r="HB49" s="20"/>
      <c r="HC49" s="20"/>
      <c r="HD49" s="20"/>
      <c r="HE49" s="20"/>
      <c r="HF49" s="20"/>
      <c r="HG49" s="20"/>
      <c r="HH49" s="20"/>
      <c r="HI49" s="20"/>
      <c r="HJ49" s="20"/>
      <c r="HK49" s="20"/>
      <c r="HL49" s="20"/>
      <c r="HM49" s="20"/>
      <c r="HN49" s="20"/>
      <c r="HO49" s="20"/>
      <c r="HP49" s="20"/>
      <c r="HQ49" s="20"/>
      <c r="HR49" s="20"/>
      <c r="HS49" s="20"/>
      <c r="HT49" s="20"/>
      <c r="HU49" s="20"/>
      <c r="HV49" s="20"/>
      <c r="HW49" s="20"/>
      <c r="HX49" s="20"/>
      <c r="HY49" s="20"/>
      <c r="HZ49" s="20"/>
      <c r="IA49" s="20"/>
      <c r="IB49" s="20"/>
      <c r="IC49" s="20"/>
      <c r="ID49" s="20"/>
      <c r="IE49" s="20"/>
      <c r="IF49" s="20"/>
      <c r="IG49" s="20"/>
      <c r="IH49" s="20"/>
      <c r="II49" s="20"/>
      <c r="IJ49" s="20"/>
      <c r="IK49" s="20"/>
      <c r="IL49" s="20"/>
      <c r="IM49" s="20"/>
      <c r="IN49" s="20"/>
      <c r="IO49" s="20"/>
      <c r="IP49" s="20"/>
      <c r="IQ49" s="20"/>
      <c r="IR49" s="20"/>
    </row>
    <row r="50" spans="1:252" s="36" customFormat="1" x14ac:dyDescent="0.3">
      <c r="A50" s="27" t="s">
        <v>38</v>
      </c>
      <c r="B50" s="27"/>
      <c r="C50" s="28" t="s">
        <v>39</v>
      </c>
      <c r="D50" s="37"/>
      <c r="E50" s="30" t="s">
        <v>52</v>
      </c>
      <c r="F50" s="26">
        <v>45059</v>
      </c>
      <c r="G50" s="26">
        <v>45102</v>
      </c>
      <c r="H50" s="31">
        <f t="shared" si="37"/>
        <v>30</v>
      </c>
      <c r="I50" s="32">
        <f t="shared" si="38"/>
        <v>43</v>
      </c>
      <c r="J50" s="33">
        <f>IF(K50=0,F50-1,F50+(INT(I50*K50)))</f>
        <v>45058</v>
      </c>
      <c r="K50" s="34">
        <v>0</v>
      </c>
      <c r="L50" s="3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  <c r="AD50" s="25"/>
      <c r="AE50" s="25"/>
      <c r="AF50" s="25"/>
      <c r="AG50" s="25"/>
      <c r="AH50" s="25"/>
      <c r="AI50" s="25"/>
      <c r="AJ50" s="25"/>
      <c r="AK50" s="25"/>
      <c r="AL50" s="25"/>
      <c r="AM50" s="25"/>
      <c r="AN50" s="25"/>
      <c r="AO50" s="25"/>
      <c r="AP50" s="25"/>
      <c r="AQ50" s="25"/>
      <c r="AR50" s="25"/>
      <c r="AS50" s="25"/>
      <c r="AT50" s="25"/>
      <c r="AU50" s="25"/>
      <c r="AV50" s="25"/>
      <c r="AW50" s="25"/>
      <c r="AX50" s="25"/>
      <c r="AY50" s="25"/>
      <c r="AZ50" s="25"/>
      <c r="BA50" s="25"/>
      <c r="BB50" s="25"/>
      <c r="BC50" s="25"/>
      <c r="BD50" s="25"/>
      <c r="BE50" s="25"/>
      <c r="BF50" s="25"/>
      <c r="BG50" s="25"/>
      <c r="BH50" s="25"/>
      <c r="BI50" s="25"/>
      <c r="BJ50" s="25"/>
      <c r="BK50" s="25"/>
      <c r="BL50" s="25"/>
      <c r="BM50" s="25"/>
      <c r="BN50" s="25"/>
      <c r="BO50" s="25"/>
      <c r="BP50" s="25"/>
      <c r="BQ50" s="25"/>
      <c r="BR50" s="25"/>
      <c r="BS50" s="25"/>
      <c r="BT50" s="25"/>
      <c r="BU50" s="25"/>
      <c r="BV50" s="25"/>
      <c r="BW50" s="25"/>
      <c r="BX50" s="25"/>
      <c r="BY50" s="25"/>
      <c r="BZ50" s="25"/>
      <c r="CA50" s="25"/>
      <c r="CB50" s="25"/>
      <c r="CC50" s="25"/>
      <c r="CD50" s="25"/>
      <c r="CE50" s="25"/>
      <c r="CF50" s="25"/>
      <c r="CG50" s="25"/>
      <c r="CH50" s="25"/>
      <c r="CI50" s="25"/>
      <c r="CJ50" s="25"/>
      <c r="CK50" s="25"/>
      <c r="CL50" s="25"/>
      <c r="CM50" s="25"/>
      <c r="CN50" s="25"/>
      <c r="CO50" s="25"/>
      <c r="CP50" s="25"/>
      <c r="CQ50" s="25"/>
      <c r="CR50" s="25"/>
      <c r="CS50" s="25"/>
      <c r="CT50" s="25"/>
      <c r="CU50" s="25"/>
      <c r="CV50" s="25"/>
      <c r="CW50" s="25"/>
      <c r="CX50" s="25"/>
      <c r="CY50" s="25"/>
      <c r="CZ50" s="25"/>
      <c r="DA50" s="25"/>
      <c r="DB50" s="25"/>
      <c r="DC50" s="25"/>
      <c r="DD50" s="25"/>
      <c r="DE50" s="25"/>
      <c r="DF50" s="25"/>
      <c r="DG50" s="25"/>
      <c r="DH50" s="25"/>
      <c r="DI50" s="25"/>
      <c r="DJ50" s="25"/>
      <c r="DK50" s="25"/>
      <c r="DL50" s="25"/>
      <c r="DM50" s="25"/>
      <c r="DN50" s="25"/>
      <c r="DO50" s="25"/>
      <c r="DP50" s="25"/>
      <c r="DQ50" s="25"/>
      <c r="DR50" s="25"/>
      <c r="DS50" s="25"/>
      <c r="DT50" s="25"/>
      <c r="DU50" s="25"/>
      <c r="DV50" s="25"/>
      <c r="DW50" s="25"/>
      <c r="DX50" s="25"/>
      <c r="DY50" s="25"/>
      <c r="DZ50" s="25"/>
      <c r="EA50" s="25"/>
      <c r="EB50" s="25"/>
      <c r="EC50" s="25"/>
      <c r="ED50" s="25"/>
      <c r="EE50" s="25"/>
      <c r="EF50" s="25"/>
      <c r="EG50" s="25"/>
      <c r="EH50" s="25"/>
      <c r="EI50" s="25"/>
      <c r="EJ50" s="25"/>
      <c r="EK50" s="25"/>
      <c r="EL50" s="25"/>
      <c r="EM50" s="25"/>
      <c r="EN50" s="25"/>
      <c r="EO50" s="25"/>
      <c r="EP50" s="25"/>
      <c r="EQ50" s="25"/>
      <c r="ER50" s="25"/>
      <c r="ES50" s="25"/>
      <c r="ET50" s="25"/>
      <c r="EU50" s="25"/>
      <c r="EV50" s="25"/>
      <c r="EW50" s="25"/>
      <c r="EX50" s="25"/>
      <c r="EY50" s="25"/>
      <c r="EZ50" s="25"/>
      <c r="FA50" s="25"/>
      <c r="FB50" s="25"/>
      <c r="FC50" s="25"/>
      <c r="FD50" s="25"/>
      <c r="FE50" s="25"/>
      <c r="FF50" s="25"/>
      <c r="FG50" s="25"/>
      <c r="FH50" s="25"/>
      <c r="FI50" s="25"/>
      <c r="FJ50" s="25"/>
      <c r="FK50" s="25"/>
      <c r="FL50" s="25"/>
      <c r="FM50" s="25"/>
      <c r="FN50" s="25"/>
      <c r="FO50" s="25"/>
      <c r="FP50" s="25"/>
      <c r="FQ50" s="25"/>
      <c r="FR50" s="25"/>
      <c r="FS50" s="25"/>
      <c r="FT50" s="25"/>
      <c r="FU50" s="25"/>
      <c r="FV50" s="25"/>
      <c r="FW50" s="25"/>
      <c r="FX50" s="25"/>
      <c r="FY50" s="25"/>
      <c r="FZ50" s="25"/>
      <c r="GA50" s="25"/>
      <c r="GB50" s="25"/>
      <c r="GC50" s="25"/>
      <c r="GD50" s="25"/>
      <c r="GE50" s="25"/>
      <c r="GF50" s="25"/>
      <c r="GG50" s="25"/>
      <c r="GH50" s="25"/>
      <c r="GI50" s="25"/>
      <c r="GJ50" s="25"/>
      <c r="GK50" s="25"/>
      <c r="GL50" s="25"/>
      <c r="GM50" s="25"/>
      <c r="GN50" s="25"/>
      <c r="GO50" s="25"/>
      <c r="GP50" s="25"/>
      <c r="GQ50" s="25"/>
      <c r="GR50" s="25"/>
      <c r="GS50" s="25"/>
      <c r="GT50" s="25"/>
      <c r="GU50" s="25"/>
      <c r="GV50" s="25"/>
      <c r="GW50" s="25"/>
      <c r="GX50" s="25"/>
      <c r="GY50" s="25"/>
      <c r="GZ50" s="25"/>
      <c r="HA50" s="25"/>
      <c r="HB50" s="25"/>
      <c r="HC50" s="25"/>
      <c r="HD50" s="25"/>
      <c r="HE50" s="25"/>
      <c r="HF50" s="25"/>
      <c r="HG50" s="25"/>
      <c r="HH50" s="25"/>
      <c r="HI50" s="25"/>
      <c r="HJ50" s="25"/>
      <c r="HK50" s="25"/>
      <c r="HL50" s="25"/>
      <c r="HM50" s="25"/>
      <c r="HN50" s="25"/>
      <c r="HO50" s="25"/>
      <c r="HP50" s="25"/>
      <c r="HQ50" s="25"/>
      <c r="HR50" s="25"/>
      <c r="HS50" s="25"/>
      <c r="HT50" s="25"/>
      <c r="HU50" s="25"/>
      <c r="HV50" s="25"/>
      <c r="HW50" s="25"/>
      <c r="HX50" s="25"/>
      <c r="HY50" s="25"/>
      <c r="HZ50" s="25"/>
      <c r="IA50" s="25"/>
      <c r="IB50" s="25"/>
      <c r="IC50" s="25"/>
      <c r="ID50" s="25"/>
      <c r="IE50" s="25"/>
      <c r="IF50" s="25"/>
      <c r="IG50" s="25"/>
      <c r="IH50" s="25"/>
      <c r="II50" s="25"/>
      <c r="IJ50" s="25"/>
      <c r="IK50" s="25"/>
      <c r="IL50" s="25"/>
      <c r="IM50" s="25"/>
      <c r="IN50" s="25"/>
      <c r="IO50" s="25"/>
      <c r="IP50" s="25"/>
      <c r="IQ50" s="25"/>
      <c r="IR50" s="25"/>
    </row>
    <row r="51" spans="1:252" s="47" customFormat="1" x14ac:dyDescent="0.3">
      <c r="A51" s="58" t="s">
        <v>40</v>
      </c>
      <c r="B51" s="58"/>
      <c r="C51" s="59" t="s">
        <v>41</v>
      </c>
      <c r="D51" s="60" t="s">
        <v>7</v>
      </c>
      <c r="E51" s="60" t="s">
        <v>7</v>
      </c>
      <c r="F51" s="61">
        <f>MIN(F52:F55)</f>
        <v>45063</v>
      </c>
      <c r="G51" s="61">
        <f>MAX(G52:G55)</f>
        <v>45101</v>
      </c>
      <c r="H51" s="62">
        <f t="shared" si="37"/>
        <v>28</v>
      </c>
      <c r="I51" s="63">
        <f t="shared" si="38"/>
        <v>38</v>
      </c>
      <c r="J51" s="64">
        <f>F51+(INT(I51*K51))</f>
        <v>45063</v>
      </c>
      <c r="K51" s="65">
        <f>AVERAGE(K52:K55)</f>
        <v>0</v>
      </c>
      <c r="L51" s="57"/>
      <c r="M51" s="57"/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57"/>
      <c r="AA51" s="57"/>
      <c r="AB51" s="57"/>
      <c r="AC51" s="57"/>
      <c r="AD51" s="57"/>
      <c r="AE51" s="57"/>
      <c r="AF51" s="57"/>
      <c r="AG51" s="57"/>
      <c r="AH51" s="57"/>
      <c r="AI51" s="57"/>
      <c r="AJ51" s="57"/>
      <c r="AK51" s="57"/>
      <c r="AL51" s="57"/>
      <c r="AM51" s="57"/>
      <c r="AN51" s="57"/>
      <c r="AO51" s="57"/>
      <c r="AP51" s="57"/>
      <c r="AQ51" s="57"/>
      <c r="AR51" s="57"/>
      <c r="AS51" s="57"/>
      <c r="AT51" s="57"/>
      <c r="AU51" s="57"/>
      <c r="AV51" s="57"/>
      <c r="AW51" s="57"/>
      <c r="AX51" s="57"/>
      <c r="AY51" s="57"/>
      <c r="AZ51" s="57"/>
      <c r="BA51" s="57"/>
      <c r="BB51" s="57"/>
      <c r="BC51" s="57"/>
      <c r="BD51" s="57"/>
      <c r="BE51" s="57"/>
      <c r="BF51" s="57"/>
      <c r="BG51" s="57"/>
      <c r="BH51" s="57"/>
      <c r="BI51" s="57"/>
      <c r="BJ51" s="57"/>
      <c r="BK51" s="57"/>
      <c r="BL51" s="57"/>
      <c r="BM51" s="57"/>
      <c r="BN51" s="57"/>
      <c r="BO51" s="57"/>
      <c r="BP51" s="57"/>
      <c r="BQ51" s="57"/>
      <c r="BR51" s="57"/>
      <c r="BS51" s="57"/>
      <c r="BT51" s="57"/>
      <c r="BU51" s="57"/>
      <c r="BV51" s="57"/>
      <c r="BW51" s="57"/>
      <c r="BX51" s="57"/>
      <c r="BY51" s="57"/>
      <c r="BZ51" s="57"/>
      <c r="CA51" s="57"/>
      <c r="CB51" s="57"/>
      <c r="CC51" s="57"/>
      <c r="CD51" s="57"/>
      <c r="CE51" s="57"/>
      <c r="CF51" s="57"/>
      <c r="CG51" s="57"/>
      <c r="CH51" s="57"/>
      <c r="CI51" s="57"/>
      <c r="CJ51" s="57"/>
      <c r="CK51" s="57"/>
      <c r="CL51" s="57"/>
      <c r="CM51" s="57"/>
      <c r="CN51" s="57"/>
      <c r="CO51" s="57"/>
      <c r="CP51" s="57"/>
      <c r="CQ51" s="57"/>
      <c r="CR51" s="57"/>
      <c r="CS51" s="57"/>
      <c r="CT51" s="57"/>
      <c r="CU51" s="57"/>
      <c r="CV51" s="57"/>
      <c r="CW51" s="57"/>
      <c r="CX51" s="57"/>
      <c r="CY51" s="57"/>
      <c r="CZ51" s="57"/>
      <c r="DA51" s="57"/>
      <c r="DB51" s="57"/>
      <c r="DC51" s="57"/>
      <c r="DD51" s="57"/>
      <c r="DE51" s="57"/>
      <c r="DF51" s="57"/>
      <c r="DG51" s="57"/>
      <c r="DH51" s="57"/>
      <c r="DI51" s="57"/>
      <c r="DJ51" s="57"/>
      <c r="DK51" s="57"/>
      <c r="DL51" s="57"/>
      <c r="DM51" s="57"/>
      <c r="DN51" s="57"/>
      <c r="DO51" s="57"/>
      <c r="DP51" s="57"/>
      <c r="DQ51" s="57"/>
      <c r="DR51" s="57"/>
      <c r="DS51" s="57"/>
      <c r="DT51" s="57"/>
      <c r="DU51" s="57"/>
      <c r="DV51" s="57"/>
      <c r="DW51" s="57"/>
      <c r="DX51" s="57"/>
      <c r="DY51" s="57"/>
      <c r="DZ51" s="57"/>
      <c r="EA51" s="57"/>
      <c r="EB51" s="57"/>
      <c r="EC51" s="57"/>
      <c r="ED51" s="57"/>
      <c r="EE51" s="57"/>
      <c r="EF51" s="57"/>
      <c r="EG51" s="57"/>
      <c r="EH51" s="57"/>
      <c r="EI51" s="57"/>
      <c r="EJ51" s="57"/>
      <c r="EK51" s="57"/>
      <c r="EL51" s="57"/>
      <c r="EM51" s="57"/>
      <c r="EN51" s="57"/>
      <c r="EO51" s="57"/>
      <c r="EP51" s="57"/>
      <c r="EQ51" s="57"/>
      <c r="ER51" s="57"/>
      <c r="ES51" s="57"/>
      <c r="ET51" s="57"/>
      <c r="EU51" s="57"/>
      <c r="EV51" s="57"/>
      <c r="EW51" s="57"/>
      <c r="EX51" s="57"/>
      <c r="EY51" s="57"/>
      <c r="EZ51" s="57"/>
      <c r="FA51" s="57"/>
      <c r="FB51" s="57"/>
      <c r="FC51" s="57"/>
      <c r="FD51" s="57"/>
      <c r="FE51" s="57"/>
      <c r="FF51" s="57"/>
      <c r="FG51" s="57"/>
      <c r="FH51" s="57"/>
      <c r="FI51" s="57"/>
      <c r="FJ51" s="57"/>
      <c r="FK51" s="57"/>
      <c r="FL51" s="57"/>
      <c r="FM51" s="57"/>
      <c r="FN51" s="57"/>
      <c r="FO51" s="57"/>
      <c r="FP51" s="57"/>
      <c r="FQ51" s="57"/>
      <c r="FR51" s="57"/>
      <c r="FS51" s="57"/>
      <c r="FT51" s="57"/>
      <c r="FU51" s="57"/>
      <c r="FV51" s="57"/>
      <c r="FW51" s="57"/>
      <c r="FX51" s="57"/>
      <c r="FY51" s="57"/>
      <c r="FZ51" s="57"/>
      <c r="GA51" s="57"/>
      <c r="GB51" s="57"/>
      <c r="GC51" s="57"/>
      <c r="GD51" s="57"/>
      <c r="GE51" s="57"/>
      <c r="GF51" s="57"/>
      <c r="GG51" s="57"/>
      <c r="GH51" s="57"/>
      <c r="GI51" s="57"/>
      <c r="GJ51" s="57"/>
      <c r="GK51" s="57"/>
      <c r="GL51" s="57"/>
      <c r="GM51" s="57"/>
      <c r="GN51" s="57"/>
      <c r="GO51" s="57"/>
      <c r="GP51" s="57"/>
      <c r="GQ51" s="57"/>
      <c r="GR51" s="57"/>
      <c r="GS51" s="57"/>
      <c r="GT51" s="57"/>
      <c r="GU51" s="57"/>
      <c r="GV51" s="57"/>
      <c r="GW51" s="57"/>
      <c r="GX51" s="57"/>
      <c r="GY51" s="57"/>
      <c r="GZ51" s="57"/>
      <c r="HA51" s="57"/>
      <c r="HB51" s="57"/>
      <c r="HC51" s="57"/>
      <c r="HD51" s="57"/>
      <c r="HE51" s="57"/>
      <c r="HF51" s="57"/>
      <c r="HG51" s="57"/>
      <c r="HH51" s="57"/>
      <c r="HI51" s="57"/>
      <c r="HJ51" s="57"/>
      <c r="HK51" s="57"/>
      <c r="HL51" s="57"/>
      <c r="HM51" s="57"/>
      <c r="HN51" s="57"/>
      <c r="HO51" s="57"/>
      <c r="HP51" s="57"/>
      <c r="HQ51" s="57"/>
      <c r="HR51" s="57"/>
      <c r="HS51" s="57"/>
      <c r="HT51" s="57"/>
      <c r="HU51" s="57"/>
      <c r="HV51" s="57"/>
      <c r="HW51" s="57"/>
      <c r="HX51" s="57"/>
      <c r="HY51" s="57"/>
      <c r="HZ51" s="57"/>
      <c r="IA51" s="57"/>
      <c r="IB51" s="57"/>
      <c r="IC51" s="57"/>
      <c r="ID51" s="57"/>
      <c r="IE51" s="57"/>
      <c r="IF51" s="57"/>
      <c r="IG51" s="57"/>
      <c r="IH51" s="57"/>
      <c r="II51" s="57"/>
      <c r="IJ51" s="57"/>
      <c r="IK51" s="57"/>
      <c r="IL51" s="57"/>
      <c r="IM51" s="57"/>
      <c r="IN51" s="57"/>
      <c r="IO51" s="57"/>
      <c r="IP51" s="57"/>
      <c r="IQ51" s="57"/>
      <c r="IR51" s="57"/>
    </row>
    <row r="52" spans="1:252" x14ac:dyDescent="0.3">
      <c r="A52" s="11" t="s">
        <v>42</v>
      </c>
      <c r="B52" s="11"/>
      <c r="C52" s="12" t="s">
        <v>43</v>
      </c>
      <c r="D52" s="13"/>
      <c r="E52" s="14" t="s">
        <v>50</v>
      </c>
      <c r="F52" s="22">
        <v>45063</v>
      </c>
      <c r="G52" s="22">
        <v>45098</v>
      </c>
      <c r="H52" s="15">
        <f t="shared" si="37"/>
        <v>26</v>
      </c>
      <c r="I52" s="16">
        <f t="shared" si="38"/>
        <v>35</v>
      </c>
      <c r="J52" s="17">
        <f>IF(K52=0,F52-1,F52+(INT(I52*K52)))</f>
        <v>45062</v>
      </c>
      <c r="K52" s="18">
        <v>0</v>
      </c>
      <c r="L52" s="19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4"/>
      <c r="AI52" s="24"/>
      <c r="AJ52" s="24"/>
      <c r="AK52" s="24"/>
      <c r="AL52" s="20"/>
      <c r="AM52" s="20"/>
      <c r="AN52" s="20"/>
      <c r="AO52" s="20"/>
      <c r="AP52" s="20"/>
      <c r="AQ52" s="20"/>
      <c r="AR52" s="20"/>
      <c r="AS52" s="20"/>
      <c r="AT52" s="20"/>
      <c r="AU52" s="20"/>
      <c r="AV52" s="20"/>
      <c r="AW52" s="20"/>
      <c r="AX52" s="20"/>
      <c r="AY52" s="20"/>
      <c r="AZ52" s="20"/>
      <c r="BA52" s="20"/>
      <c r="BB52" s="20"/>
      <c r="BC52" s="20"/>
      <c r="BD52" s="20"/>
      <c r="BE52" s="20"/>
      <c r="BF52" s="20"/>
      <c r="BG52" s="20"/>
      <c r="BH52" s="20"/>
      <c r="BI52" s="20"/>
      <c r="BJ52" s="20"/>
      <c r="BK52" s="20"/>
      <c r="BL52" s="20"/>
      <c r="BM52" s="20"/>
      <c r="BN52" s="20"/>
      <c r="BO52" s="20"/>
      <c r="BP52" s="20"/>
      <c r="BQ52" s="20"/>
      <c r="BR52" s="20"/>
      <c r="BS52" s="20"/>
      <c r="BT52" s="20"/>
      <c r="BU52" s="20"/>
      <c r="BV52" s="20"/>
      <c r="BW52" s="20"/>
      <c r="BX52" s="20"/>
      <c r="BY52" s="20"/>
      <c r="BZ52" s="20"/>
      <c r="CA52" s="20"/>
      <c r="CB52" s="20"/>
      <c r="CC52" s="20"/>
      <c r="CD52" s="20"/>
      <c r="CE52" s="20"/>
      <c r="CF52" s="20"/>
      <c r="CG52" s="20"/>
      <c r="CH52" s="20"/>
      <c r="CI52" s="20"/>
      <c r="CJ52" s="20"/>
      <c r="CK52" s="20"/>
      <c r="CL52" s="20"/>
      <c r="CM52" s="20"/>
      <c r="CN52" s="20"/>
      <c r="CO52" s="20"/>
      <c r="CP52" s="20"/>
      <c r="CQ52" s="20"/>
      <c r="CR52" s="20"/>
      <c r="CS52" s="20"/>
      <c r="CT52" s="20"/>
      <c r="CU52" s="20"/>
      <c r="CV52" s="20"/>
      <c r="CW52" s="20"/>
      <c r="CX52" s="20"/>
      <c r="CY52" s="20"/>
      <c r="CZ52" s="20"/>
      <c r="DA52" s="20"/>
      <c r="DB52" s="20"/>
      <c r="DC52" s="20"/>
      <c r="DD52" s="20"/>
      <c r="DE52" s="20"/>
      <c r="DF52" s="20"/>
      <c r="DG52" s="20"/>
      <c r="DH52" s="20"/>
      <c r="DI52" s="20"/>
      <c r="DJ52" s="20"/>
      <c r="DK52" s="20"/>
      <c r="DL52" s="20"/>
      <c r="DM52" s="20"/>
      <c r="DN52" s="20"/>
      <c r="DO52" s="20"/>
      <c r="DP52" s="20"/>
      <c r="DQ52" s="20"/>
      <c r="DR52" s="20"/>
      <c r="DS52" s="20"/>
      <c r="DT52" s="20"/>
      <c r="DU52" s="20"/>
      <c r="DV52" s="20"/>
      <c r="DW52" s="20"/>
      <c r="DX52" s="20"/>
      <c r="DY52" s="20"/>
      <c r="DZ52" s="20"/>
      <c r="EA52" s="20"/>
      <c r="EB52" s="20"/>
      <c r="EC52" s="20"/>
      <c r="ED52" s="20"/>
      <c r="EE52" s="20"/>
      <c r="EF52" s="20"/>
      <c r="EG52" s="20"/>
      <c r="EH52" s="20"/>
      <c r="EI52" s="20"/>
      <c r="EJ52" s="20"/>
      <c r="EK52" s="20"/>
      <c r="EL52" s="20"/>
      <c r="EM52" s="20"/>
      <c r="EN52" s="20"/>
      <c r="EO52" s="20"/>
      <c r="EP52" s="20"/>
      <c r="EQ52" s="20"/>
      <c r="ER52" s="20"/>
      <c r="ES52" s="20"/>
      <c r="ET52" s="20"/>
      <c r="EU52" s="20"/>
      <c r="EV52" s="20"/>
      <c r="EW52" s="20"/>
      <c r="EX52" s="20"/>
      <c r="EY52" s="20"/>
      <c r="EZ52" s="20"/>
      <c r="FA52" s="20"/>
      <c r="FB52" s="20"/>
      <c r="FC52" s="20"/>
      <c r="FD52" s="20"/>
      <c r="FE52" s="20"/>
      <c r="FF52" s="20"/>
      <c r="FG52" s="20"/>
      <c r="FH52" s="20"/>
      <c r="FI52" s="20"/>
      <c r="FJ52" s="20"/>
      <c r="FK52" s="20"/>
      <c r="FL52" s="20"/>
      <c r="FM52" s="20"/>
      <c r="FN52" s="20"/>
      <c r="FO52" s="20"/>
      <c r="FP52" s="20"/>
      <c r="FQ52" s="20"/>
      <c r="FR52" s="20"/>
      <c r="FS52" s="20"/>
      <c r="FT52" s="20"/>
      <c r="FU52" s="20"/>
      <c r="FV52" s="20"/>
      <c r="FW52" s="20"/>
      <c r="FX52" s="20"/>
      <c r="FY52" s="20"/>
      <c r="FZ52" s="20"/>
      <c r="GA52" s="20"/>
      <c r="GB52" s="20"/>
      <c r="GC52" s="20"/>
      <c r="GD52" s="20"/>
      <c r="GE52" s="20"/>
      <c r="GF52" s="20"/>
      <c r="GG52" s="20"/>
      <c r="GH52" s="20"/>
      <c r="GI52" s="20"/>
      <c r="GJ52" s="20"/>
      <c r="GK52" s="20"/>
      <c r="GL52" s="20"/>
      <c r="GM52" s="20"/>
      <c r="GN52" s="20"/>
      <c r="GO52" s="20"/>
      <c r="GP52" s="20"/>
      <c r="GQ52" s="20"/>
      <c r="GR52" s="20"/>
      <c r="GS52" s="20"/>
      <c r="GT52" s="20"/>
      <c r="GU52" s="20"/>
      <c r="GV52" s="20"/>
      <c r="GW52" s="20"/>
      <c r="GX52" s="20"/>
      <c r="GY52" s="20"/>
      <c r="GZ52" s="20"/>
      <c r="HA52" s="20"/>
      <c r="HB52" s="20"/>
      <c r="HC52" s="20"/>
      <c r="HD52" s="20"/>
      <c r="HE52" s="20"/>
      <c r="HF52" s="20"/>
      <c r="HG52" s="20"/>
      <c r="HH52" s="20"/>
      <c r="HI52" s="20"/>
      <c r="HJ52" s="20"/>
      <c r="HK52" s="20"/>
      <c r="HL52" s="20"/>
      <c r="HM52" s="20"/>
      <c r="HN52" s="20"/>
      <c r="HO52" s="20"/>
      <c r="HP52" s="20"/>
      <c r="HQ52" s="20"/>
      <c r="HR52" s="20"/>
      <c r="HS52" s="20"/>
      <c r="HT52" s="20"/>
      <c r="HU52" s="20"/>
      <c r="HV52" s="20"/>
      <c r="HW52" s="20"/>
      <c r="HX52" s="20"/>
      <c r="HY52" s="20"/>
      <c r="HZ52" s="20"/>
      <c r="IA52" s="20"/>
      <c r="IB52" s="20"/>
      <c r="IC52" s="20"/>
      <c r="ID52" s="20"/>
      <c r="IE52" s="20"/>
      <c r="IF52" s="20"/>
      <c r="IG52" s="20"/>
      <c r="IH52" s="20"/>
      <c r="II52" s="20"/>
      <c r="IJ52" s="20"/>
      <c r="IK52" s="20"/>
      <c r="IL52" s="20"/>
      <c r="IM52" s="20"/>
      <c r="IN52" s="20"/>
      <c r="IO52" s="20"/>
      <c r="IP52" s="20"/>
      <c r="IQ52" s="20"/>
      <c r="IR52" s="20"/>
    </row>
    <row r="53" spans="1:252" x14ac:dyDescent="0.3">
      <c r="A53" s="11" t="s">
        <v>44</v>
      </c>
      <c r="B53" s="11"/>
      <c r="C53" s="12" t="s">
        <v>45</v>
      </c>
      <c r="D53" s="13"/>
      <c r="E53" s="14" t="s">
        <v>50</v>
      </c>
      <c r="F53" s="22">
        <v>45063</v>
      </c>
      <c r="G53" s="22">
        <v>45099</v>
      </c>
      <c r="H53" s="15">
        <f t="shared" si="37"/>
        <v>27</v>
      </c>
      <c r="I53" s="16">
        <f t="shared" si="38"/>
        <v>36</v>
      </c>
      <c r="J53" s="17">
        <f>IF(K53=0,F53-1,F53+(INT(I53*K53)))</f>
        <v>45062</v>
      </c>
      <c r="K53" s="18">
        <v>0</v>
      </c>
      <c r="L53" s="19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4"/>
      <c r="AI53" s="24"/>
      <c r="AJ53" s="24"/>
      <c r="AK53" s="24"/>
      <c r="AL53" s="20"/>
      <c r="AM53" s="20"/>
      <c r="AN53" s="20"/>
      <c r="AO53" s="20"/>
      <c r="AP53" s="20"/>
      <c r="AQ53" s="20"/>
      <c r="AR53" s="20"/>
      <c r="AS53" s="20"/>
      <c r="AT53" s="20"/>
      <c r="AU53" s="20"/>
      <c r="AV53" s="20"/>
      <c r="AW53" s="20"/>
      <c r="AX53" s="20"/>
      <c r="AY53" s="20"/>
      <c r="AZ53" s="20"/>
      <c r="BA53" s="20"/>
      <c r="BB53" s="20"/>
      <c r="BC53" s="20"/>
      <c r="BD53" s="20"/>
      <c r="BE53" s="20"/>
      <c r="BF53" s="20"/>
      <c r="BG53" s="20"/>
      <c r="BH53" s="20"/>
      <c r="BI53" s="20"/>
      <c r="BJ53" s="20"/>
      <c r="BK53" s="20"/>
      <c r="BL53" s="20"/>
      <c r="BM53" s="20"/>
      <c r="BN53" s="20"/>
      <c r="BO53" s="20"/>
      <c r="BP53" s="20"/>
      <c r="BQ53" s="20"/>
      <c r="BR53" s="20"/>
      <c r="BS53" s="20"/>
      <c r="BT53" s="20"/>
      <c r="BU53" s="20"/>
      <c r="BV53" s="20"/>
      <c r="BW53" s="20"/>
      <c r="BX53" s="20"/>
      <c r="BY53" s="20"/>
      <c r="BZ53" s="20"/>
      <c r="CA53" s="20"/>
      <c r="CB53" s="20"/>
      <c r="CC53" s="20"/>
      <c r="CD53" s="20"/>
      <c r="CE53" s="20"/>
      <c r="CF53" s="20"/>
      <c r="CG53" s="20"/>
      <c r="CH53" s="20"/>
      <c r="CI53" s="20"/>
      <c r="CJ53" s="20"/>
      <c r="CK53" s="20"/>
      <c r="CL53" s="20"/>
      <c r="CM53" s="20"/>
      <c r="CN53" s="20"/>
      <c r="CO53" s="20"/>
      <c r="CP53" s="20"/>
      <c r="CQ53" s="20"/>
      <c r="CR53" s="20"/>
      <c r="CS53" s="20"/>
      <c r="CT53" s="20"/>
      <c r="CU53" s="20"/>
      <c r="CV53" s="20"/>
      <c r="CW53" s="20"/>
      <c r="CX53" s="20"/>
      <c r="CY53" s="20"/>
      <c r="CZ53" s="20"/>
      <c r="DA53" s="20"/>
      <c r="DB53" s="20"/>
      <c r="DC53" s="20"/>
      <c r="DD53" s="20"/>
      <c r="DE53" s="20"/>
      <c r="DF53" s="20"/>
      <c r="DG53" s="20"/>
      <c r="DH53" s="20"/>
      <c r="DI53" s="20"/>
      <c r="DJ53" s="20"/>
      <c r="DK53" s="20"/>
      <c r="DL53" s="20"/>
      <c r="DM53" s="20"/>
      <c r="DN53" s="20"/>
      <c r="DO53" s="20"/>
      <c r="DP53" s="20"/>
      <c r="DQ53" s="20"/>
      <c r="DR53" s="20"/>
      <c r="DS53" s="20"/>
      <c r="DT53" s="20"/>
      <c r="DU53" s="20"/>
      <c r="DV53" s="20"/>
      <c r="DW53" s="20"/>
      <c r="DX53" s="20"/>
      <c r="DY53" s="20"/>
      <c r="DZ53" s="20"/>
      <c r="EA53" s="20"/>
      <c r="EB53" s="20"/>
      <c r="EC53" s="20"/>
      <c r="ED53" s="20"/>
      <c r="EE53" s="20"/>
      <c r="EF53" s="20"/>
      <c r="EG53" s="20"/>
      <c r="EH53" s="20"/>
      <c r="EI53" s="20"/>
      <c r="EJ53" s="20"/>
      <c r="EK53" s="20"/>
      <c r="EL53" s="20"/>
      <c r="EM53" s="20"/>
      <c r="EN53" s="20"/>
      <c r="EO53" s="20"/>
      <c r="EP53" s="20"/>
      <c r="EQ53" s="20"/>
      <c r="ER53" s="20"/>
      <c r="ES53" s="20"/>
      <c r="ET53" s="20"/>
      <c r="EU53" s="20"/>
      <c r="EV53" s="20"/>
      <c r="EW53" s="20"/>
      <c r="EX53" s="20"/>
      <c r="EY53" s="20"/>
      <c r="EZ53" s="20"/>
      <c r="FA53" s="20"/>
      <c r="FB53" s="20"/>
      <c r="FC53" s="20"/>
      <c r="FD53" s="20"/>
      <c r="FE53" s="20"/>
      <c r="FF53" s="20"/>
      <c r="FG53" s="20"/>
      <c r="FH53" s="20"/>
      <c r="FI53" s="20"/>
      <c r="FJ53" s="20"/>
      <c r="FK53" s="20"/>
      <c r="FL53" s="20"/>
      <c r="FM53" s="20"/>
      <c r="FN53" s="20"/>
      <c r="FO53" s="20"/>
      <c r="FP53" s="20"/>
      <c r="FQ53" s="20"/>
      <c r="FR53" s="20"/>
      <c r="FS53" s="20"/>
      <c r="FT53" s="20"/>
      <c r="FU53" s="20"/>
      <c r="FV53" s="20"/>
      <c r="FW53" s="20"/>
      <c r="FX53" s="20"/>
      <c r="FY53" s="20"/>
      <c r="FZ53" s="20"/>
      <c r="GA53" s="20"/>
      <c r="GB53" s="20"/>
      <c r="GC53" s="20"/>
      <c r="GD53" s="20"/>
      <c r="GE53" s="20"/>
      <c r="GF53" s="20"/>
      <c r="GG53" s="20"/>
      <c r="GH53" s="20"/>
      <c r="GI53" s="20"/>
      <c r="GJ53" s="20"/>
      <c r="GK53" s="20"/>
      <c r="GL53" s="20"/>
      <c r="GM53" s="20"/>
      <c r="GN53" s="20"/>
      <c r="GO53" s="20"/>
      <c r="GP53" s="20"/>
      <c r="GQ53" s="20"/>
      <c r="GR53" s="20"/>
      <c r="GS53" s="20"/>
      <c r="GT53" s="20"/>
      <c r="GU53" s="20"/>
      <c r="GV53" s="20"/>
      <c r="GW53" s="20"/>
      <c r="GX53" s="20"/>
      <c r="GY53" s="20"/>
      <c r="GZ53" s="20"/>
      <c r="HA53" s="20"/>
      <c r="HB53" s="20"/>
      <c r="HC53" s="20"/>
      <c r="HD53" s="20"/>
      <c r="HE53" s="20"/>
      <c r="HF53" s="20"/>
      <c r="HG53" s="20"/>
      <c r="HH53" s="20"/>
      <c r="HI53" s="20"/>
      <c r="HJ53" s="20"/>
      <c r="HK53" s="20"/>
      <c r="HL53" s="20"/>
      <c r="HM53" s="20"/>
      <c r="HN53" s="20"/>
      <c r="HO53" s="20"/>
      <c r="HP53" s="20"/>
      <c r="HQ53" s="20"/>
      <c r="HR53" s="20"/>
      <c r="HS53" s="20"/>
      <c r="HT53" s="20"/>
      <c r="HU53" s="20"/>
      <c r="HV53" s="20"/>
      <c r="HW53" s="20"/>
      <c r="HX53" s="20"/>
      <c r="HY53" s="20"/>
      <c r="HZ53" s="20"/>
      <c r="IA53" s="20"/>
      <c r="IB53" s="20"/>
      <c r="IC53" s="20"/>
      <c r="ID53" s="20"/>
      <c r="IE53" s="20"/>
      <c r="IF53" s="20"/>
      <c r="IG53" s="20"/>
      <c r="IH53" s="20"/>
      <c r="II53" s="20"/>
      <c r="IJ53" s="20"/>
      <c r="IK53" s="20"/>
      <c r="IL53" s="20"/>
      <c r="IM53" s="20"/>
      <c r="IN53" s="20"/>
      <c r="IO53" s="20"/>
      <c r="IP53" s="20"/>
      <c r="IQ53" s="20"/>
      <c r="IR53" s="20"/>
    </row>
    <row r="54" spans="1:252" x14ac:dyDescent="0.3">
      <c r="A54" s="11" t="s">
        <v>46</v>
      </c>
      <c r="B54" s="11"/>
      <c r="C54" s="12" t="s">
        <v>47</v>
      </c>
      <c r="D54" s="13"/>
      <c r="E54" s="14" t="s">
        <v>50</v>
      </c>
      <c r="F54" s="22">
        <v>45063</v>
      </c>
      <c r="G54" s="22">
        <v>45100</v>
      </c>
      <c r="H54" s="15">
        <f t="shared" si="37"/>
        <v>28</v>
      </c>
      <c r="I54" s="16">
        <f t="shared" si="38"/>
        <v>37</v>
      </c>
      <c r="J54" s="17">
        <f>IF(K54=0,F54-1,F54+(INT(I54*K54)))</f>
        <v>45062</v>
      </c>
      <c r="K54" s="18">
        <v>0</v>
      </c>
      <c r="L54" s="19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4"/>
      <c r="AI54" s="24"/>
      <c r="AJ54" s="24"/>
      <c r="AK54" s="24"/>
      <c r="AL54" s="20"/>
      <c r="AM54" s="20"/>
      <c r="AN54" s="20"/>
      <c r="AO54" s="20"/>
      <c r="AP54" s="20"/>
      <c r="AQ54" s="20"/>
      <c r="AR54" s="20"/>
      <c r="AS54" s="20"/>
      <c r="AT54" s="20"/>
      <c r="AU54" s="20"/>
      <c r="AV54" s="20"/>
      <c r="AW54" s="20"/>
      <c r="AX54" s="20"/>
      <c r="AY54" s="20"/>
      <c r="AZ54" s="20"/>
      <c r="BA54" s="20"/>
      <c r="BB54" s="20"/>
      <c r="BC54" s="20"/>
      <c r="BD54" s="20"/>
      <c r="BE54" s="20"/>
      <c r="BF54" s="20"/>
      <c r="BG54" s="20"/>
      <c r="BH54" s="20"/>
      <c r="BI54" s="20"/>
      <c r="BJ54" s="20"/>
      <c r="BK54" s="20"/>
      <c r="BL54" s="20"/>
      <c r="BM54" s="20"/>
      <c r="BN54" s="20"/>
      <c r="BO54" s="20"/>
      <c r="BP54" s="20"/>
      <c r="BQ54" s="20"/>
      <c r="BR54" s="20"/>
      <c r="BS54" s="20"/>
      <c r="BT54" s="20"/>
      <c r="BU54" s="20"/>
      <c r="BV54" s="20"/>
      <c r="BW54" s="20"/>
      <c r="BX54" s="20"/>
      <c r="BY54" s="20"/>
      <c r="BZ54" s="20"/>
      <c r="CA54" s="20"/>
      <c r="CB54" s="20"/>
      <c r="CC54" s="20"/>
      <c r="CD54" s="20"/>
      <c r="CE54" s="20"/>
      <c r="CF54" s="20"/>
      <c r="CG54" s="20"/>
      <c r="CH54" s="20"/>
      <c r="CI54" s="20"/>
      <c r="CJ54" s="20"/>
      <c r="CK54" s="20"/>
      <c r="CL54" s="20"/>
      <c r="CM54" s="20"/>
      <c r="CN54" s="20"/>
      <c r="CO54" s="20"/>
      <c r="CP54" s="20"/>
      <c r="CQ54" s="20"/>
      <c r="CR54" s="20"/>
      <c r="CS54" s="20"/>
      <c r="CT54" s="20"/>
      <c r="CU54" s="20"/>
      <c r="CV54" s="20"/>
      <c r="CW54" s="20"/>
      <c r="CX54" s="20"/>
      <c r="CY54" s="20"/>
      <c r="CZ54" s="20"/>
      <c r="DA54" s="20"/>
      <c r="DB54" s="20"/>
      <c r="DC54" s="20"/>
      <c r="DD54" s="20"/>
      <c r="DE54" s="20"/>
      <c r="DF54" s="20"/>
      <c r="DG54" s="20"/>
      <c r="DH54" s="20"/>
      <c r="DI54" s="20"/>
      <c r="DJ54" s="20"/>
      <c r="DK54" s="20"/>
      <c r="DL54" s="20"/>
      <c r="DM54" s="20"/>
      <c r="DN54" s="20"/>
      <c r="DO54" s="20"/>
      <c r="DP54" s="20"/>
      <c r="DQ54" s="20"/>
      <c r="DR54" s="20"/>
      <c r="DS54" s="20"/>
      <c r="DT54" s="20"/>
      <c r="DU54" s="20"/>
      <c r="DV54" s="20"/>
      <c r="DW54" s="20"/>
      <c r="DX54" s="20"/>
      <c r="DY54" s="20"/>
      <c r="DZ54" s="20"/>
      <c r="EA54" s="20"/>
      <c r="EB54" s="20"/>
      <c r="EC54" s="20"/>
      <c r="ED54" s="20"/>
      <c r="EE54" s="20"/>
      <c r="EF54" s="20"/>
      <c r="EG54" s="20"/>
      <c r="EH54" s="20"/>
      <c r="EI54" s="20"/>
      <c r="EJ54" s="20"/>
      <c r="EK54" s="20"/>
      <c r="EL54" s="20"/>
      <c r="EM54" s="20"/>
      <c r="EN54" s="20"/>
      <c r="EO54" s="20"/>
      <c r="EP54" s="20"/>
      <c r="EQ54" s="20"/>
      <c r="ER54" s="20"/>
      <c r="ES54" s="20"/>
      <c r="ET54" s="20"/>
      <c r="EU54" s="20"/>
      <c r="EV54" s="20"/>
      <c r="EW54" s="20"/>
      <c r="EX54" s="20"/>
      <c r="EY54" s="20"/>
      <c r="EZ54" s="20"/>
      <c r="FA54" s="20"/>
      <c r="FB54" s="20"/>
      <c r="FC54" s="20"/>
      <c r="FD54" s="20"/>
      <c r="FE54" s="20"/>
      <c r="FF54" s="20"/>
      <c r="FG54" s="20"/>
      <c r="FH54" s="20"/>
      <c r="FI54" s="20"/>
      <c r="FJ54" s="20"/>
      <c r="FK54" s="20"/>
      <c r="FL54" s="20"/>
      <c r="FM54" s="20"/>
      <c r="FN54" s="20"/>
      <c r="FO54" s="20"/>
      <c r="FP54" s="20"/>
      <c r="FQ54" s="20"/>
      <c r="FR54" s="20"/>
      <c r="FS54" s="20"/>
      <c r="FT54" s="20"/>
      <c r="FU54" s="20"/>
      <c r="FV54" s="20"/>
      <c r="FW54" s="20"/>
      <c r="FX54" s="20"/>
      <c r="FY54" s="20"/>
      <c r="FZ54" s="20"/>
      <c r="GA54" s="20"/>
      <c r="GB54" s="20"/>
      <c r="GC54" s="20"/>
      <c r="GD54" s="20"/>
      <c r="GE54" s="20"/>
      <c r="GF54" s="20"/>
      <c r="GG54" s="20"/>
      <c r="GH54" s="20"/>
      <c r="GI54" s="20"/>
      <c r="GJ54" s="20"/>
      <c r="GK54" s="20"/>
      <c r="GL54" s="20"/>
      <c r="GM54" s="20"/>
      <c r="GN54" s="20"/>
      <c r="GO54" s="20"/>
      <c r="GP54" s="20"/>
      <c r="GQ54" s="20"/>
      <c r="GR54" s="20"/>
      <c r="GS54" s="20"/>
      <c r="GT54" s="20"/>
      <c r="GU54" s="20"/>
      <c r="GV54" s="20"/>
      <c r="GW54" s="20"/>
      <c r="GX54" s="20"/>
      <c r="GY54" s="20"/>
      <c r="GZ54" s="20"/>
      <c r="HA54" s="20"/>
      <c r="HB54" s="20"/>
      <c r="HC54" s="20"/>
      <c r="HD54" s="20"/>
      <c r="HE54" s="20"/>
      <c r="HF54" s="20"/>
      <c r="HG54" s="20"/>
      <c r="HH54" s="20"/>
      <c r="HI54" s="20"/>
      <c r="HJ54" s="20"/>
      <c r="HK54" s="20"/>
      <c r="HL54" s="20"/>
      <c r="HM54" s="20"/>
      <c r="HN54" s="20"/>
      <c r="HO54" s="20"/>
      <c r="HP54" s="20"/>
      <c r="HQ54" s="20"/>
      <c r="HR54" s="20"/>
      <c r="HS54" s="20"/>
      <c r="HT54" s="20"/>
      <c r="HU54" s="20"/>
      <c r="HV54" s="20"/>
      <c r="HW54" s="20"/>
      <c r="HX54" s="20"/>
      <c r="HY54" s="20"/>
      <c r="HZ54" s="20"/>
      <c r="IA54" s="20"/>
      <c r="IB54" s="20"/>
      <c r="IC54" s="20"/>
      <c r="ID54" s="20"/>
      <c r="IE54" s="20"/>
      <c r="IF54" s="20"/>
      <c r="IG54" s="20"/>
      <c r="IH54" s="20"/>
      <c r="II54" s="20"/>
      <c r="IJ54" s="20"/>
      <c r="IK54" s="20"/>
      <c r="IL54" s="20"/>
      <c r="IM54" s="20"/>
      <c r="IN54" s="20"/>
      <c r="IO54" s="20"/>
      <c r="IP54" s="20"/>
      <c r="IQ54" s="20"/>
      <c r="IR54" s="20"/>
    </row>
    <row r="55" spans="1:252" x14ac:dyDescent="0.3">
      <c r="A55" s="11" t="s">
        <v>46</v>
      </c>
      <c r="B55" s="11"/>
      <c r="C55" s="12" t="s">
        <v>48</v>
      </c>
      <c r="D55" s="13"/>
      <c r="E55" s="14" t="s">
        <v>50</v>
      </c>
      <c r="F55" s="22">
        <v>45063</v>
      </c>
      <c r="G55" s="22">
        <v>45101</v>
      </c>
      <c r="H55" s="15">
        <f t="shared" si="37"/>
        <v>28</v>
      </c>
      <c r="I55" s="16">
        <f t="shared" si="38"/>
        <v>38</v>
      </c>
      <c r="J55" s="17">
        <f>IF(K55=0,F55-1,F55+(INT(I55*K55)))</f>
        <v>45062</v>
      </c>
      <c r="K55" s="18">
        <v>0</v>
      </c>
      <c r="L55" s="19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4"/>
      <c r="AI55" s="24"/>
      <c r="AJ55" s="24"/>
      <c r="AK55" s="24"/>
      <c r="AL55" s="20"/>
      <c r="AM55" s="20"/>
      <c r="AN55" s="20"/>
      <c r="AO55" s="20"/>
      <c r="AP55" s="20"/>
      <c r="AQ55" s="20"/>
      <c r="AR55" s="20"/>
      <c r="AS55" s="20"/>
      <c r="AT55" s="20"/>
      <c r="AU55" s="20"/>
      <c r="AV55" s="20"/>
      <c r="AW55" s="20"/>
      <c r="AX55" s="20"/>
      <c r="AY55" s="20"/>
      <c r="AZ55" s="20"/>
      <c r="BA55" s="20"/>
      <c r="BB55" s="20"/>
      <c r="BC55" s="20"/>
      <c r="BD55" s="20"/>
      <c r="BE55" s="20"/>
      <c r="BF55" s="20"/>
      <c r="BG55" s="20"/>
      <c r="BH55" s="20"/>
      <c r="BI55" s="20"/>
      <c r="BJ55" s="20"/>
      <c r="BK55" s="20"/>
      <c r="BL55" s="20"/>
      <c r="BM55" s="20"/>
      <c r="BN55" s="20"/>
      <c r="BO55" s="20"/>
      <c r="BP55" s="20"/>
      <c r="BQ55" s="20"/>
      <c r="BR55" s="20"/>
      <c r="BS55" s="20"/>
      <c r="BT55" s="20"/>
      <c r="BU55" s="20"/>
      <c r="BV55" s="20"/>
      <c r="BW55" s="20"/>
      <c r="BX55" s="20"/>
      <c r="BY55" s="20"/>
      <c r="BZ55" s="20"/>
      <c r="CA55" s="20"/>
      <c r="CB55" s="20"/>
      <c r="CC55" s="20"/>
      <c r="CD55" s="20"/>
      <c r="CE55" s="20"/>
      <c r="CF55" s="20"/>
      <c r="CG55" s="20"/>
      <c r="CH55" s="20"/>
      <c r="CI55" s="20"/>
      <c r="CJ55" s="20"/>
      <c r="CK55" s="20"/>
      <c r="CL55" s="20"/>
      <c r="CM55" s="20"/>
      <c r="CN55" s="20"/>
      <c r="CO55" s="20"/>
      <c r="CP55" s="20"/>
      <c r="CQ55" s="20"/>
      <c r="CR55" s="20"/>
      <c r="CS55" s="20"/>
      <c r="CT55" s="20"/>
      <c r="CU55" s="20"/>
      <c r="CV55" s="20"/>
      <c r="CW55" s="20"/>
      <c r="CX55" s="20"/>
      <c r="CY55" s="20"/>
      <c r="CZ55" s="20"/>
      <c r="DA55" s="20"/>
      <c r="DB55" s="20"/>
      <c r="DC55" s="20"/>
      <c r="DD55" s="20"/>
      <c r="DE55" s="20"/>
      <c r="DF55" s="20"/>
      <c r="DG55" s="20"/>
      <c r="DH55" s="20"/>
      <c r="DI55" s="20"/>
      <c r="DJ55" s="20"/>
      <c r="DK55" s="20"/>
      <c r="DL55" s="20"/>
      <c r="DM55" s="20"/>
      <c r="DN55" s="20"/>
      <c r="DO55" s="20"/>
      <c r="DP55" s="20"/>
      <c r="DQ55" s="20"/>
      <c r="DR55" s="20"/>
      <c r="DS55" s="20"/>
      <c r="DT55" s="20"/>
      <c r="DU55" s="20"/>
      <c r="DV55" s="20"/>
      <c r="DW55" s="20"/>
      <c r="DX55" s="20"/>
      <c r="DY55" s="20"/>
      <c r="DZ55" s="20"/>
      <c r="EA55" s="20"/>
      <c r="EB55" s="20"/>
      <c r="EC55" s="20"/>
      <c r="ED55" s="20"/>
      <c r="EE55" s="20"/>
      <c r="EF55" s="20"/>
      <c r="EG55" s="20"/>
      <c r="EH55" s="20"/>
      <c r="EI55" s="20"/>
      <c r="EJ55" s="20"/>
      <c r="EK55" s="20"/>
      <c r="EL55" s="20"/>
      <c r="EM55" s="20"/>
      <c r="EN55" s="20"/>
      <c r="EO55" s="20"/>
      <c r="EP55" s="20"/>
      <c r="EQ55" s="20"/>
      <c r="ER55" s="20"/>
      <c r="ES55" s="20"/>
      <c r="ET55" s="20"/>
      <c r="EU55" s="20"/>
      <c r="EV55" s="20"/>
      <c r="EW55" s="20"/>
      <c r="EX55" s="20"/>
      <c r="EY55" s="20"/>
      <c r="EZ55" s="20"/>
      <c r="FA55" s="20"/>
      <c r="FB55" s="20"/>
      <c r="FC55" s="20"/>
      <c r="FD55" s="20"/>
      <c r="FE55" s="20"/>
      <c r="FF55" s="20"/>
      <c r="FG55" s="20"/>
      <c r="FH55" s="20"/>
      <c r="FI55" s="20"/>
      <c r="FJ55" s="20"/>
      <c r="FK55" s="20"/>
      <c r="FL55" s="20"/>
      <c r="FM55" s="20"/>
      <c r="FN55" s="20"/>
      <c r="FO55" s="20"/>
      <c r="FP55" s="20"/>
      <c r="FQ55" s="20"/>
      <c r="FR55" s="20"/>
      <c r="FS55" s="20"/>
      <c r="FT55" s="20"/>
      <c r="FU55" s="20"/>
      <c r="FV55" s="20"/>
      <c r="FW55" s="20"/>
      <c r="FX55" s="20"/>
      <c r="FY55" s="20"/>
      <c r="FZ55" s="20"/>
      <c r="GA55" s="20"/>
      <c r="GB55" s="20"/>
      <c r="GC55" s="20"/>
      <c r="GD55" s="20"/>
      <c r="GE55" s="20"/>
      <c r="GF55" s="20"/>
      <c r="GG55" s="20"/>
      <c r="GH55" s="20"/>
      <c r="GI55" s="20"/>
      <c r="GJ55" s="20"/>
      <c r="GK55" s="20"/>
      <c r="GL55" s="20"/>
      <c r="GM55" s="20"/>
      <c r="GN55" s="20"/>
      <c r="GO55" s="20"/>
      <c r="GP55" s="20"/>
      <c r="GQ55" s="20"/>
      <c r="GR55" s="20"/>
      <c r="GS55" s="20"/>
      <c r="GT55" s="20"/>
      <c r="GU55" s="20"/>
      <c r="GV55" s="20"/>
      <c r="GW55" s="20"/>
      <c r="GX55" s="20"/>
      <c r="GY55" s="20"/>
      <c r="GZ55" s="20"/>
      <c r="HA55" s="20"/>
      <c r="HB55" s="20"/>
      <c r="HC55" s="20"/>
      <c r="HD55" s="20"/>
      <c r="HE55" s="20"/>
      <c r="HF55" s="20"/>
      <c r="HG55" s="20"/>
      <c r="HH55" s="20"/>
      <c r="HI55" s="20"/>
      <c r="HJ55" s="20"/>
      <c r="HK55" s="20"/>
      <c r="HL55" s="20"/>
      <c r="HM55" s="20"/>
      <c r="HN55" s="20"/>
      <c r="HO55" s="20"/>
      <c r="HP55" s="20"/>
      <c r="HQ55" s="20"/>
      <c r="HR55" s="20"/>
      <c r="HS55" s="20"/>
      <c r="HT55" s="20"/>
      <c r="HU55" s="20"/>
      <c r="HV55" s="20"/>
      <c r="HW55" s="20"/>
      <c r="HX55" s="20"/>
      <c r="HY55" s="20"/>
      <c r="HZ55" s="20"/>
      <c r="IA55" s="20"/>
      <c r="IB55" s="20"/>
      <c r="IC55" s="20"/>
      <c r="ID55" s="20"/>
      <c r="IE55" s="20"/>
      <c r="IF55" s="20"/>
      <c r="IG55" s="20"/>
      <c r="IH55" s="20"/>
      <c r="II55" s="20"/>
      <c r="IJ55" s="20"/>
      <c r="IK55" s="20"/>
      <c r="IL55" s="20"/>
      <c r="IM55" s="20"/>
      <c r="IN55" s="20"/>
      <c r="IO55" s="20"/>
      <c r="IP55" s="20"/>
      <c r="IQ55" s="20"/>
      <c r="IR55" s="20"/>
    </row>
  </sheetData>
  <mergeCells count="1">
    <mergeCell ref="F2:G2"/>
  </mergeCells>
  <phoneticPr fontId="2" type="noConversion"/>
  <conditionalFormatting sqref="L10 L15:L30 L45:L51">
    <cfRule type="expression" dxfId="10" priority="10" stopIfTrue="1">
      <formula>AND(L$3&gt;=$F10,L$3&lt;=$J10)</formula>
    </cfRule>
  </conditionalFormatting>
  <conditionalFormatting sqref="M5:IR5 X6:IR6 M7:IR8 N11:S11 V11:IR11 P9:T9 M9 W9:IR9 M12:IR30 M44:IR55">
    <cfRule type="expression" dxfId="9" priority="11" stopIfTrue="1">
      <formula>AND(M$3&gt;=$F5,M$3&lt;=$J5)</formula>
    </cfRule>
    <cfRule type="expression" dxfId="8" priority="12" stopIfTrue="1">
      <formula>AND(M$3&gt;=$F5,M$3&lt;=$G5)</formula>
    </cfRule>
  </conditionalFormatting>
  <conditionalFormatting sqref="M4:IR4 M10:IR10 M15:IR30 M45:IR51">
    <cfRule type="expression" dxfId="7" priority="13" stopIfTrue="1">
      <formula>AND(M$3&gt;=$F4,M$3&lt;=$J4)</formula>
    </cfRule>
    <cfRule type="expression" dxfId="6" priority="14" stopIfTrue="1">
      <formula>AND(M$3&gt;=$F4,M$3&lt;=$G4)</formula>
    </cfRule>
  </conditionalFormatting>
  <conditionalFormatting sqref="N6:W6">
    <cfRule type="expression" dxfId="5" priority="33" stopIfTrue="1">
      <formula>AND(M$3&gt;=$F6,M$3&lt;=$J6)</formula>
    </cfRule>
    <cfRule type="expression" dxfId="4" priority="34" stopIfTrue="1">
      <formula>AND(M$3&gt;=$F6,M$3&lt;=$G6)</formula>
    </cfRule>
  </conditionalFormatting>
  <conditionalFormatting sqref="U11">
    <cfRule type="expression" dxfId="3" priority="41" stopIfTrue="1">
      <formula>AND(M$3&gt;=$F11,M$3&lt;=$J11)</formula>
    </cfRule>
    <cfRule type="expression" dxfId="2" priority="42" stopIfTrue="1">
      <formula>AND(M$3&gt;=$F11,M$3&lt;=$G11)</formula>
    </cfRule>
  </conditionalFormatting>
  <conditionalFormatting sqref="U9:V9">
    <cfRule type="expression" dxfId="1" priority="53" stopIfTrue="1">
      <formula>AND(N$3&gt;=$F9,N$3&lt;=$J9)</formula>
    </cfRule>
    <cfRule type="expression" dxfId="0" priority="54" stopIfTrue="1">
      <formula>AND(N$3&gt;=$F9,N$3&lt;=$G9)</formula>
    </cfRule>
  </conditionalFormatting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woo ju kim</dc:creator>
  <cp:lastModifiedBy>woo ju kim</cp:lastModifiedBy>
  <dcterms:created xsi:type="dcterms:W3CDTF">2023-05-15T13:40:26Z</dcterms:created>
  <dcterms:modified xsi:type="dcterms:W3CDTF">2023-05-16T12:43:57Z</dcterms:modified>
</cp:coreProperties>
</file>