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0" yWindow="-165" windowWidth="18255" windowHeight="8220" firstSheet="1" activeTab="1"/>
  </bookViews>
  <sheets>
    <sheet name="2016年4月" sheetId="9" r:id="rId1"/>
    <sheet name="2016-8" sheetId="13" r:id="rId2"/>
    <sheet name="2016-7" sheetId="12" r:id="rId3"/>
    <sheet name="2016-6" sheetId="11" r:id="rId4"/>
    <sheet name="2016-5月" sheetId="10" r:id="rId5"/>
    <sheet name="2016-4月" sheetId="8" r:id="rId6"/>
    <sheet name="2016-2月" sheetId="7" r:id="rId7"/>
    <sheet name="2016-1月" sheetId="6" r:id="rId8"/>
    <sheet name="2015-12月" sheetId="4" r:id="rId9"/>
    <sheet name="2015-11月" sheetId="2" r:id="rId10"/>
    <sheet name="2015-10月" sheetId="1" r:id="rId11"/>
    <sheet name="2015-9月" sheetId="3" r:id="rId12"/>
  </sheets>
  <definedNames>
    <definedName name="_xlnm._FilterDatabase" localSheetId="10" hidden="1">'2015-10月'!$G$4:$I$37</definedName>
    <definedName name="_xlnm._FilterDatabase" localSheetId="9" hidden="1">'2015-11月'!$G$5:$I$38</definedName>
    <definedName name="_xlnm._FilterDatabase" localSheetId="8" hidden="1">'2015-12月'!#REF!</definedName>
    <definedName name="_xlnm._FilterDatabase" localSheetId="11" hidden="1">'2015-9月'!$G$52:$I$472</definedName>
    <definedName name="_xlnm._FilterDatabase" localSheetId="7" hidden="1">'2016-1月'!#REF!</definedName>
    <definedName name="_xlnm._FilterDatabase" localSheetId="6" hidden="1">'2016-2月'!$G$13:$I$51</definedName>
    <definedName name="_xlnm._FilterDatabase" localSheetId="5" hidden="1">'2016-4月'!$A$2:$WWP$30</definedName>
    <definedName name="_xlnm._FilterDatabase" localSheetId="4" hidden="1">'2016-5月'!$A$1:$WWN$16</definedName>
    <definedName name="_xlnm._FilterDatabase" localSheetId="3" hidden="1">'2016-6'!$A$1:$G$64</definedName>
  </definedNames>
  <calcPr calcId="124519"/>
</workbook>
</file>

<file path=xl/calcChain.xml><?xml version="1.0" encoding="utf-8"?>
<calcChain xmlns="http://schemas.openxmlformats.org/spreadsheetml/2006/main">
  <c r="AE33" i="8"/>
  <c r="AE32"/>
  <c r="AE31"/>
  <c r="AE11"/>
  <c r="AF11"/>
  <c r="AE12"/>
  <c r="AF12"/>
  <c r="AE13"/>
  <c r="AF13"/>
  <c r="AE14"/>
  <c r="AF14"/>
  <c r="AE15"/>
  <c r="AF15"/>
  <c r="AE16"/>
  <c r="AF16"/>
  <c r="AE17"/>
  <c r="AF17"/>
  <c r="AE18"/>
  <c r="AF18"/>
  <c r="AE19"/>
  <c r="AF19"/>
  <c r="AE20"/>
  <c r="AF20"/>
  <c r="AE21"/>
  <c r="AF21"/>
  <c r="AE22"/>
  <c r="AF22"/>
  <c r="AE23"/>
  <c r="AF23"/>
  <c r="AE24"/>
  <c r="AF24"/>
  <c r="AE25"/>
  <c r="AF25"/>
  <c r="AE26"/>
  <c r="AF26"/>
  <c r="AE27"/>
  <c r="AF27"/>
  <c r="AE28"/>
  <c r="AF28"/>
  <c r="AE29"/>
  <c r="AF29"/>
  <c r="AE30"/>
  <c r="AF30"/>
  <c r="AE3"/>
  <c r="AF3"/>
  <c r="AE4"/>
  <c r="AF4"/>
  <c r="AE5"/>
  <c r="AF5"/>
  <c r="AE6"/>
  <c r="AF6"/>
  <c r="AE7"/>
  <c r="AF7"/>
  <c r="AE8"/>
  <c r="AF8"/>
  <c r="AE9"/>
  <c r="AF9"/>
  <c r="AE10"/>
  <c r="AF10"/>
  <c r="AD81" i="7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I81"/>
  <c r="AF80"/>
  <c r="AE80"/>
  <c r="AF79"/>
  <c r="AE79"/>
  <c r="AF78"/>
  <c r="AE78"/>
  <c r="AF74"/>
  <c r="AE74"/>
  <c r="AF73"/>
  <c r="AE73"/>
  <c r="AF72"/>
  <c r="AE72"/>
  <c r="AF71"/>
  <c r="AE71"/>
  <c r="AF70"/>
  <c r="AE70"/>
  <c r="AF69"/>
  <c r="AE69"/>
  <c r="AF68"/>
  <c r="AE68"/>
  <c r="AF67"/>
  <c r="AE67"/>
  <c r="AF66"/>
  <c r="AE66"/>
  <c r="AF65"/>
  <c r="AE65"/>
  <c r="AF64"/>
  <c r="AE64"/>
  <c r="AF63"/>
  <c r="AE63"/>
  <c r="AF62"/>
  <c r="AE62"/>
  <c r="AF61"/>
  <c r="AE61"/>
  <c r="AF60"/>
  <c r="AE60"/>
  <c r="AF59"/>
  <c r="AE59"/>
  <c r="AF58"/>
  <c r="AE58"/>
  <c r="AF57"/>
  <c r="AE57"/>
  <c r="AF56"/>
  <c r="AE56"/>
  <c r="AF55"/>
  <c r="AE55"/>
  <c r="AF54"/>
  <c r="AE54"/>
  <c r="AF53"/>
  <c r="AE53"/>
  <c r="AF52"/>
  <c r="AE52"/>
  <c r="AF51"/>
  <c r="AE51"/>
  <c r="AF50"/>
  <c r="AE50"/>
  <c r="AF49"/>
  <c r="AE49"/>
  <c r="AF48"/>
  <c r="AE48"/>
  <c r="AF47"/>
  <c r="AE47"/>
  <c r="AF46"/>
  <c r="AE46"/>
  <c r="AF45"/>
  <c r="AE45"/>
  <c r="AF44"/>
  <c r="AE44"/>
  <c r="AF43"/>
  <c r="AE43"/>
  <c r="AF42"/>
  <c r="AE42"/>
  <c r="AF41"/>
  <c r="AE41"/>
  <c r="AF40"/>
  <c r="AE40"/>
  <c r="AF39"/>
  <c r="AE39"/>
  <c r="AF38"/>
  <c r="AE38"/>
  <c r="AF37"/>
  <c r="AE37"/>
  <c r="AF36"/>
  <c r="AE36"/>
  <c r="AF35"/>
  <c r="AE35"/>
  <c r="AF34"/>
  <c r="AE34"/>
  <c r="AF33"/>
  <c r="AE33"/>
  <c r="AF32"/>
  <c r="AE32"/>
  <c r="AF31"/>
  <c r="AE31"/>
  <c r="AF30"/>
  <c r="AE30"/>
  <c r="AF29"/>
  <c r="AE29"/>
  <c r="AF28"/>
  <c r="AE28"/>
  <c r="AF27"/>
  <c r="AE27"/>
  <c r="AF26"/>
  <c r="AE26"/>
  <c r="AF25"/>
  <c r="AE25"/>
  <c r="AF24"/>
  <c r="AE24"/>
  <c r="AF23"/>
  <c r="AE23"/>
  <c r="AF22"/>
  <c r="AE22"/>
  <c r="AF21"/>
  <c r="AE21"/>
  <c r="AF20"/>
  <c r="AE20"/>
  <c r="AF19"/>
  <c r="AE19"/>
  <c r="AF18"/>
  <c r="AE18"/>
  <c r="AF17"/>
  <c r="AE17"/>
  <c r="AF16"/>
  <c r="AE16"/>
  <c r="AF15"/>
  <c r="AE15"/>
  <c r="AF14"/>
  <c r="AE14"/>
  <c r="AF13"/>
  <c r="AE13"/>
  <c r="AF12"/>
  <c r="AE12"/>
  <c r="AF11"/>
  <c r="AE11"/>
  <c r="AF10"/>
  <c r="AE10"/>
  <c r="AF9"/>
  <c r="AE9"/>
  <c r="AF8"/>
  <c r="AE8"/>
  <c r="AF7"/>
  <c r="AE7"/>
  <c r="AF6"/>
  <c r="AE6"/>
  <c r="AF5"/>
  <c r="AE5"/>
  <c r="AF4"/>
  <c r="AE4"/>
  <c r="AF82"/>
  <c r="AE81"/>
  <c r="AD191" i="6"/>
  <c r="AC191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I191"/>
  <c r="AF190"/>
  <c r="AE190"/>
  <c r="AF189"/>
  <c r="AE189"/>
  <c r="AF188"/>
  <c r="AE188"/>
  <c r="AF187"/>
  <c r="AE187"/>
  <c r="AF186"/>
  <c r="AE186"/>
  <c r="AF185"/>
  <c r="AE185"/>
  <c r="AF184"/>
  <c r="AE184"/>
  <c r="AF183"/>
  <c r="AE183"/>
  <c r="AF182"/>
  <c r="AE182"/>
  <c r="AF181"/>
  <c r="AE181"/>
  <c r="AF180"/>
  <c r="AE180"/>
  <c r="AF179"/>
  <c r="AE179"/>
  <c r="AF178"/>
  <c r="AE178"/>
  <c r="AF177"/>
  <c r="AE177"/>
  <c r="AF176"/>
  <c r="AE176"/>
  <c r="AF175"/>
  <c r="AE175"/>
  <c r="AF174"/>
  <c r="AE174"/>
  <c r="AF173"/>
  <c r="AE173"/>
  <c r="AF172"/>
  <c r="AE172"/>
  <c r="AF171"/>
  <c r="AE171"/>
  <c r="AF170"/>
  <c r="AE170"/>
  <c r="AF169"/>
  <c r="AE169"/>
  <c r="AF168"/>
  <c r="AE168"/>
  <c r="AF167"/>
  <c r="AE167"/>
  <c r="AF166"/>
  <c r="AE166"/>
  <c r="AF165"/>
  <c r="AE165"/>
  <c r="AF164"/>
  <c r="AE164"/>
  <c r="AF163"/>
  <c r="AE163"/>
  <c r="AF162"/>
  <c r="AE162"/>
  <c r="AF161"/>
  <c r="AE161"/>
  <c r="AF160"/>
  <c r="AE160"/>
  <c r="AF159"/>
  <c r="AE159"/>
  <c r="AF158"/>
  <c r="AE158"/>
  <c r="AF157"/>
  <c r="AE157"/>
  <c r="AF156"/>
  <c r="AE156"/>
  <c r="AF155"/>
  <c r="AE155"/>
  <c r="AF154"/>
  <c r="AE154"/>
  <c r="AF153"/>
  <c r="AE153"/>
  <c r="AF152"/>
  <c r="AE152"/>
  <c r="AF151"/>
  <c r="AE151"/>
  <c r="AF150"/>
  <c r="AE150"/>
  <c r="AF149"/>
  <c r="AE149"/>
  <c r="AF148"/>
  <c r="AE148"/>
  <c r="AF147"/>
  <c r="AE147"/>
  <c r="AF146"/>
  <c r="AE146"/>
  <c r="AF145"/>
  <c r="AE145"/>
  <c r="AF144"/>
  <c r="AE144"/>
  <c r="AF143"/>
  <c r="AE143"/>
  <c r="AF142"/>
  <c r="AE142"/>
  <c r="AF141"/>
  <c r="AE141"/>
  <c r="AF140"/>
  <c r="AE140"/>
  <c r="AF139"/>
  <c r="AE139"/>
  <c r="AF138"/>
  <c r="AE138"/>
  <c r="AF137"/>
  <c r="AE137"/>
  <c r="AF136"/>
  <c r="AE136"/>
  <c r="AF135"/>
  <c r="AE135"/>
  <c r="AF134"/>
  <c r="AE134"/>
  <c r="AF133"/>
  <c r="AE133"/>
  <c r="AF132"/>
  <c r="AE132"/>
  <c r="AF131"/>
  <c r="AE131"/>
  <c r="AF130"/>
  <c r="AE130"/>
  <c r="AF129"/>
  <c r="AE129"/>
  <c r="AF128"/>
  <c r="AE128"/>
  <c r="AF127"/>
  <c r="AE127"/>
  <c r="AF126"/>
  <c r="AE126"/>
  <c r="AF125"/>
  <c r="AE125"/>
  <c r="AF124"/>
  <c r="AE124"/>
  <c r="AF123"/>
  <c r="AE123"/>
  <c r="AF122"/>
  <c r="AE122"/>
  <c r="AF121"/>
  <c r="AE121"/>
  <c r="AF120"/>
  <c r="AE120"/>
  <c r="AF119"/>
  <c r="AE119"/>
  <c r="AF118"/>
  <c r="AE118"/>
  <c r="AF117"/>
  <c r="AE117"/>
  <c r="AF116"/>
  <c r="AE116"/>
  <c r="AF115"/>
  <c r="AE115"/>
  <c r="AF114"/>
  <c r="AE114"/>
  <c r="AF113"/>
  <c r="AE113"/>
  <c r="AF112"/>
  <c r="AE112"/>
  <c r="AF111"/>
  <c r="AE111"/>
  <c r="AF110"/>
  <c r="AE110"/>
  <c r="AF109"/>
  <c r="AE109"/>
  <c r="AF108"/>
  <c r="AE108"/>
  <c r="AF107"/>
  <c r="AE107"/>
  <c r="AF106"/>
  <c r="AE106"/>
  <c r="AF105"/>
  <c r="AE105"/>
  <c r="AF104"/>
  <c r="AE104"/>
  <c r="AF103"/>
  <c r="AE103"/>
  <c r="AF102"/>
  <c r="AE102"/>
  <c r="AF101"/>
  <c r="AE101"/>
  <c r="AF100"/>
  <c r="AE100"/>
  <c r="AF99"/>
  <c r="AE99"/>
  <c r="AF98"/>
  <c r="AE98"/>
  <c r="AF97"/>
  <c r="AE97"/>
  <c r="AF96"/>
  <c r="AE96"/>
  <c r="AF95"/>
  <c r="AE95"/>
  <c r="AF94"/>
  <c r="AE94"/>
  <c r="AF93"/>
  <c r="AE93"/>
  <c r="AF92"/>
  <c r="AE92"/>
  <c r="AF91"/>
  <c r="AE91"/>
  <c r="AF90"/>
  <c r="AE90"/>
  <c r="AF89"/>
  <c r="AE89"/>
  <c r="AF88"/>
  <c r="AE88"/>
  <c r="AF87"/>
  <c r="AE87"/>
  <c r="AF86"/>
  <c r="AE86"/>
  <c r="AF85"/>
  <c r="AE85"/>
  <c r="AF84"/>
  <c r="AE84"/>
  <c r="AF83"/>
  <c r="AE83"/>
  <c r="AF82"/>
  <c r="AE82"/>
  <c r="AF81"/>
  <c r="AE81"/>
  <c r="AF80"/>
  <c r="AE80"/>
  <c r="AF79"/>
  <c r="AE79"/>
  <c r="AF78"/>
  <c r="AE78"/>
  <c r="AF77"/>
  <c r="AE77"/>
  <c r="AF76"/>
  <c r="AE76"/>
  <c r="AF75"/>
  <c r="AE75"/>
  <c r="AF74"/>
  <c r="AE74"/>
  <c r="AF73"/>
  <c r="AE73"/>
  <c r="AF72"/>
  <c r="AE72"/>
  <c r="AF71"/>
  <c r="AE71"/>
  <c r="AF70"/>
  <c r="AE70"/>
  <c r="AF69"/>
  <c r="AE69"/>
  <c r="AF68"/>
  <c r="AE68"/>
  <c r="AF67"/>
  <c r="AE67"/>
  <c r="AF66"/>
  <c r="AE66"/>
  <c r="AF65"/>
  <c r="AE65"/>
  <c r="AF64"/>
  <c r="AE64"/>
  <c r="AF63"/>
  <c r="AE63"/>
  <c r="AF62"/>
  <c r="AE62"/>
  <c r="AF61"/>
  <c r="AE61"/>
  <c r="AF60"/>
  <c r="AE60"/>
  <c r="AF59"/>
  <c r="AE59"/>
  <c r="AF58"/>
  <c r="AE58"/>
  <c r="AF57"/>
  <c r="AE57"/>
  <c r="AF56"/>
  <c r="AE56"/>
  <c r="AF55"/>
  <c r="AE55"/>
  <c r="AF54"/>
  <c r="AE54"/>
  <c r="AF53"/>
  <c r="AE53"/>
  <c r="AF52"/>
  <c r="AE52"/>
  <c r="AF51"/>
  <c r="AE51"/>
  <c r="AF50"/>
  <c r="AE50"/>
  <c r="AF49"/>
  <c r="AE49"/>
  <c r="AF48"/>
  <c r="AE48"/>
  <c r="AF47"/>
  <c r="AE47"/>
  <c r="AF46"/>
  <c r="AE46"/>
  <c r="AF45"/>
  <c r="AE45"/>
  <c r="AF44"/>
  <c r="AE44"/>
  <c r="AF43"/>
  <c r="AE43"/>
  <c r="AF42"/>
  <c r="AE42"/>
  <c r="AF41"/>
  <c r="AE41"/>
  <c r="AF40"/>
  <c r="AE40"/>
  <c r="AF39"/>
  <c r="AE39"/>
  <c r="AF38"/>
  <c r="AE38"/>
  <c r="AF37"/>
  <c r="AE37"/>
  <c r="AF36"/>
  <c r="AE36"/>
  <c r="AF35"/>
  <c r="AE35"/>
  <c r="AF34"/>
  <c r="AE34"/>
  <c r="AF33"/>
  <c r="AE33"/>
  <c r="AF32"/>
  <c r="AE32"/>
  <c r="AF31"/>
  <c r="AE31"/>
  <c r="AF30"/>
  <c r="AE30"/>
  <c r="AF29"/>
  <c r="AE29"/>
  <c r="AF28"/>
  <c r="AE28"/>
  <c r="AF27"/>
  <c r="AE27"/>
  <c r="AF26"/>
  <c r="AE26"/>
  <c r="AF25"/>
  <c r="AE25"/>
  <c r="AF24"/>
  <c r="AE24"/>
  <c r="AF23"/>
  <c r="AE23"/>
  <c r="AF22"/>
  <c r="AE22"/>
  <c r="AF21"/>
  <c r="AE21"/>
  <c r="AF20"/>
  <c r="AE20"/>
  <c r="AF19"/>
  <c r="AE19"/>
  <c r="AF18"/>
  <c r="AE18"/>
  <c r="AF17"/>
  <c r="AE17"/>
  <c r="AF16"/>
  <c r="AE16"/>
  <c r="AF15"/>
  <c r="AE15"/>
  <c r="AF14"/>
  <c r="AE14"/>
  <c r="AF13"/>
  <c r="AE13"/>
  <c r="AF12"/>
  <c r="AE12"/>
  <c r="AF11"/>
  <c r="AE11"/>
  <c r="AF10"/>
  <c r="AE10"/>
  <c r="AF9"/>
  <c r="AE9"/>
  <c r="AF8"/>
  <c r="AE8"/>
  <c r="AF7"/>
  <c r="AE7"/>
  <c r="AF6"/>
  <c r="AE6"/>
  <c r="AF5"/>
  <c r="AE5"/>
  <c r="AF4"/>
  <c r="AE4"/>
  <c r="AF192"/>
  <c r="AE191"/>
  <c r="AE4" i="4"/>
  <c r="AG3" i="8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4" i="7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8"/>
  <c r="AG79"/>
  <c r="AG80"/>
  <c r="AF81"/>
  <c r="AH81"/>
  <c r="AE82"/>
  <c r="AH82"/>
  <c r="AG4" i="6"/>
  <c r="AF191"/>
  <c r="AH191"/>
  <c r="AE192"/>
  <c r="AH192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F4" i="2"/>
  <c r="AE4"/>
  <c r="AG4"/>
  <c r="AD249" i="4"/>
  <c r="AC249"/>
  <c r="AB249"/>
  <c r="AA249"/>
  <c r="Z249"/>
  <c r="Y249"/>
  <c r="X249"/>
  <c r="W249"/>
  <c r="V249"/>
  <c r="U249"/>
  <c r="T249"/>
  <c r="S249"/>
  <c r="R249"/>
  <c r="Q249"/>
  <c r="P249"/>
  <c r="O249"/>
  <c r="N249"/>
  <c r="M249"/>
  <c r="L249"/>
  <c r="K249"/>
  <c r="I249"/>
  <c r="AF248"/>
  <c r="AE248"/>
  <c r="AF247"/>
  <c r="AE247"/>
  <c r="AF246"/>
  <c r="AE246"/>
  <c r="AF245"/>
  <c r="AE245"/>
  <c r="AF244"/>
  <c r="AE244"/>
  <c r="AF243"/>
  <c r="AE243"/>
  <c r="AF242"/>
  <c r="AE242"/>
  <c r="AF241"/>
  <c r="AE241"/>
  <c r="AF240"/>
  <c r="AE240"/>
  <c r="AF239"/>
  <c r="AE239"/>
  <c r="AF238"/>
  <c r="AE238"/>
  <c r="AF237"/>
  <c r="AE237"/>
  <c r="AF236"/>
  <c r="AE236"/>
  <c r="AF235"/>
  <c r="AE235"/>
  <c r="AF234"/>
  <c r="AE234"/>
  <c r="AF233"/>
  <c r="AE233"/>
  <c r="AF232"/>
  <c r="AE232"/>
  <c r="AF231"/>
  <c r="AE231"/>
  <c r="AF230"/>
  <c r="AE230"/>
  <c r="AF229"/>
  <c r="AE229"/>
  <c r="AF228"/>
  <c r="AE228"/>
  <c r="AF227"/>
  <c r="AE227"/>
  <c r="AF226"/>
  <c r="AE226"/>
  <c r="AF225"/>
  <c r="AE225"/>
  <c r="AF224"/>
  <c r="AE224"/>
  <c r="AF223"/>
  <c r="AE223"/>
  <c r="AF222"/>
  <c r="AE222"/>
  <c r="AF221"/>
  <c r="AE221"/>
  <c r="AF220"/>
  <c r="AE220"/>
  <c r="AF219"/>
  <c r="AE219"/>
  <c r="AF218"/>
  <c r="AE218"/>
  <c r="AF217"/>
  <c r="AE217"/>
  <c r="AF216"/>
  <c r="AE216"/>
  <c r="AF215"/>
  <c r="AE215"/>
  <c r="AF214"/>
  <c r="AE214"/>
  <c r="AF213"/>
  <c r="AE213"/>
  <c r="AF212"/>
  <c r="AE212"/>
  <c r="AF211"/>
  <c r="AE211"/>
  <c r="AF210"/>
  <c r="AE210"/>
  <c r="AF209"/>
  <c r="AE209"/>
  <c r="AF208"/>
  <c r="AE208"/>
  <c r="AF207"/>
  <c r="AE207"/>
  <c r="AF206"/>
  <c r="AE206"/>
  <c r="AF205"/>
  <c r="AE205"/>
  <c r="AF204"/>
  <c r="AE204"/>
  <c r="AF203"/>
  <c r="AE203"/>
  <c r="AF202"/>
  <c r="AE202"/>
  <c r="AF201"/>
  <c r="AE201"/>
  <c r="AF200"/>
  <c r="AE200"/>
  <c r="AF199"/>
  <c r="AE199"/>
  <c r="AF198"/>
  <c r="AE198"/>
  <c r="AF197"/>
  <c r="AE197"/>
  <c r="AF196"/>
  <c r="AE196"/>
  <c r="AF195"/>
  <c r="AE195"/>
  <c r="AF194"/>
  <c r="AE194"/>
  <c r="AF193"/>
  <c r="AE193"/>
  <c r="AF192"/>
  <c r="AE192"/>
  <c r="AF191"/>
  <c r="AE191"/>
  <c r="AF190"/>
  <c r="AE190"/>
  <c r="AF189"/>
  <c r="AE189"/>
  <c r="AF188"/>
  <c r="AE188"/>
  <c r="AF187"/>
  <c r="AE187"/>
  <c r="AF186"/>
  <c r="AE186"/>
  <c r="AF185"/>
  <c r="AE185"/>
  <c r="AF184"/>
  <c r="AE184"/>
  <c r="AF183"/>
  <c r="AE183"/>
  <c r="AF182"/>
  <c r="AE182"/>
  <c r="AF181"/>
  <c r="AE181"/>
  <c r="AF180"/>
  <c r="AE180"/>
  <c r="AF179"/>
  <c r="AE179"/>
  <c r="AF178"/>
  <c r="AE178"/>
  <c r="AF177"/>
  <c r="AE177"/>
  <c r="AF176"/>
  <c r="AE176"/>
  <c r="AF175"/>
  <c r="AE175"/>
  <c r="AF174"/>
  <c r="AE174"/>
  <c r="AF173"/>
  <c r="AE173"/>
  <c r="AF172"/>
  <c r="AE172"/>
  <c r="AF171"/>
  <c r="AE171"/>
  <c r="AF170"/>
  <c r="AE170"/>
  <c r="AF169"/>
  <c r="AE169"/>
  <c r="AF168"/>
  <c r="AE168"/>
  <c r="AF167"/>
  <c r="AE167"/>
  <c r="AF166"/>
  <c r="AE166"/>
  <c r="AF165"/>
  <c r="AE165"/>
  <c r="AF164"/>
  <c r="AE164"/>
  <c r="AF163"/>
  <c r="AE163"/>
  <c r="AF162"/>
  <c r="AE162"/>
  <c r="AF161"/>
  <c r="AE161"/>
  <c r="AF160"/>
  <c r="AE160"/>
  <c r="AF159"/>
  <c r="AE159"/>
  <c r="AF158"/>
  <c r="AE158"/>
  <c r="AF157"/>
  <c r="AE157"/>
  <c r="AF156"/>
  <c r="AE156"/>
  <c r="AF155"/>
  <c r="AE155"/>
  <c r="AF154"/>
  <c r="AE154"/>
  <c r="AF153"/>
  <c r="AE153"/>
  <c r="AF152"/>
  <c r="AE152"/>
  <c r="AF151"/>
  <c r="AE151"/>
  <c r="AF150"/>
  <c r="AE150"/>
  <c r="AF149"/>
  <c r="AE149"/>
  <c r="AF148"/>
  <c r="AE148"/>
  <c r="AF147"/>
  <c r="AE147"/>
  <c r="AF146"/>
  <c r="AE146"/>
  <c r="AF145"/>
  <c r="AE145"/>
  <c r="AF144"/>
  <c r="AE144"/>
  <c r="AF143"/>
  <c r="AE143"/>
  <c r="AF142"/>
  <c r="AE142"/>
  <c r="AF141"/>
  <c r="AE141"/>
  <c r="AF140"/>
  <c r="AE140"/>
  <c r="AF139"/>
  <c r="AE139"/>
  <c r="AF138"/>
  <c r="AE138"/>
  <c r="AF137"/>
  <c r="AE137"/>
  <c r="AF136"/>
  <c r="AE136"/>
  <c r="AF135"/>
  <c r="AE135"/>
  <c r="AF134"/>
  <c r="AE134"/>
  <c r="AF133"/>
  <c r="AE133"/>
  <c r="AF132"/>
  <c r="AE132"/>
  <c r="AF131"/>
  <c r="AE131"/>
  <c r="AF130"/>
  <c r="AE130"/>
  <c r="AF129"/>
  <c r="AE129"/>
  <c r="AF128"/>
  <c r="AE128"/>
  <c r="AF127"/>
  <c r="AE127"/>
  <c r="AF126"/>
  <c r="AE126"/>
  <c r="AF125"/>
  <c r="AE125"/>
  <c r="AF124"/>
  <c r="AE124"/>
  <c r="AF123"/>
  <c r="AE123"/>
  <c r="AF122"/>
  <c r="AE122"/>
  <c r="AF121"/>
  <c r="AE121"/>
  <c r="AF120"/>
  <c r="AE120"/>
  <c r="AF119"/>
  <c r="AE119"/>
  <c r="AF118"/>
  <c r="AE118"/>
  <c r="AF117"/>
  <c r="AE117"/>
  <c r="AF116"/>
  <c r="AE116"/>
  <c r="AF115"/>
  <c r="AE115"/>
  <c r="AF114"/>
  <c r="AE114"/>
  <c r="AF113"/>
  <c r="AE113"/>
  <c r="AF112"/>
  <c r="AE112"/>
  <c r="AF111"/>
  <c r="AE111"/>
  <c r="AF110"/>
  <c r="AE110"/>
  <c r="AF109"/>
  <c r="AE109"/>
  <c r="AF108"/>
  <c r="AE108"/>
  <c r="AF107"/>
  <c r="AE107"/>
  <c r="AF106"/>
  <c r="AE106"/>
  <c r="AF105"/>
  <c r="AE105"/>
  <c r="AF104"/>
  <c r="AE104"/>
  <c r="AF103"/>
  <c r="AE103"/>
  <c r="AF102"/>
  <c r="AE102"/>
  <c r="AF101"/>
  <c r="AE101"/>
  <c r="AF100"/>
  <c r="AE100"/>
  <c r="AF99"/>
  <c r="AE99"/>
  <c r="AF98"/>
  <c r="AE98"/>
  <c r="AF97"/>
  <c r="AE97"/>
  <c r="AF96"/>
  <c r="AE96"/>
  <c r="AF95"/>
  <c r="AE95"/>
  <c r="AF94"/>
  <c r="AE94"/>
  <c r="AF93"/>
  <c r="AE93"/>
  <c r="AF92"/>
  <c r="AE92"/>
  <c r="AF91"/>
  <c r="AE91"/>
  <c r="AF90"/>
  <c r="AE90"/>
  <c r="AF89"/>
  <c r="AE89"/>
  <c r="AF88"/>
  <c r="AE88"/>
  <c r="AF87"/>
  <c r="AE87"/>
  <c r="AF86"/>
  <c r="AE86"/>
  <c r="AF85"/>
  <c r="AE85"/>
  <c r="AF84"/>
  <c r="AE84"/>
  <c r="AF83"/>
  <c r="AE83"/>
  <c r="AF82"/>
  <c r="AE82"/>
  <c r="AF81"/>
  <c r="AE81"/>
  <c r="AF80"/>
  <c r="AE80"/>
  <c r="AF79"/>
  <c r="AE79"/>
  <c r="AF78"/>
  <c r="AE78"/>
  <c r="AF77"/>
  <c r="AE77"/>
  <c r="AF76"/>
  <c r="AE76"/>
  <c r="AF75"/>
  <c r="AE75"/>
  <c r="AF74"/>
  <c r="AE74"/>
  <c r="AF73"/>
  <c r="AE73"/>
  <c r="AF72"/>
  <c r="AE72"/>
  <c r="AF71"/>
  <c r="AE71"/>
  <c r="AF70"/>
  <c r="AE70"/>
  <c r="AF69"/>
  <c r="AE69"/>
  <c r="AF68"/>
  <c r="AE68"/>
  <c r="AF67"/>
  <c r="AE67"/>
  <c r="AF66"/>
  <c r="AE66"/>
  <c r="AF65"/>
  <c r="AE65"/>
  <c r="AF64"/>
  <c r="AE64"/>
  <c r="AF63"/>
  <c r="AE63"/>
  <c r="AF62"/>
  <c r="AE62"/>
  <c r="AF61"/>
  <c r="AE61"/>
  <c r="AF60"/>
  <c r="AE60"/>
  <c r="AF59"/>
  <c r="AE59"/>
  <c r="AF58"/>
  <c r="AE58"/>
  <c r="AF57"/>
  <c r="AE57"/>
  <c r="AF56"/>
  <c r="AE56"/>
  <c r="AF55"/>
  <c r="AE55"/>
  <c r="AF54"/>
  <c r="AE54"/>
  <c r="AF53"/>
  <c r="AE53"/>
  <c r="AF52"/>
  <c r="AE52"/>
  <c r="AF51"/>
  <c r="AE51"/>
  <c r="AF50"/>
  <c r="AE50"/>
  <c r="AF49"/>
  <c r="AE49"/>
  <c r="AF48"/>
  <c r="AE48"/>
  <c r="AF47"/>
  <c r="AE47"/>
  <c r="AF46"/>
  <c r="AE46"/>
  <c r="AF45"/>
  <c r="AE45"/>
  <c r="AF44"/>
  <c r="AE44"/>
  <c r="AF43"/>
  <c r="AE43"/>
  <c r="AF42"/>
  <c r="AE42"/>
  <c r="AF41"/>
  <c r="AE41"/>
  <c r="AF40"/>
  <c r="AE40"/>
  <c r="AF39"/>
  <c r="AE39"/>
  <c r="AF38"/>
  <c r="AE38"/>
  <c r="AF37"/>
  <c r="AE37"/>
  <c r="AF36"/>
  <c r="AE36"/>
  <c r="AF35"/>
  <c r="AE35"/>
  <c r="AF34"/>
  <c r="AE34"/>
  <c r="AF33"/>
  <c r="AE33"/>
  <c r="AF32"/>
  <c r="AE32"/>
  <c r="AF31"/>
  <c r="AE31"/>
  <c r="AF30"/>
  <c r="AE30"/>
  <c r="AF29"/>
  <c r="AE29"/>
  <c r="AF28"/>
  <c r="AE28"/>
  <c r="AF27"/>
  <c r="AE27"/>
  <c r="AF26"/>
  <c r="AE26"/>
  <c r="AF25"/>
  <c r="AE25"/>
  <c r="AF24"/>
  <c r="AE24"/>
  <c r="AF23"/>
  <c r="AE23"/>
  <c r="AF22"/>
  <c r="AE22"/>
  <c r="AF21"/>
  <c r="AE21"/>
  <c r="AF20"/>
  <c r="AE20"/>
  <c r="AF19"/>
  <c r="AE19"/>
  <c r="AF18"/>
  <c r="AE18"/>
  <c r="AF17"/>
  <c r="AE17"/>
  <c r="AF16"/>
  <c r="AE16"/>
  <c r="AF15"/>
  <c r="AE15"/>
  <c r="AF14"/>
  <c r="AE14"/>
  <c r="AF13"/>
  <c r="AE13"/>
  <c r="AF12"/>
  <c r="AE12"/>
  <c r="AF11"/>
  <c r="AE11"/>
  <c r="AF10"/>
  <c r="AE10"/>
  <c r="AF9"/>
  <c r="AE9"/>
  <c r="AF8"/>
  <c r="AE8"/>
  <c r="AF7"/>
  <c r="AE7"/>
  <c r="AF6"/>
  <c r="AE6"/>
  <c r="AF5"/>
  <c r="AE5"/>
  <c r="AE249"/>
  <c r="AF4"/>
  <c r="AG4"/>
  <c r="AD471" i="3"/>
  <c r="AC471"/>
  <c r="AB471"/>
  <c r="AA471"/>
  <c r="Z471"/>
  <c r="Y471"/>
  <c r="X471"/>
  <c r="W471"/>
  <c r="V471"/>
  <c r="U471"/>
  <c r="T471"/>
  <c r="S471"/>
  <c r="R471"/>
  <c r="Q471"/>
  <c r="P471"/>
  <c r="O471"/>
  <c r="N471"/>
  <c r="M471"/>
  <c r="L471"/>
  <c r="K471"/>
  <c r="I471"/>
  <c r="AF470"/>
  <c r="AE470"/>
  <c r="AF469"/>
  <c r="AE469"/>
  <c r="AF468"/>
  <c r="AE468"/>
  <c r="AF467"/>
  <c r="AE467"/>
  <c r="AF466"/>
  <c r="AE466"/>
  <c r="AF465"/>
  <c r="AE465"/>
  <c r="AF464"/>
  <c r="AE464"/>
  <c r="AF463"/>
  <c r="AE463"/>
  <c r="AF462"/>
  <c r="AE462"/>
  <c r="AF461"/>
  <c r="AE461"/>
  <c r="AF460"/>
  <c r="AE460"/>
  <c r="AF459"/>
  <c r="AE459"/>
  <c r="AF458"/>
  <c r="AE458"/>
  <c r="AF457"/>
  <c r="AE457"/>
  <c r="AF456"/>
  <c r="AE456"/>
  <c r="AF455"/>
  <c r="AE455"/>
  <c r="AF454"/>
  <c r="AE454"/>
  <c r="AF453"/>
  <c r="AE453"/>
  <c r="AF452"/>
  <c r="AE452"/>
  <c r="AF451"/>
  <c r="AE451"/>
  <c r="AF450"/>
  <c r="AE450"/>
  <c r="AF449"/>
  <c r="AE449"/>
  <c r="AF448"/>
  <c r="AE448"/>
  <c r="AF447"/>
  <c r="AE447"/>
  <c r="AF446"/>
  <c r="AE446"/>
  <c r="AF445"/>
  <c r="AE445"/>
  <c r="AF444"/>
  <c r="AE444"/>
  <c r="AF443"/>
  <c r="AE443"/>
  <c r="AF442"/>
  <c r="AE442"/>
  <c r="AF441"/>
  <c r="AE441"/>
  <c r="AF440"/>
  <c r="AE440"/>
  <c r="AF439"/>
  <c r="AE439"/>
  <c r="AF438"/>
  <c r="AE438"/>
  <c r="AF437"/>
  <c r="AE437"/>
  <c r="AF436"/>
  <c r="AE436"/>
  <c r="AF435"/>
  <c r="AE435"/>
  <c r="AF434"/>
  <c r="AE434"/>
  <c r="AF433"/>
  <c r="AE433"/>
  <c r="AF432"/>
  <c r="AE432"/>
  <c r="AF431"/>
  <c r="AE431"/>
  <c r="AF430"/>
  <c r="AE430"/>
  <c r="AF429"/>
  <c r="AE429"/>
  <c r="AF428"/>
  <c r="AE428"/>
  <c r="AF427"/>
  <c r="AE427"/>
  <c r="AF426"/>
  <c r="AE426"/>
  <c r="AF425"/>
  <c r="AE425"/>
  <c r="AF424"/>
  <c r="AE424"/>
  <c r="AF423"/>
  <c r="AE423"/>
  <c r="AF422"/>
  <c r="AE422"/>
  <c r="AF421"/>
  <c r="AE421"/>
  <c r="AF420"/>
  <c r="AE420"/>
  <c r="AF419"/>
  <c r="AE419"/>
  <c r="AF418"/>
  <c r="AE418"/>
  <c r="AF417"/>
  <c r="AE417"/>
  <c r="AF416"/>
  <c r="AE416"/>
  <c r="AF415"/>
  <c r="AE415"/>
  <c r="AF414"/>
  <c r="AE414"/>
  <c r="AF413"/>
  <c r="AE413"/>
  <c r="AF412"/>
  <c r="AE412"/>
  <c r="AF411"/>
  <c r="AE411"/>
  <c r="AF410"/>
  <c r="AE410"/>
  <c r="AF409"/>
  <c r="AE409"/>
  <c r="AF408"/>
  <c r="AE408"/>
  <c r="AF407"/>
  <c r="AE407"/>
  <c r="AF406"/>
  <c r="AE406"/>
  <c r="AF405"/>
  <c r="AE405"/>
  <c r="AF404"/>
  <c r="AE404"/>
  <c r="AF403"/>
  <c r="AE403"/>
  <c r="AF402"/>
  <c r="AE402"/>
  <c r="AF401"/>
  <c r="AE401"/>
  <c r="AF400"/>
  <c r="AE400"/>
  <c r="AF399"/>
  <c r="AE399"/>
  <c r="AF398"/>
  <c r="AE398"/>
  <c r="AF397"/>
  <c r="AE397"/>
  <c r="AF396"/>
  <c r="AE396"/>
  <c r="AF395"/>
  <c r="AE395"/>
  <c r="AF394"/>
  <c r="AE394"/>
  <c r="AF393"/>
  <c r="AE393"/>
  <c r="AF392"/>
  <c r="AE392"/>
  <c r="AF391"/>
  <c r="AE391"/>
  <c r="AF390"/>
  <c r="AE390"/>
  <c r="AF389"/>
  <c r="AE389"/>
  <c r="AF388"/>
  <c r="AE388"/>
  <c r="AF387"/>
  <c r="AE387"/>
  <c r="AF386"/>
  <c r="AE386"/>
  <c r="AF385"/>
  <c r="AE385"/>
  <c r="AF384"/>
  <c r="AE384"/>
  <c r="AF383"/>
  <c r="AE383"/>
  <c r="AF382"/>
  <c r="AE382"/>
  <c r="AF381"/>
  <c r="AE381"/>
  <c r="AF380"/>
  <c r="AE380"/>
  <c r="AF379"/>
  <c r="AE379"/>
  <c r="AF378"/>
  <c r="AE378"/>
  <c r="AF377"/>
  <c r="AE377"/>
  <c r="AF376"/>
  <c r="AE376"/>
  <c r="AF375"/>
  <c r="AE375"/>
  <c r="AF374"/>
  <c r="AE374"/>
  <c r="AF373"/>
  <c r="AE373"/>
  <c r="AF372"/>
  <c r="AE372"/>
  <c r="AF371"/>
  <c r="AE371"/>
  <c r="AF370"/>
  <c r="AE370"/>
  <c r="AF369"/>
  <c r="AE369"/>
  <c r="AF368"/>
  <c r="AE368"/>
  <c r="AF367"/>
  <c r="AE367"/>
  <c r="AF366"/>
  <c r="AE366"/>
  <c r="AF365"/>
  <c r="AE365"/>
  <c r="AF364"/>
  <c r="AE364"/>
  <c r="AF363"/>
  <c r="AE363"/>
  <c r="AF362"/>
  <c r="AE362"/>
  <c r="AF361"/>
  <c r="AE361"/>
  <c r="AF360"/>
  <c r="AE360"/>
  <c r="AF359"/>
  <c r="AE359"/>
  <c r="AF358"/>
  <c r="AE358"/>
  <c r="AF357"/>
  <c r="AE357"/>
  <c r="AF356"/>
  <c r="AE356"/>
  <c r="AF355"/>
  <c r="AE355"/>
  <c r="AF354"/>
  <c r="AE354"/>
  <c r="AF353"/>
  <c r="AE353"/>
  <c r="AF352"/>
  <c r="AE352"/>
  <c r="AF351"/>
  <c r="AE351"/>
  <c r="AF350"/>
  <c r="AE350"/>
  <c r="AF349"/>
  <c r="AE349"/>
  <c r="AF348"/>
  <c r="AE348"/>
  <c r="AF347"/>
  <c r="AE347"/>
  <c r="AF346"/>
  <c r="AE346"/>
  <c r="AF345"/>
  <c r="AE345"/>
  <c r="AF344"/>
  <c r="AE344"/>
  <c r="AF343"/>
  <c r="AE343"/>
  <c r="AF342"/>
  <c r="AE342"/>
  <c r="AF341"/>
  <c r="AE341"/>
  <c r="AF340"/>
  <c r="AE340"/>
  <c r="AF339"/>
  <c r="AE339"/>
  <c r="AF338"/>
  <c r="AE338"/>
  <c r="AF337"/>
  <c r="AE337"/>
  <c r="AF336"/>
  <c r="AE336"/>
  <c r="AF335"/>
  <c r="AE335"/>
  <c r="AF334"/>
  <c r="AE334"/>
  <c r="AF333"/>
  <c r="AE333"/>
  <c r="AF332"/>
  <c r="AE332"/>
  <c r="AF331"/>
  <c r="AE331"/>
  <c r="AF330"/>
  <c r="AE330"/>
  <c r="AF329"/>
  <c r="AE329"/>
  <c r="AF328"/>
  <c r="AE328"/>
  <c r="AF327"/>
  <c r="AE327"/>
  <c r="AF326"/>
  <c r="AE326"/>
  <c r="AF325"/>
  <c r="AE325"/>
  <c r="AF324"/>
  <c r="AE324"/>
  <c r="AF323"/>
  <c r="AE323"/>
  <c r="AF322"/>
  <c r="AE322"/>
  <c r="AF321"/>
  <c r="AE321"/>
  <c r="AF320"/>
  <c r="AE320"/>
  <c r="AF319"/>
  <c r="AE319"/>
  <c r="AF318"/>
  <c r="AE318"/>
  <c r="AF317"/>
  <c r="AE317"/>
  <c r="AF316"/>
  <c r="AE316"/>
  <c r="AF315"/>
  <c r="AE315"/>
  <c r="AF314"/>
  <c r="AE314"/>
  <c r="AF313"/>
  <c r="AE313"/>
  <c r="AF312"/>
  <c r="AE312"/>
  <c r="AF311"/>
  <c r="AE311"/>
  <c r="AF310"/>
  <c r="AE310"/>
  <c r="AF309"/>
  <c r="AE309"/>
  <c r="AF308"/>
  <c r="AE308"/>
  <c r="AF307"/>
  <c r="AE307"/>
  <c r="AF306"/>
  <c r="AE306"/>
  <c r="AF305"/>
  <c r="AE305"/>
  <c r="AF304"/>
  <c r="AE304"/>
  <c r="AF303"/>
  <c r="AE303"/>
  <c r="AF302"/>
  <c r="AE302"/>
  <c r="AF301"/>
  <c r="AE301"/>
  <c r="AF300"/>
  <c r="AE300"/>
  <c r="AF299"/>
  <c r="AE299"/>
  <c r="AF298"/>
  <c r="AE298"/>
  <c r="AF297"/>
  <c r="AE297"/>
  <c r="AF296"/>
  <c r="AE296"/>
  <c r="AF295"/>
  <c r="AE295"/>
  <c r="AF294"/>
  <c r="AE294"/>
  <c r="AF293"/>
  <c r="AE293"/>
  <c r="AF292"/>
  <c r="AE292"/>
  <c r="AF291"/>
  <c r="AE291"/>
  <c r="AF290"/>
  <c r="AE290"/>
  <c r="AF289"/>
  <c r="AE289"/>
  <c r="AF288"/>
  <c r="AE288"/>
  <c r="AF287"/>
  <c r="AE287"/>
  <c r="AF286"/>
  <c r="AE286"/>
  <c r="AF285"/>
  <c r="AE285"/>
  <c r="AF284"/>
  <c r="AE284"/>
  <c r="AF283"/>
  <c r="AE283"/>
  <c r="AF282"/>
  <c r="AE282"/>
  <c r="AF281"/>
  <c r="AE281"/>
  <c r="AF280"/>
  <c r="AE280"/>
  <c r="AF279"/>
  <c r="AE279"/>
  <c r="AF278"/>
  <c r="AE278"/>
  <c r="AF277"/>
  <c r="AE277"/>
  <c r="AF276"/>
  <c r="AE276"/>
  <c r="AF275"/>
  <c r="AE275"/>
  <c r="AF274"/>
  <c r="AE274"/>
  <c r="AF273"/>
  <c r="AE273"/>
  <c r="AF272"/>
  <c r="AE272"/>
  <c r="AF271"/>
  <c r="AE271"/>
  <c r="AF270"/>
  <c r="AE270"/>
  <c r="AF269"/>
  <c r="AE269"/>
  <c r="AF268"/>
  <c r="AE268"/>
  <c r="AF267"/>
  <c r="AE267"/>
  <c r="AF266"/>
  <c r="AE266"/>
  <c r="AF265"/>
  <c r="AE265"/>
  <c r="AF264"/>
  <c r="AE264"/>
  <c r="AF263"/>
  <c r="AE263"/>
  <c r="AF262"/>
  <c r="AE262"/>
  <c r="AF261"/>
  <c r="AE261"/>
  <c r="AF260"/>
  <c r="AE260"/>
  <c r="AF259"/>
  <c r="AE259"/>
  <c r="AF258"/>
  <c r="AE258"/>
  <c r="AF257"/>
  <c r="AE257"/>
  <c r="AF256"/>
  <c r="AE256"/>
  <c r="AF255"/>
  <c r="AE255"/>
  <c r="AF254"/>
  <c r="AE254"/>
  <c r="AF253"/>
  <c r="AE253"/>
  <c r="AF252"/>
  <c r="AE252"/>
  <c r="AF251"/>
  <c r="AE251"/>
  <c r="AF250"/>
  <c r="AE250"/>
  <c r="AF249"/>
  <c r="AE249"/>
  <c r="AF248"/>
  <c r="AE248"/>
  <c r="AF247"/>
  <c r="AE247"/>
  <c r="AF246"/>
  <c r="AE246"/>
  <c r="AF245"/>
  <c r="AE245"/>
  <c r="AF244"/>
  <c r="AE244"/>
  <c r="AF243"/>
  <c r="AE243"/>
  <c r="AF242"/>
  <c r="AE242"/>
  <c r="AF241"/>
  <c r="AE241"/>
  <c r="AF240"/>
  <c r="AE240"/>
  <c r="AF239"/>
  <c r="AE239"/>
  <c r="AF238"/>
  <c r="AE238"/>
  <c r="AF237"/>
  <c r="AE237"/>
  <c r="AF236"/>
  <c r="AE236"/>
  <c r="AF235"/>
  <c r="AE235"/>
  <c r="AF234"/>
  <c r="AE234"/>
  <c r="AF233"/>
  <c r="AE233"/>
  <c r="AF232"/>
  <c r="AE232"/>
  <c r="AF231"/>
  <c r="AE231"/>
  <c r="AF230"/>
  <c r="AE230"/>
  <c r="AF229"/>
  <c r="AE229"/>
  <c r="AF228"/>
  <c r="AE228"/>
  <c r="AF227"/>
  <c r="AE227"/>
  <c r="AF226"/>
  <c r="AE226"/>
  <c r="AF225"/>
  <c r="AE225"/>
  <c r="AF224"/>
  <c r="AE224"/>
  <c r="AF223"/>
  <c r="AE223"/>
  <c r="AF222"/>
  <c r="AE222"/>
  <c r="AF221"/>
  <c r="AE221"/>
  <c r="AF220"/>
  <c r="AE220"/>
  <c r="AF219"/>
  <c r="AE219"/>
  <c r="AF218"/>
  <c r="AE218"/>
  <c r="AF217"/>
  <c r="AE217"/>
  <c r="AF216"/>
  <c r="AE216"/>
  <c r="AF215"/>
  <c r="AE215"/>
  <c r="AF214"/>
  <c r="AE214"/>
  <c r="AF213"/>
  <c r="AE213"/>
  <c r="AF212"/>
  <c r="AE212"/>
  <c r="AF211"/>
  <c r="AE211"/>
  <c r="AF210"/>
  <c r="AE210"/>
  <c r="AF209"/>
  <c r="AE209"/>
  <c r="AF208"/>
  <c r="AE208"/>
  <c r="AF207"/>
  <c r="AE207"/>
  <c r="AF206"/>
  <c r="AE206"/>
  <c r="AF205"/>
  <c r="AE205"/>
  <c r="AF204"/>
  <c r="AE204"/>
  <c r="AF203"/>
  <c r="AE203"/>
  <c r="AF202"/>
  <c r="AE202"/>
  <c r="AF201"/>
  <c r="AE201"/>
  <c r="AF200"/>
  <c r="AE200"/>
  <c r="AF199"/>
  <c r="AE199"/>
  <c r="AF198"/>
  <c r="AE198"/>
  <c r="AF197"/>
  <c r="AE197"/>
  <c r="AF196"/>
  <c r="AE196"/>
  <c r="AF195"/>
  <c r="AE195"/>
  <c r="AF194"/>
  <c r="AE194"/>
  <c r="AF193"/>
  <c r="AE193"/>
  <c r="AF192"/>
  <c r="AE192"/>
  <c r="AF191"/>
  <c r="AE191"/>
  <c r="AF190"/>
  <c r="AE190"/>
  <c r="AF189"/>
  <c r="AE189"/>
  <c r="AF188"/>
  <c r="AE188"/>
  <c r="AF187"/>
  <c r="AE187"/>
  <c r="AF186"/>
  <c r="AE186"/>
  <c r="AF185"/>
  <c r="AE185"/>
  <c r="AF184"/>
  <c r="AE184"/>
  <c r="AF183"/>
  <c r="AE183"/>
  <c r="AF182"/>
  <c r="AE182"/>
  <c r="AF181"/>
  <c r="AE181"/>
  <c r="AF180"/>
  <c r="AE180"/>
  <c r="AF179"/>
  <c r="AE179"/>
  <c r="AF178"/>
  <c r="AE178"/>
  <c r="AF177"/>
  <c r="AE177"/>
  <c r="AF176"/>
  <c r="AE176"/>
  <c r="AF175"/>
  <c r="AE175"/>
  <c r="AF174"/>
  <c r="AE174"/>
  <c r="AF173"/>
  <c r="AE173"/>
  <c r="AF172"/>
  <c r="AE172"/>
  <c r="AF171"/>
  <c r="AE171"/>
  <c r="AF170"/>
  <c r="AE170"/>
  <c r="AF169"/>
  <c r="AE169"/>
  <c r="AF168"/>
  <c r="AE168"/>
  <c r="AF167"/>
  <c r="AE167"/>
  <c r="AF166"/>
  <c r="AE166"/>
  <c r="AF165"/>
  <c r="AE165"/>
  <c r="AF164"/>
  <c r="AE164"/>
  <c r="AF163"/>
  <c r="AE163"/>
  <c r="AF162"/>
  <c r="AE162"/>
  <c r="AF161"/>
  <c r="AE161"/>
  <c r="AF160"/>
  <c r="AE160"/>
  <c r="AF159"/>
  <c r="AE159"/>
  <c r="AF158"/>
  <c r="AE158"/>
  <c r="AF157"/>
  <c r="AE157"/>
  <c r="AF156"/>
  <c r="AE156"/>
  <c r="AF155"/>
  <c r="AE155"/>
  <c r="AF154"/>
  <c r="AE154"/>
  <c r="AF153"/>
  <c r="AE153"/>
  <c r="AF152"/>
  <c r="AE152"/>
  <c r="AF151"/>
  <c r="AE151"/>
  <c r="AF150"/>
  <c r="AE150"/>
  <c r="AF149"/>
  <c r="AE149"/>
  <c r="AF148"/>
  <c r="AE148"/>
  <c r="AF147"/>
  <c r="AE147"/>
  <c r="AF146"/>
  <c r="AE146"/>
  <c r="AF145"/>
  <c r="AE145"/>
  <c r="AF144"/>
  <c r="AE144"/>
  <c r="AF143"/>
  <c r="AE143"/>
  <c r="AF142"/>
  <c r="AE142"/>
  <c r="AF141"/>
  <c r="AE141"/>
  <c r="AF140"/>
  <c r="AE140"/>
  <c r="AF139"/>
  <c r="AE139"/>
  <c r="AF138"/>
  <c r="AE138"/>
  <c r="AF137"/>
  <c r="AE137"/>
  <c r="AF136"/>
  <c r="AE136"/>
  <c r="AF135"/>
  <c r="AE135"/>
  <c r="AF134"/>
  <c r="AE134"/>
  <c r="AF133"/>
  <c r="AE133"/>
  <c r="AF132"/>
  <c r="AE132"/>
  <c r="AF131"/>
  <c r="AE131"/>
  <c r="AF130"/>
  <c r="AE130"/>
  <c r="AF129"/>
  <c r="AE129"/>
  <c r="AF128"/>
  <c r="AE128"/>
  <c r="AF127"/>
  <c r="AE127"/>
  <c r="AF126"/>
  <c r="AE126"/>
  <c r="AF125"/>
  <c r="AE125"/>
  <c r="AF124"/>
  <c r="AE124"/>
  <c r="AF123"/>
  <c r="AE123"/>
  <c r="AF122"/>
  <c r="AE122"/>
  <c r="AF121"/>
  <c r="AE121"/>
  <c r="AF120"/>
  <c r="AE120"/>
  <c r="AF119"/>
  <c r="AE119"/>
  <c r="AF118"/>
  <c r="AE118"/>
  <c r="AF117"/>
  <c r="AE117"/>
  <c r="AF116"/>
  <c r="AE116"/>
  <c r="AF115"/>
  <c r="AE115"/>
  <c r="AF114"/>
  <c r="AE114"/>
  <c r="AF113"/>
  <c r="AE113"/>
  <c r="AF112"/>
  <c r="AE112"/>
  <c r="AF111"/>
  <c r="AE111"/>
  <c r="AF110"/>
  <c r="AE110"/>
  <c r="AF109"/>
  <c r="AE109"/>
  <c r="AF108"/>
  <c r="AE108"/>
  <c r="AF107"/>
  <c r="AE107"/>
  <c r="AF106"/>
  <c r="AE106"/>
  <c r="AF105"/>
  <c r="AE105"/>
  <c r="AF104"/>
  <c r="AE104"/>
  <c r="AF103"/>
  <c r="AE103"/>
  <c r="AF102"/>
  <c r="AE102"/>
  <c r="AF101"/>
  <c r="AE101"/>
  <c r="AF100"/>
  <c r="AE100"/>
  <c r="AF99"/>
  <c r="AE99"/>
  <c r="AF98"/>
  <c r="AE98"/>
  <c r="AF97"/>
  <c r="AE97"/>
  <c r="AF96"/>
  <c r="AE96"/>
  <c r="AF95"/>
  <c r="AE95"/>
  <c r="AF94"/>
  <c r="AE94"/>
  <c r="AF93"/>
  <c r="AE93"/>
  <c r="AF92"/>
  <c r="AE92"/>
  <c r="AF91"/>
  <c r="AE91"/>
  <c r="AF90"/>
  <c r="AE90"/>
  <c r="AF89"/>
  <c r="AE89"/>
  <c r="AF88"/>
  <c r="AE88"/>
  <c r="AF87"/>
  <c r="AE87"/>
  <c r="AF86"/>
  <c r="AE86"/>
  <c r="AF85"/>
  <c r="AE85"/>
  <c r="AF84"/>
  <c r="AE84"/>
  <c r="AF83"/>
  <c r="AE83"/>
  <c r="AF82"/>
  <c r="AE82"/>
  <c r="AF81"/>
  <c r="AE81"/>
  <c r="AF80"/>
  <c r="AE80"/>
  <c r="AF79"/>
  <c r="AE79"/>
  <c r="AF78"/>
  <c r="AE78"/>
  <c r="AF77"/>
  <c r="AE77"/>
  <c r="AF76"/>
  <c r="AE76"/>
  <c r="AF75"/>
  <c r="AE75"/>
  <c r="AF74"/>
  <c r="AE74"/>
  <c r="AF73"/>
  <c r="AE73"/>
  <c r="AF72"/>
  <c r="AE72"/>
  <c r="AF71"/>
  <c r="AE71"/>
  <c r="AF70"/>
  <c r="AE70"/>
  <c r="AF69"/>
  <c r="AE69"/>
  <c r="AF68"/>
  <c r="AE68"/>
  <c r="AF67"/>
  <c r="AE67"/>
  <c r="AF66"/>
  <c r="AE66"/>
  <c r="AF65"/>
  <c r="AE65"/>
  <c r="AF64"/>
  <c r="AE64"/>
  <c r="AF63"/>
  <c r="AE63"/>
  <c r="AF62"/>
  <c r="AE62"/>
  <c r="AF61"/>
  <c r="AE61"/>
  <c r="AF60"/>
  <c r="AE60"/>
  <c r="AF59"/>
  <c r="AE59"/>
  <c r="AF58"/>
  <c r="AE58"/>
  <c r="AF57"/>
  <c r="AE57"/>
  <c r="AF56"/>
  <c r="AE56"/>
  <c r="AF55"/>
  <c r="AE55"/>
  <c r="AF54"/>
  <c r="AE54"/>
  <c r="AF53"/>
  <c r="AE53"/>
  <c r="AF52"/>
  <c r="AF471"/>
  <c r="AE52"/>
  <c r="AE471"/>
  <c r="AF51"/>
  <c r="AE51"/>
  <c r="AF50"/>
  <c r="AE50"/>
  <c r="AF49"/>
  <c r="AE49"/>
  <c r="AF48"/>
  <c r="AE48"/>
  <c r="AF47"/>
  <c r="AE47"/>
  <c r="AF46"/>
  <c r="AE46"/>
  <c r="AF45"/>
  <c r="AE45"/>
  <c r="AF44"/>
  <c r="AE44"/>
  <c r="AF43"/>
  <c r="AE43"/>
  <c r="AF42"/>
  <c r="AE42"/>
  <c r="AF41"/>
  <c r="AE41"/>
  <c r="AF40"/>
  <c r="AE40"/>
  <c r="AF39"/>
  <c r="AE39"/>
  <c r="AF38"/>
  <c r="AE38"/>
  <c r="AF37"/>
  <c r="AE37"/>
  <c r="AF36"/>
  <c r="AE36"/>
  <c r="AF35"/>
  <c r="AE35"/>
  <c r="AF34"/>
  <c r="AE34"/>
  <c r="AF33"/>
  <c r="AE33"/>
  <c r="AF32"/>
  <c r="AE32"/>
  <c r="AF31"/>
  <c r="AE31"/>
  <c r="AF30"/>
  <c r="AE30"/>
  <c r="AF29"/>
  <c r="AE29"/>
  <c r="AF28"/>
  <c r="AE28"/>
  <c r="AF27"/>
  <c r="AE27"/>
  <c r="AF26"/>
  <c r="AE26"/>
  <c r="AF25"/>
  <c r="AE25"/>
  <c r="AF24"/>
  <c r="AE24"/>
  <c r="AF23"/>
  <c r="AE23"/>
  <c r="AF22"/>
  <c r="AE22"/>
  <c r="AF21"/>
  <c r="AE21"/>
  <c r="AF20"/>
  <c r="AE20"/>
  <c r="AF19"/>
  <c r="AE19"/>
  <c r="AF18"/>
  <c r="AE18"/>
  <c r="AF17"/>
  <c r="AE17"/>
  <c r="AF16"/>
  <c r="AE16"/>
  <c r="AF15"/>
  <c r="AE15"/>
  <c r="AF14"/>
  <c r="AE14"/>
  <c r="AF13"/>
  <c r="AE13"/>
  <c r="AF12"/>
  <c r="AE12"/>
  <c r="AF11"/>
  <c r="AE11"/>
  <c r="AF10"/>
  <c r="AE10"/>
  <c r="AF9"/>
  <c r="AE9"/>
  <c r="AF8"/>
  <c r="AE8"/>
  <c r="AF7"/>
  <c r="AE7"/>
  <c r="AF6"/>
  <c r="AE6"/>
  <c r="AF5"/>
  <c r="AE5"/>
  <c r="AF4"/>
  <c r="AF472"/>
  <c r="AE4"/>
  <c r="AF3"/>
  <c r="AE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G397"/>
  <c r="AG398"/>
  <c r="AG399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38"/>
  <c r="AG439"/>
  <c r="AG440"/>
  <c r="AG441"/>
  <c r="AG442"/>
  <c r="AG443"/>
  <c r="AG444"/>
  <c r="AG445"/>
  <c r="AG446"/>
  <c r="AG447"/>
  <c r="AG448"/>
  <c r="AG449"/>
  <c r="AG450"/>
  <c r="AG451"/>
  <c r="AG452"/>
  <c r="AG453"/>
  <c r="AG454"/>
  <c r="AG455"/>
  <c r="AG456"/>
  <c r="AG457"/>
  <c r="AG458"/>
  <c r="AG459"/>
  <c r="AG460"/>
  <c r="AG461"/>
  <c r="AG462"/>
  <c r="AG463"/>
  <c r="AG464"/>
  <c r="AG465"/>
  <c r="AG466"/>
  <c r="AG467"/>
  <c r="AG468"/>
  <c r="AG469"/>
  <c r="AG470"/>
  <c r="AF250" i="4"/>
  <c r="AF249"/>
  <c r="AH249"/>
  <c r="AE250"/>
  <c r="AH250"/>
  <c r="AH471" i="3"/>
  <c r="AE472"/>
  <c r="AH472"/>
  <c r="AD330" i="2"/>
  <c r="AC330"/>
  <c r="AB330"/>
  <c r="AA330"/>
  <c r="Z330"/>
  <c r="Y330"/>
  <c r="X330"/>
  <c r="W330"/>
  <c r="V330"/>
  <c r="U330"/>
  <c r="T330"/>
  <c r="S330"/>
  <c r="R330"/>
  <c r="Q330"/>
  <c r="P330"/>
  <c r="O330"/>
  <c r="N330"/>
  <c r="M330"/>
  <c r="L330"/>
  <c r="K330"/>
  <c r="I330"/>
  <c r="AF329"/>
  <c r="AE329"/>
  <c r="AF328"/>
  <c r="AE328"/>
  <c r="AF327"/>
  <c r="AE327"/>
  <c r="AF326"/>
  <c r="AE326"/>
  <c r="AF325"/>
  <c r="AE325"/>
  <c r="AF324"/>
  <c r="AE324"/>
  <c r="AF323"/>
  <c r="AE323"/>
  <c r="AF322"/>
  <c r="AE322"/>
  <c r="AF321"/>
  <c r="AE321"/>
  <c r="AF320"/>
  <c r="AE320"/>
  <c r="AF319"/>
  <c r="AE319"/>
  <c r="AF318"/>
  <c r="AE318"/>
  <c r="AF317"/>
  <c r="AE317"/>
  <c r="AF316"/>
  <c r="AE316"/>
  <c r="AF315"/>
  <c r="AE315"/>
  <c r="AF314"/>
  <c r="AE314"/>
  <c r="AF313"/>
  <c r="AE313"/>
  <c r="AF312"/>
  <c r="AE312"/>
  <c r="AF311"/>
  <c r="AE311"/>
  <c r="AF310"/>
  <c r="AE310"/>
  <c r="AF309"/>
  <c r="AE309"/>
  <c r="AF308"/>
  <c r="AE308"/>
  <c r="AF307"/>
  <c r="AE307"/>
  <c r="AF306"/>
  <c r="AE306"/>
  <c r="AF305"/>
  <c r="AE305"/>
  <c r="AF304"/>
  <c r="AE304"/>
  <c r="AF303"/>
  <c r="AE303"/>
  <c r="AF302"/>
  <c r="AE302"/>
  <c r="AF301"/>
  <c r="AE301"/>
  <c r="AF300"/>
  <c r="AE300"/>
  <c r="AF299"/>
  <c r="AE299"/>
  <c r="AF298"/>
  <c r="AE298"/>
  <c r="AF297"/>
  <c r="AE297"/>
  <c r="AF296"/>
  <c r="AE296"/>
  <c r="AF295"/>
  <c r="AE295"/>
  <c r="AF294"/>
  <c r="AE294"/>
  <c r="AF293"/>
  <c r="AE293"/>
  <c r="AF292"/>
  <c r="AE292"/>
  <c r="AF291"/>
  <c r="AE291"/>
  <c r="AF290"/>
  <c r="AE290"/>
  <c r="AF289"/>
  <c r="AE289"/>
  <c r="AF288"/>
  <c r="AE288"/>
  <c r="AF287"/>
  <c r="AE287"/>
  <c r="AF286"/>
  <c r="AE286"/>
  <c r="AF285"/>
  <c r="AE285"/>
  <c r="AF284"/>
  <c r="AE284"/>
  <c r="AF283"/>
  <c r="AE283"/>
  <c r="AF282"/>
  <c r="AE282"/>
  <c r="AF281"/>
  <c r="AE281"/>
  <c r="AF280"/>
  <c r="AE280"/>
  <c r="AF279"/>
  <c r="AE279"/>
  <c r="AF278"/>
  <c r="AE278"/>
  <c r="AF277"/>
  <c r="AE277"/>
  <c r="AF276"/>
  <c r="AE276"/>
  <c r="AF275"/>
  <c r="AE275"/>
  <c r="AF274"/>
  <c r="AE274"/>
  <c r="AF273"/>
  <c r="AE273"/>
  <c r="AF272"/>
  <c r="AE272"/>
  <c r="AF271"/>
  <c r="AE271"/>
  <c r="AF270"/>
  <c r="AE270"/>
  <c r="AF269"/>
  <c r="AE269"/>
  <c r="AF268"/>
  <c r="AE268"/>
  <c r="AF267"/>
  <c r="AE267"/>
  <c r="AF266"/>
  <c r="AE266"/>
  <c r="AF265"/>
  <c r="AE265"/>
  <c r="AF264"/>
  <c r="AE264"/>
  <c r="AF263"/>
  <c r="AE263"/>
  <c r="AF262"/>
  <c r="AE262"/>
  <c r="AF261"/>
  <c r="AE261"/>
  <c r="AF260"/>
  <c r="AE260"/>
  <c r="AF259"/>
  <c r="AE259"/>
  <c r="AF258"/>
  <c r="AE258"/>
  <c r="AF257"/>
  <c r="AE257"/>
  <c r="AF256"/>
  <c r="AE256"/>
  <c r="AF255"/>
  <c r="AE255"/>
  <c r="AF254"/>
  <c r="AE254"/>
  <c r="AF253"/>
  <c r="AE253"/>
  <c r="AF252"/>
  <c r="AE252"/>
  <c r="AF251"/>
  <c r="AE251"/>
  <c r="AF250"/>
  <c r="AE250"/>
  <c r="AF249"/>
  <c r="AE249"/>
  <c r="AF248"/>
  <c r="AE248"/>
  <c r="AF247"/>
  <c r="AE247"/>
  <c r="AF246"/>
  <c r="AE246"/>
  <c r="AF245"/>
  <c r="AE245"/>
  <c r="AF244"/>
  <c r="AE244"/>
  <c r="AF243"/>
  <c r="AE243"/>
  <c r="AF242"/>
  <c r="AE242"/>
  <c r="AF241"/>
  <c r="AE241"/>
  <c r="AF240"/>
  <c r="AE240"/>
  <c r="AF239"/>
  <c r="AE239"/>
  <c r="AF238"/>
  <c r="AE238"/>
  <c r="AF237"/>
  <c r="AE237"/>
  <c r="AF236"/>
  <c r="AE236"/>
  <c r="AF235"/>
  <c r="AE235"/>
  <c r="AF234"/>
  <c r="AE234"/>
  <c r="AF233"/>
  <c r="AE233"/>
  <c r="AF232"/>
  <c r="AE232"/>
  <c r="AF231"/>
  <c r="AE231"/>
  <c r="AF230"/>
  <c r="AE230"/>
  <c r="AF229"/>
  <c r="AE229"/>
  <c r="AF228"/>
  <c r="AE228"/>
  <c r="AF227"/>
  <c r="AE227"/>
  <c r="AF226"/>
  <c r="AE226"/>
  <c r="AF225"/>
  <c r="AE225"/>
  <c r="AF224"/>
  <c r="AE224"/>
  <c r="AF223"/>
  <c r="AE223"/>
  <c r="AF222"/>
  <c r="AE222"/>
  <c r="AF221"/>
  <c r="AE221"/>
  <c r="AF220"/>
  <c r="AE220"/>
  <c r="AF219"/>
  <c r="AE219"/>
  <c r="AF218"/>
  <c r="AE218"/>
  <c r="AF217"/>
  <c r="AE217"/>
  <c r="AF216"/>
  <c r="AE216"/>
  <c r="AF215"/>
  <c r="AE215"/>
  <c r="AF214"/>
  <c r="AE214"/>
  <c r="AF213"/>
  <c r="AE213"/>
  <c r="AF212"/>
  <c r="AE212"/>
  <c r="AF211"/>
  <c r="AE211"/>
  <c r="AF210"/>
  <c r="AE210"/>
  <c r="AF209"/>
  <c r="AE209"/>
  <c r="AF208"/>
  <c r="AE208"/>
  <c r="AF207"/>
  <c r="AE207"/>
  <c r="AF206"/>
  <c r="AE206"/>
  <c r="AF205"/>
  <c r="AE205"/>
  <c r="AF204"/>
  <c r="AE204"/>
  <c r="AF203"/>
  <c r="AE203"/>
  <c r="AF202"/>
  <c r="AE202"/>
  <c r="AF201"/>
  <c r="AE201"/>
  <c r="AF200"/>
  <c r="AE200"/>
  <c r="AF199"/>
  <c r="AE199"/>
  <c r="AF198"/>
  <c r="AE198"/>
  <c r="AF197"/>
  <c r="AE197"/>
  <c r="AF196"/>
  <c r="AE196"/>
  <c r="AF195"/>
  <c r="AE195"/>
  <c r="AF194"/>
  <c r="AE194"/>
  <c r="AF193"/>
  <c r="AE193"/>
  <c r="AF192"/>
  <c r="AE192"/>
  <c r="AF191"/>
  <c r="AE191"/>
  <c r="AF190"/>
  <c r="AE190"/>
  <c r="AF189"/>
  <c r="AE189"/>
  <c r="AF188"/>
  <c r="AE188"/>
  <c r="AF187"/>
  <c r="AE187"/>
  <c r="AF186"/>
  <c r="AE186"/>
  <c r="AF185"/>
  <c r="AE185"/>
  <c r="AF184"/>
  <c r="AE184"/>
  <c r="AF183"/>
  <c r="AE183"/>
  <c r="AF182"/>
  <c r="AE182"/>
  <c r="AF181"/>
  <c r="AE181"/>
  <c r="AF180"/>
  <c r="AE180"/>
  <c r="AF179"/>
  <c r="AE179"/>
  <c r="AF178"/>
  <c r="AE178"/>
  <c r="AF177"/>
  <c r="AE177"/>
  <c r="AF176"/>
  <c r="AE176"/>
  <c r="AF175"/>
  <c r="AE175"/>
  <c r="AF174"/>
  <c r="AE174"/>
  <c r="AF173"/>
  <c r="AE173"/>
  <c r="AF172"/>
  <c r="AE172"/>
  <c r="AF171"/>
  <c r="AE171"/>
  <c r="AF170"/>
  <c r="AE170"/>
  <c r="AF169"/>
  <c r="AE169"/>
  <c r="AF168"/>
  <c r="AE168"/>
  <c r="AF167"/>
  <c r="AE167"/>
  <c r="AF166"/>
  <c r="AE166"/>
  <c r="AF165"/>
  <c r="AE165"/>
  <c r="AF164"/>
  <c r="AE164"/>
  <c r="AF163"/>
  <c r="AE163"/>
  <c r="AF162"/>
  <c r="AE162"/>
  <c r="AF161"/>
  <c r="AE161"/>
  <c r="AF160"/>
  <c r="AE160"/>
  <c r="AF159"/>
  <c r="AE159"/>
  <c r="AF158"/>
  <c r="AE158"/>
  <c r="AF157"/>
  <c r="AE157"/>
  <c r="AF156"/>
  <c r="AE156"/>
  <c r="AF155"/>
  <c r="AE155"/>
  <c r="AF154"/>
  <c r="AE154"/>
  <c r="AF153"/>
  <c r="AE153"/>
  <c r="AF152"/>
  <c r="AE152"/>
  <c r="AF151"/>
  <c r="AE151"/>
  <c r="AF150"/>
  <c r="AE150"/>
  <c r="AF149"/>
  <c r="AE149"/>
  <c r="AF148"/>
  <c r="AE148"/>
  <c r="AF147"/>
  <c r="AE147"/>
  <c r="AF146"/>
  <c r="AE146"/>
  <c r="AF145"/>
  <c r="AE145"/>
  <c r="AF144"/>
  <c r="AE144"/>
  <c r="AF143"/>
  <c r="AE143"/>
  <c r="AF142"/>
  <c r="AE142"/>
  <c r="AF141"/>
  <c r="AE141"/>
  <c r="AF140"/>
  <c r="AE140"/>
  <c r="AF139"/>
  <c r="AE139"/>
  <c r="AF138"/>
  <c r="AE138"/>
  <c r="AF137"/>
  <c r="AE137"/>
  <c r="AF136"/>
  <c r="AE136"/>
  <c r="AF135"/>
  <c r="AE135"/>
  <c r="AF134"/>
  <c r="AE134"/>
  <c r="AF133"/>
  <c r="AE133"/>
  <c r="AF132"/>
  <c r="AE132"/>
  <c r="AF131"/>
  <c r="AE131"/>
  <c r="AF130"/>
  <c r="AE130"/>
  <c r="AF129"/>
  <c r="AE129"/>
  <c r="AF128"/>
  <c r="AE128"/>
  <c r="AF127"/>
  <c r="AE127"/>
  <c r="AF126"/>
  <c r="AE126"/>
  <c r="AF125"/>
  <c r="AE125"/>
  <c r="AF124"/>
  <c r="AE124"/>
  <c r="AF123"/>
  <c r="AE123"/>
  <c r="AF122"/>
  <c r="AE122"/>
  <c r="AF121"/>
  <c r="AE121"/>
  <c r="AF120"/>
  <c r="AE120"/>
  <c r="AF119"/>
  <c r="AE119"/>
  <c r="AF118"/>
  <c r="AE118"/>
  <c r="AF117"/>
  <c r="AE117"/>
  <c r="AF116"/>
  <c r="AE116"/>
  <c r="AF115"/>
  <c r="AE115"/>
  <c r="AF114"/>
  <c r="AE114"/>
  <c r="AF113"/>
  <c r="AE113"/>
  <c r="AF112"/>
  <c r="AE112"/>
  <c r="AF111"/>
  <c r="AE111"/>
  <c r="AF110"/>
  <c r="AE110"/>
  <c r="AF109"/>
  <c r="AE109"/>
  <c r="AF108"/>
  <c r="AE108"/>
  <c r="AF107"/>
  <c r="AE107"/>
  <c r="AF106"/>
  <c r="AE106"/>
  <c r="AF105"/>
  <c r="AE105"/>
  <c r="AF104"/>
  <c r="AE104"/>
  <c r="AF103"/>
  <c r="AE103"/>
  <c r="AF102"/>
  <c r="AE102"/>
  <c r="AF101"/>
  <c r="AE101"/>
  <c r="AF100"/>
  <c r="AE100"/>
  <c r="AF99"/>
  <c r="AE99"/>
  <c r="AF98"/>
  <c r="AE98"/>
  <c r="AF97"/>
  <c r="AE97"/>
  <c r="AF96"/>
  <c r="AE96"/>
  <c r="AF95"/>
  <c r="AE95"/>
  <c r="AF94"/>
  <c r="AE94"/>
  <c r="AF93"/>
  <c r="AE93"/>
  <c r="AF92"/>
  <c r="AE92"/>
  <c r="AF91"/>
  <c r="AE91"/>
  <c r="AF90"/>
  <c r="AE90"/>
  <c r="AF89"/>
  <c r="AE89"/>
  <c r="AF88"/>
  <c r="AE88"/>
  <c r="AF87"/>
  <c r="AE87"/>
  <c r="AF86"/>
  <c r="AE86"/>
  <c r="AF85"/>
  <c r="AE85"/>
  <c r="AF84"/>
  <c r="AE84"/>
  <c r="AF83"/>
  <c r="AE83"/>
  <c r="AF82"/>
  <c r="AE82"/>
  <c r="AF81"/>
  <c r="AE81"/>
  <c r="AF80"/>
  <c r="AE80"/>
  <c r="AF79"/>
  <c r="AE79"/>
  <c r="AF78"/>
  <c r="AE78"/>
  <c r="AF77"/>
  <c r="AE77"/>
  <c r="AF76"/>
  <c r="AE76"/>
  <c r="AF75"/>
  <c r="AE75"/>
  <c r="AF74"/>
  <c r="AE74"/>
  <c r="AF73"/>
  <c r="AE73"/>
  <c r="AF72"/>
  <c r="AE72"/>
  <c r="AF71"/>
  <c r="AE71"/>
  <c r="AF70"/>
  <c r="AE70"/>
  <c r="AF69"/>
  <c r="AE69"/>
  <c r="AF68"/>
  <c r="AE68"/>
  <c r="AF67"/>
  <c r="AE67"/>
  <c r="AF66"/>
  <c r="AE66"/>
  <c r="AF65"/>
  <c r="AE65"/>
  <c r="AF64"/>
  <c r="AE64"/>
  <c r="AF63"/>
  <c r="AE63"/>
  <c r="AF62"/>
  <c r="AE62"/>
  <c r="AF61"/>
  <c r="AE61"/>
  <c r="AF60"/>
  <c r="AE60"/>
  <c r="AF59"/>
  <c r="AE59"/>
  <c r="AF58"/>
  <c r="AE58"/>
  <c r="AF57"/>
  <c r="AE57"/>
  <c r="AF56"/>
  <c r="AE56"/>
  <c r="AF55"/>
  <c r="AE55"/>
  <c r="AF54"/>
  <c r="AE54"/>
  <c r="AF53"/>
  <c r="AE53"/>
  <c r="AF52"/>
  <c r="AE52"/>
  <c r="AF51"/>
  <c r="AE51"/>
  <c r="AF50"/>
  <c r="AE50"/>
  <c r="AF49"/>
  <c r="AE49"/>
  <c r="AF48"/>
  <c r="AE48"/>
  <c r="AF47"/>
  <c r="AE47"/>
  <c r="AF46"/>
  <c r="AE46"/>
  <c r="AF45"/>
  <c r="AE45"/>
  <c r="AF44"/>
  <c r="AE44"/>
  <c r="AF43"/>
  <c r="AE43"/>
  <c r="AF42"/>
  <c r="AE42"/>
  <c r="AF41"/>
  <c r="AE41"/>
  <c r="AF40"/>
  <c r="AE40"/>
  <c r="AF39"/>
  <c r="AE39"/>
  <c r="AF38"/>
  <c r="AE38"/>
  <c r="AF37"/>
  <c r="AE37"/>
  <c r="AF36"/>
  <c r="AE36"/>
  <c r="AF35"/>
  <c r="AE35"/>
  <c r="AF34"/>
  <c r="AE34"/>
  <c r="AF33"/>
  <c r="AE33"/>
  <c r="AF32"/>
  <c r="AE32"/>
  <c r="AF31"/>
  <c r="AE31"/>
  <c r="AF30"/>
  <c r="AE30"/>
  <c r="AF29"/>
  <c r="AE29"/>
  <c r="AF28"/>
  <c r="AE28"/>
  <c r="AF27"/>
  <c r="AE27"/>
  <c r="AF26"/>
  <c r="AE26"/>
  <c r="AF25"/>
  <c r="AE25"/>
  <c r="AF24"/>
  <c r="AE24"/>
  <c r="AF23"/>
  <c r="AE23"/>
  <c r="AF22"/>
  <c r="AE22"/>
  <c r="AF21"/>
  <c r="AE21"/>
  <c r="AF20"/>
  <c r="AE20"/>
  <c r="AF19"/>
  <c r="AE19"/>
  <c r="AF18"/>
  <c r="AE18"/>
  <c r="AF17"/>
  <c r="AE17"/>
  <c r="AF16"/>
  <c r="AE16"/>
  <c r="AF15"/>
  <c r="AE15"/>
  <c r="AF14"/>
  <c r="AE14"/>
  <c r="AF13"/>
  <c r="AE13"/>
  <c r="AF12"/>
  <c r="AE12"/>
  <c r="AF11"/>
  <c r="AE11"/>
  <c r="AF10"/>
  <c r="AE10"/>
  <c r="AF9"/>
  <c r="AE9"/>
  <c r="AF8"/>
  <c r="AE8"/>
  <c r="AF7"/>
  <c r="AE7"/>
  <c r="AF6"/>
  <c r="AE6"/>
  <c r="AF5"/>
  <c r="AF331"/>
  <c r="AE5"/>
  <c r="AE330"/>
  <c r="AD329" i="1"/>
  <c r="AC329"/>
  <c r="AB329"/>
  <c r="AA329"/>
  <c r="Z329"/>
  <c r="Y329"/>
  <c r="X329"/>
  <c r="W329"/>
  <c r="V329"/>
  <c r="U329"/>
  <c r="T329"/>
  <c r="S329"/>
  <c r="R329"/>
  <c r="Q329"/>
  <c r="P329"/>
  <c r="O329"/>
  <c r="N329"/>
  <c r="M329"/>
  <c r="L329"/>
  <c r="K329"/>
  <c r="I329"/>
  <c r="AF328"/>
  <c r="AE328"/>
  <c r="AF327"/>
  <c r="AE327"/>
  <c r="AF326"/>
  <c r="AE326"/>
  <c r="AF325"/>
  <c r="AE325"/>
  <c r="AF324"/>
  <c r="AE324"/>
  <c r="AF323"/>
  <c r="AE323"/>
  <c r="AF322"/>
  <c r="AE322"/>
  <c r="AF321"/>
  <c r="AE321"/>
  <c r="AF320"/>
  <c r="AE320"/>
  <c r="AF319"/>
  <c r="AE319"/>
  <c r="AF318"/>
  <c r="AE318"/>
  <c r="AF317"/>
  <c r="AE317"/>
  <c r="AF316"/>
  <c r="AE316"/>
  <c r="AF315"/>
  <c r="AE315"/>
  <c r="AF314"/>
  <c r="AE314"/>
  <c r="AF313"/>
  <c r="AE313"/>
  <c r="AF312"/>
  <c r="AE312"/>
  <c r="AF311"/>
  <c r="AE311"/>
  <c r="AF310"/>
  <c r="AE310"/>
  <c r="AF309"/>
  <c r="AE309"/>
  <c r="AF308"/>
  <c r="AE308"/>
  <c r="AF307"/>
  <c r="AE307"/>
  <c r="AF306"/>
  <c r="AE306"/>
  <c r="AF305"/>
  <c r="AE305"/>
  <c r="AF304"/>
  <c r="AE304"/>
  <c r="AF303"/>
  <c r="AE303"/>
  <c r="AF302"/>
  <c r="AE302"/>
  <c r="AF301"/>
  <c r="AE301"/>
  <c r="AF300"/>
  <c r="AE300"/>
  <c r="AF299"/>
  <c r="AE299"/>
  <c r="AF298"/>
  <c r="AE298"/>
  <c r="AF297"/>
  <c r="AE297"/>
  <c r="AF296"/>
  <c r="AE296"/>
  <c r="AF295"/>
  <c r="AE295"/>
  <c r="AF294"/>
  <c r="AE294"/>
  <c r="AF293"/>
  <c r="AE293"/>
  <c r="AF292"/>
  <c r="AE292"/>
  <c r="AF291"/>
  <c r="AE291"/>
  <c r="AF290"/>
  <c r="AE290"/>
  <c r="AF289"/>
  <c r="AE289"/>
  <c r="AF288"/>
  <c r="AE288"/>
  <c r="AF287"/>
  <c r="AE287"/>
  <c r="AF286"/>
  <c r="AE286"/>
  <c r="AF285"/>
  <c r="AE285"/>
  <c r="AF284"/>
  <c r="AE284"/>
  <c r="AF283"/>
  <c r="AE283"/>
  <c r="AF282"/>
  <c r="AE282"/>
  <c r="AF281"/>
  <c r="AE281"/>
  <c r="AF280"/>
  <c r="AE280"/>
  <c r="AF279"/>
  <c r="AE279"/>
  <c r="AF278"/>
  <c r="AE278"/>
  <c r="AF277"/>
  <c r="AE277"/>
  <c r="AF276"/>
  <c r="AE276"/>
  <c r="AF275"/>
  <c r="AE275"/>
  <c r="AF274"/>
  <c r="AE274"/>
  <c r="AF273"/>
  <c r="AE273"/>
  <c r="AF272"/>
  <c r="AE272"/>
  <c r="AF271"/>
  <c r="AE271"/>
  <c r="AF270"/>
  <c r="AE270"/>
  <c r="AF269"/>
  <c r="AE269"/>
  <c r="AF268"/>
  <c r="AE268"/>
  <c r="AF267"/>
  <c r="AE267"/>
  <c r="AF266"/>
  <c r="AE266"/>
  <c r="AF265"/>
  <c r="AE265"/>
  <c r="AF264"/>
  <c r="AE264"/>
  <c r="AF263"/>
  <c r="AE263"/>
  <c r="AF262"/>
  <c r="AE262"/>
  <c r="AF261"/>
  <c r="AE261"/>
  <c r="AF260"/>
  <c r="AE260"/>
  <c r="AF259"/>
  <c r="AE259"/>
  <c r="AF258"/>
  <c r="AE258"/>
  <c r="AF257"/>
  <c r="AE257"/>
  <c r="AF256"/>
  <c r="AE256"/>
  <c r="AF255"/>
  <c r="AE255"/>
  <c r="AF254"/>
  <c r="AE254"/>
  <c r="AF253"/>
  <c r="AE253"/>
  <c r="AF252"/>
  <c r="AE252"/>
  <c r="AF251"/>
  <c r="AE251"/>
  <c r="AF250"/>
  <c r="AE250"/>
  <c r="AF249"/>
  <c r="AE249"/>
  <c r="AF248"/>
  <c r="AE248"/>
  <c r="AF247"/>
  <c r="AE247"/>
  <c r="AF246"/>
  <c r="AE246"/>
  <c r="AF245"/>
  <c r="AE245"/>
  <c r="AF244"/>
  <c r="AE244"/>
  <c r="AF243"/>
  <c r="AE243"/>
  <c r="AF242"/>
  <c r="AE242"/>
  <c r="AF241"/>
  <c r="AE241"/>
  <c r="AF240"/>
  <c r="AE240"/>
  <c r="AF239"/>
  <c r="AE239"/>
  <c r="AF238"/>
  <c r="AE238"/>
  <c r="AF237"/>
  <c r="AE237"/>
  <c r="AF236"/>
  <c r="AE236"/>
  <c r="AF235"/>
  <c r="AE235"/>
  <c r="AF234"/>
  <c r="AE234"/>
  <c r="AF233"/>
  <c r="AE233"/>
  <c r="AF232"/>
  <c r="AE232"/>
  <c r="AF231"/>
  <c r="AE231"/>
  <c r="AF230"/>
  <c r="AE230"/>
  <c r="AF229"/>
  <c r="AE229"/>
  <c r="AF228"/>
  <c r="AE228"/>
  <c r="AF227"/>
  <c r="AE227"/>
  <c r="AF226"/>
  <c r="AE226"/>
  <c r="AF225"/>
  <c r="AE225"/>
  <c r="AF224"/>
  <c r="AE224"/>
  <c r="AF223"/>
  <c r="AE223"/>
  <c r="AF222"/>
  <c r="AE222"/>
  <c r="AF221"/>
  <c r="AE221"/>
  <c r="AF220"/>
  <c r="AE220"/>
  <c r="AF219"/>
  <c r="AE219"/>
  <c r="AF218"/>
  <c r="AE218"/>
  <c r="AF217"/>
  <c r="AE217"/>
  <c r="AF216"/>
  <c r="AE216"/>
  <c r="AF215"/>
  <c r="AE215"/>
  <c r="AF214"/>
  <c r="AE214"/>
  <c r="AF213"/>
  <c r="AE213"/>
  <c r="AF212"/>
  <c r="AE212"/>
  <c r="AF211"/>
  <c r="AE211"/>
  <c r="AF210"/>
  <c r="AE210"/>
  <c r="AF209"/>
  <c r="AE209"/>
  <c r="AF208"/>
  <c r="AE208"/>
  <c r="AF207"/>
  <c r="AE207"/>
  <c r="AF206"/>
  <c r="AE206"/>
  <c r="AF205"/>
  <c r="AE205"/>
  <c r="AF204"/>
  <c r="AE204"/>
  <c r="AF203"/>
  <c r="AE203"/>
  <c r="AF202"/>
  <c r="AE202"/>
  <c r="AF201"/>
  <c r="AE201"/>
  <c r="AF200"/>
  <c r="AE200"/>
  <c r="AF199"/>
  <c r="AE199"/>
  <c r="AF198"/>
  <c r="AE198"/>
  <c r="AF197"/>
  <c r="AE197"/>
  <c r="AF196"/>
  <c r="AE196"/>
  <c r="AF195"/>
  <c r="AE195"/>
  <c r="AF194"/>
  <c r="AE194"/>
  <c r="AF193"/>
  <c r="AE193"/>
  <c r="AF192"/>
  <c r="AE192"/>
  <c r="AF191"/>
  <c r="AE191"/>
  <c r="AF190"/>
  <c r="AE190"/>
  <c r="AF189"/>
  <c r="AE189"/>
  <c r="AF188"/>
  <c r="AE188"/>
  <c r="AF187"/>
  <c r="AE187"/>
  <c r="AF186"/>
  <c r="AE186"/>
  <c r="AF185"/>
  <c r="AE185"/>
  <c r="AF184"/>
  <c r="AE184"/>
  <c r="AF183"/>
  <c r="AE183"/>
  <c r="AF182"/>
  <c r="AE182"/>
  <c r="AF181"/>
  <c r="AE181"/>
  <c r="AF180"/>
  <c r="AE180"/>
  <c r="AF179"/>
  <c r="AE179"/>
  <c r="AF178"/>
  <c r="AE178"/>
  <c r="AF177"/>
  <c r="AE177"/>
  <c r="AF176"/>
  <c r="AE176"/>
  <c r="AF175"/>
  <c r="AE175"/>
  <c r="AF174"/>
  <c r="AE174"/>
  <c r="AF173"/>
  <c r="AE173"/>
  <c r="AF172"/>
  <c r="AE172"/>
  <c r="AF171"/>
  <c r="AE171"/>
  <c r="AF170"/>
  <c r="AE170"/>
  <c r="AF169"/>
  <c r="AE169"/>
  <c r="AF168"/>
  <c r="AE168"/>
  <c r="AF167"/>
  <c r="AE167"/>
  <c r="AF166"/>
  <c r="AE166"/>
  <c r="AF165"/>
  <c r="AE165"/>
  <c r="AF164"/>
  <c r="AE164"/>
  <c r="AF163"/>
  <c r="AE163"/>
  <c r="AF162"/>
  <c r="AE162"/>
  <c r="AF161"/>
  <c r="AE161"/>
  <c r="AF160"/>
  <c r="AE160"/>
  <c r="AF159"/>
  <c r="AE159"/>
  <c r="AF158"/>
  <c r="AE158"/>
  <c r="AF157"/>
  <c r="AE157"/>
  <c r="AF156"/>
  <c r="AE156"/>
  <c r="AF155"/>
  <c r="AE155"/>
  <c r="AF154"/>
  <c r="AE154"/>
  <c r="AF153"/>
  <c r="AE153"/>
  <c r="AF152"/>
  <c r="AE152"/>
  <c r="AF151"/>
  <c r="AE151"/>
  <c r="AF150"/>
  <c r="AE150"/>
  <c r="AF149"/>
  <c r="AE149"/>
  <c r="AF148"/>
  <c r="AE148"/>
  <c r="AF147"/>
  <c r="AE147"/>
  <c r="AF146"/>
  <c r="AE146"/>
  <c r="AF145"/>
  <c r="AE145"/>
  <c r="AF144"/>
  <c r="AE144"/>
  <c r="AF143"/>
  <c r="AE143"/>
  <c r="AF142"/>
  <c r="AE142"/>
  <c r="AF141"/>
  <c r="AE141"/>
  <c r="AF140"/>
  <c r="AE140"/>
  <c r="AF139"/>
  <c r="AE139"/>
  <c r="AF138"/>
  <c r="AE138"/>
  <c r="AF137"/>
  <c r="AE137"/>
  <c r="AF136"/>
  <c r="AE136"/>
  <c r="AF135"/>
  <c r="AE135"/>
  <c r="AF134"/>
  <c r="AE134"/>
  <c r="AF133"/>
  <c r="AE133"/>
  <c r="AF132"/>
  <c r="AE132"/>
  <c r="AF131"/>
  <c r="AE131"/>
  <c r="AF130"/>
  <c r="AE130"/>
  <c r="AF129"/>
  <c r="AE129"/>
  <c r="AF128"/>
  <c r="AE128"/>
  <c r="AF127"/>
  <c r="AE127"/>
  <c r="AF126"/>
  <c r="AE126"/>
  <c r="AF125"/>
  <c r="AE125"/>
  <c r="AF124"/>
  <c r="AE124"/>
  <c r="AF123"/>
  <c r="AE123"/>
  <c r="AF122"/>
  <c r="AE122"/>
  <c r="AF121"/>
  <c r="AE121"/>
  <c r="AF120"/>
  <c r="AE120"/>
  <c r="AF119"/>
  <c r="AE119"/>
  <c r="AF118"/>
  <c r="AE118"/>
  <c r="AF117"/>
  <c r="AE117"/>
  <c r="AF116"/>
  <c r="AE116"/>
  <c r="AF115"/>
  <c r="AE115"/>
  <c r="AF114"/>
  <c r="AE114"/>
  <c r="AF113"/>
  <c r="AE113"/>
  <c r="AF112"/>
  <c r="AE112"/>
  <c r="AF111"/>
  <c r="AE111"/>
  <c r="AF110"/>
  <c r="AE110"/>
  <c r="AF109"/>
  <c r="AE109"/>
  <c r="AF108"/>
  <c r="AE108"/>
  <c r="AF107"/>
  <c r="AE107"/>
  <c r="AF106"/>
  <c r="AE106"/>
  <c r="AF105"/>
  <c r="AE105"/>
  <c r="AF104"/>
  <c r="AE104"/>
  <c r="AF103"/>
  <c r="AE103"/>
  <c r="AF102"/>
  <c r="AE102"/>
  <c r="AF101"/>
  <c r="AE101"/>
  <c r="AF100"/>
  <c r="AE100"/>
  <c r="AF99"/>
  <c r="AE99"/>
  <c r="AF98"/>
  <c r="AE98"/>
  <c r="AF97"/>
  <c r="AE97"/>
  <c r="AF96"/>
  <c r="AE96"/>
  <c r="AF95"/>
  <c r="AE95"/>
  <c r="AF94"/>
  <c r="AE94"/>
  <c r="AF93"/>
  <c r="AE93"/>
  <c r="AF92"/>
  <c r="AE92"/>
  <c r="AF91"/>
  <c r="AE91"/>
  <c r="AF90"/>
  <c r="AE90"/>
  <c r="AF89"/>
  <c r="AE89"/>
  <c r="AF88"/>
  <c r="AE88"/>
  <c r="AF87"/>
  <c r="AE87"/>
  <c r="AF86"/>
  <c r="AE86"/>
  <c r="AF85"/>
  <c r="AE85"/>
  <c r="AF84"/>
  <c r="AE84"/>
  <c r="AF83"/>
  <c r="AE83"/>
  <c r="AF82"/>
  <c r="AE82"/>
  <c r="AF81"/>
  <c r="AE81"/>
  <c r="AF80"/>
  <c r="AE80"/>
  <c r="AF79"/>
  <c r="AE79"/>
  <c r="AF78"/>
  <c r="AE78"/>
  <c r="AF77"/>
  <c r="AE77"/>
  <c r="AF76"/>
  <c r="AE76"/>
  <c r="AF75"/>
  <c r="AE75"/>
  <c r="AF74"/>
  <c r="AE74"/>
  <c r="AF73"/>
  <c r="AE73"/>
  <c r="AF72"/>
  <c r="AE72"/>
  <c r="AF71"/>
  <c r="AE71"/>
  <c r="AF70"/>
  <c r="AE70"/>
  <c r="AF69"/>
  <c r="AE69"/>
  <c r="AF68"/>
  <c r="AE68"/>
  <c r="AF67"/>
  <c r="AE67"/>
  <c r="AF66"/>
  <c r="AE66"/>
  <c r="AF65"/>
  <c r="AE65"/>
  <c r="AF64"/>
  <c r="AE64"/>
  <c r="AF63"/>
  <c r="AE63"/>
  <c r="AF62"/>
  <c r="AE62"/>
  <c r="AF61"/>
  <c r="AE61"/>
  <c r="AF60"/>
  <c r="AE60"/>
  <c r="AF59"/>
  <c r="AE59"/>
  <c r="AF58"/>
  <c r="AE58"/>
  <c r="AF57"/>
  <c r="AE57"/>
  <c r="AF56"/>
  <c r="AE56"/>
  <c r="AF55"/>
  <c r="AE55"/>
  <c r="AF54"/>
  <c r="AE54"/>
  <c r="AF53"/>
  <c r="AE53"/>
  <c r="AF52"/>
  <c r="AE52"/>
  <c r="AF51"/>
  <c r="AE51"/>
  <c r="AF50"/>
  <c r="AE50"/>
  <c r="AF49"/>
  <c r="AE49"/>
  <c r="AF48"/>
  <c r="AE48"/>
  <c r="AF47"/>
  <c r="AE47"/>
  <c r="AF46"/>
  <c r="AE46"/>
  <c r="AF45"/>
  <c r="AE45"/>
  <c r="AF44"/>
  <c r="AE44"/>
  <c r="AF43"/>
  <c r="AE43"/>
  <c r="AF42"/>
  <c r="AE42"/>
  <c r="AF41"/>
  <c r="AE41"/>
  <c r="AF40"/>
  <c r="AE40"/>
  <c r="AF39"/>
  <c r="AE39"/>
  <c r="AF38"/>
  <c r="AE38"/>
  <c r="AF37"/>
  <c r="AE37"/>
  <c r="AF36"/>
  <c r="AE36"/>
  <c r="AF35"/>
  <c r="AE35"/>
  <c r="AF34"/>
  <c r="AE34"/>
  <c r="AF33"/>
  <c r="AE33"/>
  <c r="AF32"/>
  <c r="AE32"/>
  <c r="AF31"/>
  <c r="AE31"/>
  <c r="AF30"/>
  <c r="AE30"/>
  <c r="AF29"/>
  <c r="AE29"/>
  <c r="AF28"/>
  <c r="AE28"/>
  <c r="AF27"/>
  <c r="AE27"/>
  <c r="AF26"/>
  <c r="AE26"/>
  <c r="AF25"/>
  <c r="AE25"/>
  <c r="AF24"/>
  <c r="AE24"/>
  <c r="AF23"/>
  <c r="AE23"/>
  <c r="AF22"/>
  <c r="AE22"/>
  <c r="AF21"/>
  <c r="AE21"/>
  <c r="AF20"/>
  <c r="AE20"/>
  <c r="AF19"/>
  <c r="AE19"/>
  <c r="AF18"/>
  <c r="AE18"/>
  <c r="AF17"/>
  <c r="AE17"/>
  <c r="AF16"/>
  <c r="AE16"/>
  <c r="AF15"/>
  <c r="AE15"/>
  <c r="AF14"/>
  <c r="AE14"/>
  <c r="AF13"/>
  <c r="AE13"/>
  <c r="AF12"/>
  <c r="AE12"/>
  <c r="AF11"/>
  <c r="AE11"/>
  <c r="AF10"/>
  <c r="AE10"/>
  <c r="AF9"/>
  <c r="AE9"/>
  <c r="AF8"/>
  <c r="AE8"/>
  <c r="AF7"/>
  <c r="AE7"/>
  <c r="AF6"/>
  <c r="AE6"/>
  <c r="AF5"/>
  <c r="AE5"/>
  <c r="AF4"/>
  <c r="AF330"/>
  <c r="AE4"/>
  <c r="AF329"/>
  <c r="AG4"/>
  <c r="AF330" i="2"/>
  <c r="AH330"/>
  <c r="AE331"/>
  <c r="AH331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E329" i="1"/>
  <c r="AH329"/>
  <c r="AE330"/>
  <c r="AH330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5" i="4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</calcChain>
</file>

<file path=xl/sharedStrings.xml><?xml version="1.0" encoding="utf-8"?>
<sst xmlns="http://schemas.openxmlformats.org/spreadsheetml/2006/main" count="4482" uniqueCount="2500">
  <si>
    <t>日期</t>
    <phoneticPr fontId="1" type="noConversion"/>
  </si>
  <si>
    <t>收款</t>
    <phoneticPr fontId="1" type="noConversion"/>
  </si>
  <si>
    <t>支出</t>
    <phoneticPr fontId="1" type="noConversion"/>
  </si>
  <si>
    <t>余额</t>
    <phoneticPr fontId="1" type="noConversion"/>
  </si>
  <si>
    <t>公司</t>
    <phoneticPr fontId="1" type="noConversion"/>
  </si>
  <si>
    <t>收据编号</t>
    <phoneticPr fontId="1" type="noConversion"/>
  </si>
  <si>
    <t>报销人</t>
    <phoneticPr fontId="1" type="noConversion"/>
  </si>
  <si>
    <t>课程名称</t>
    <phoneticPr fontId="1" type="noConversion"/>
  </si>
  <si>
    <t>摘要</t>
    <phoneticPr fontId="1" type="noConversion"/>
  </si>
  <si>
    <t>银行选择</t>
    <phoneticPr fontId="1" type="noConversion"/>
  </si>
  <si>
    <t>来源</t>
    <phoneticPr fontId="1" type="noConversion"/>
  </si>
  <si>
    <t>主营</t>
    <phoneticPr fontId="1" type="noConversion"/>
  </si>
  <si>
    <t>备注</t>
    <phoneticPr fontId="1" type="noConversion"/>
  </si>
  <si>
    <t>项目</t>
    <phoneticPr fontId="1" type="noConversion"/>
  </si>
  <si>
    <t>其他</t>
    <phoneticPr fontId="1" type="noConversion"/>
  </si>
  <si>
    <t>利息/手续费</t>
    <phoneticPr fontId="1" type="noConversion"/>
  </si>
  <si>
    <t>期初余额</t>
    <phoneticPr fontId="1" type="noConversion"/>
  </si>
  <si>
    <t>项目成本</t>
    <phoneticPr fontId="1" type="noConversion"/>
  </si>
  <si>
    <t>宜信还款</t>
    <phoneticPr fontId="1" type="noConversion"/>
  </si>
  <si>
    <t>工资</t>
    <phoneticPr fontId="1" type="noConversion"/>
  </si>
  <si>
    <t>房租水电管理</t>
    <phoneticPr fontId="1" type="noConversion"/>
  </si>
  <si>
    <t>电话网络</t>
    <phoneticPr fontId="1" type="noConversion"/>
  </si>
  <si>
    <t>资产购置</t>
    <phoneticPr fontId="1" type="noConversion"/>
  </si>
  <si>
    <t>办公</t>
    <phoneticPr fontId="1" type="noConversion"/>
  </si>
  <si>
    <t>福利</t>
    <phoneticPr fontId="1" type="noConversion"/>
  </si>
  <si>
    <t>招待</t>
    <phoneticPr fontId="1" type="noConversion"/>
  </si>
  <si>
    <t>差旅交通</t>
    <phoneticPr fontId="1" type="noConversion"/>
  </si>
  <si>
    <t>社保</t>
    <phoneticPr fontId="1" type="noConversion"/>
  </si>
  <si>
    <t>税金</t>
    <phoneticPr fontId="1" type="noConversion"/>
  </si>
  <si>
    <t>借款</t>
    <phoneticPr fontId="1" type="noConversion"/>
  </si>
  <si>
    <t>还款</t>
    <phoneticPr fontId="1" type="noConversion"/>
  </si>
  <si>
    <t>收入合计</t>
    <phoneticPr fontId="1" type="noConversion"/>
  </si>
  <si>
    <t>支出合计</t>
    <phoneticPr fontId="1" type="noConversion"/>
  </si>
  <si>
    <t>现金</t>
    <phoneticPr fontId="1" type="noConversion"/>
  </si>
  <si>
    <t>UI设计</t>
    <phoneticPr fontId="1" type="noConversion"/>
  </si>
  <si>
    <t>软件测试</t>
    <phoneticPr fontId="1" type="noConversion"/>
  </si>
  <si>
    <t>袁源励</t>
    <phoneticPr fontId="1" type="noConversion"/>
  </si>
  <si>
    <t>软件开发</t>
    <phoneticPr fontId="1" type="noConversion"/>
  </si>
  <si>
    <t>袁辉</t>
    <phoneticPr fontId="1" type="noConversion"/>
  </si>
  <si>
    <t>杜小平</t>
    <phoneticPr fontId="1" type="noConversion"/>
  </si>
  <si>
    <t>马小固</t>
    <phoneticPr fontId="1" type="noConversion"/>
  </si>
  <si>
    <t>董钊</t>
    <phoneticPr fontId="1" type="noConversion"/>
  </si>
  <si>
    <t>黄鹏</t>
    <phoneticPr fontId="1" type="noConversion"/>
  </si>
  <si>
    <t>唐琴</t>
    <phoneticPr fontId="1" type="noConversion"/>
  </si>
  <si>
    <t>刘俊键</t>
    <phoneticPr fontId="1" type="noConversion"/>
  </si>
  <si>
    <t>刘思林</t>
    <phoneticPr fontId="1" type="noConversion"/>
  </si>
  <si>
    <t>史凯旋</t>
    <phoneticPr fontId="1" type="noConversion"/>
  </si>
  <si>
    <t>10/9已发送</t>
    <phoneticPr fontId="1" type="noConversion"/>
  </si>
  <si>
    <t>张艳</t>
    <phoneticPr fontId="2" type="noConversion"/>
  </si>
  <si>
    <t>软件开发</t>
    <phoneticPr fontId="2" type="noConversion"/>
  </si>
  <si>
    <t>范广吉</t>
    <phoneticPr fontId="2" type="noConversion"/>
  </si>
  <si>
    <t>POS</t>
    <phoneticPr fontId="2" type="noConversion"/>
  </si>
  <si>
    <t>现金</t>
    <phoneticPr fontId="2" type="noConversion"/>
  </si>
  <si>
    <t>杜小平</t>
    <phoneticPr fontId="2" type="noConversion"/>
  </si>
  <si>
    <t>软件开发</t>
    <phoneticPr fontId="2" type="noConversion"/>
  </si>
  <si>
    <t>曾凌宇</t>
    <phoneticPr fontId="2" type="noConversion"/>
  </si>
  <si>
    <t>袁源励</t>
    <phoneticPr fontId="2" type="noConversion"/>
  </si>
  <si>
    <t>软件开发</t>
    <phoneticPr fontId="2" type="noConversion"/>
  </si>
  <si>
    <t>黄鹏</t>
    <phoneticPr fontId="2" type="noConversion"/>
  </si>
  <si>
    <t>张雪</t>
    <phoneticPr fontId="2" type="noConversion"/>
  </si>
  <si>
    <t>钟富恒</t>
    <phoneticPr fontId="2" type="noConversion"/>
  </si>
  <si>
    <t>现金</t>
    <phoneticPr fontId="2" type="noConversion"/>
  </si>
  <si>
    <t>叶晶</t>
    <phoneticPr fontId="2" type="noConversion"/>
  </si>
  <si>
    <t>陈晓</t>
    <phoneticPr fontId="2" type="noConversion"/>
  </si>
  <si>
    <t>现金</t>
    <phoneticPr fontId="2" type="noConversion"/>
  </si>
  <si>
    <t>袁源励</t>
    <phoneticPr fontId="2" type="noConversion"/>
  </si>
  <si>
    <t>陈庆</t>
    <phoneticPr fontId="2" type="noConversion"/>
  </si>
  <si>
    <t>现金</t>
    <phoneticPr fontId="2" type="noConversion"/>
  </si>
  <si>
    <t>袁辉</t>
    <phoneticPr fontId="2" type="noConversion"/>
  </si>
  <si>
    <t>软件测试</t>
    <phoneticPr fontId="2" type="noConversion"/>
  </si>
  <si>
    <t>朱艳军</t>
    <phoneticPr fontId="2" type="noConversion"/>
  </si>
  <si>
    <t>POS</t>
    <phoneticPr fontId="2" type="noConversion"/>
  </si>
  <si>
    <t>卢建谋</t>
    <phoneticPr fontId="2" type="noConversion"/>
  </si>
  <si>
    <t>余璇</t>
    <phoneticPr fontId="2" type="noConversion"/>
  </si>
  <si>
    <t>袁辉</t>
    <phoneticPr fontId="2" type="noConversion"/>
  </si>
  <si>
    <t>软件测试</t>
    <phoneticPr fontId="2" type="noConversion"/>
  </si>
  <si>
    <t>卿石明</t>
    <phoneticPr fontId="2" type="noConversion"/>
  </si>
  <si>
    <t>现金</t>
    <phoneticPr fontId="2" type="noConversion"/>
  </si>
  <si>
    <t>袁源励</t>
    <phoneticPr fontId="2" type="noConversion"/>
  </si>
  <si>
    <t>软件测试</t>
    <phoneticPr fontId="2" type="noConversion"/>
  </si>
  <si>
    <t>白友星</t>
    <phoneticPr fontId="2" type="noConversion"/>
  </si>
  <si>
    <t>10/12已发送</t>
    <phoneticPr fontId="2" type="noConversion"/>
  </si>
  <si>
    <t>袁辉</t>
    <phoneticPr fontId="2" type="noConversion"/>
  </si>
  <si>
    <t>软件测试</t>
    <phoneticPr fontId="2" type="noConversion"/>
  </si>
  <si>
    <t>刘易</t>
    <phoneticPr fontId="2" type="noConversion"/>
  </si>
  <si>
    <t>现金</t>
    <phoneticPr fontId="2" type="noConversion"/>
  </si>
  <si>
    <t>袁源励</t>
    <phoneticPr fontId="2" type="noConversion"/>
  </si>
  <si>
    <t>何焱云</t>
    <phoneticPr fontId="2" type="noConversion"/>
  </si>
  <si>
    <t>杜小平</t>
    <phoneticPr fontId="2" type="noConversion"/>
  </si>
  <si>
    <t>史凯旋</t>
    <phoneticPr fontId="2" type="noConversion"/>
  </si>
  <si>
    <t>299711作废</t>
    <phoneticPr fontId="2" type="noConversion"/>
  </si>
  <si>
    <t>叶晶</t>
    <phoneticPr fontId="2" type="noConversion"/>
  </si>
  <si>
    <t>袁源励</t>
    <phoneticPr fontId="2" type="noConversion"/>
  </si>
  <si>
    <t>软件测试</t>
    <phoneticPr fontId="2" type="noConversion"/>
  </si>
  <si>
    <t>张烈志</t>
    <phoneticPr fontId="2" type="noConversion"/>
  </si>
  <si>
    <t>林国辉</t>
    <phoneticPr fontId="2" type="noConversion"/>
  </si>
  <si>
    <t>现金</t>
    <phoneticPr fontId="2" type="noConversion"/>
  </si>
  <si>
    <t>袁源励</t>
    <phoneticPr fontId="2" type="noConversion"/>
  </si>
  <si>
    <t>陈月明</t>
  </si>
  <si>
    <t>软件测试</t>
    <phoneticPr fontId="2" type="noConversion"/>
  </si>
  <si>
    <t>现金</t>
    <phoneticPr fontId="2" type="noConversion"/>
  </si>
  <si>
    <t>袁辉</t>
    <phoneticPr fontId="2" type="noConversion"/>
  </si>
  <si>
    <t>周爽</t>
    <phoneticPr fontId="2" type="noConversion"/>
  </si>
  <si>
    <t>现金</t>
    <phoneticPr fontId="2" type="noConversion"/>
  </si>
  <si>
    <t>杜小平</t>
    <phoneticPr fontId="2" type="noConversion"/>
  </si>
  <si>
    <t>软件开发</t>
    <phoneticPr fontId="2" type="noConversion"/>
  </si>
  <si>
    <t>胡耀东</t>
    <phoneticPr fontId="2" type="noConversion"/>
  </si>
  <si>
    <t>10/13已发送</t>
    <phoneticPr fontId="2" type="noConversion"/>
  </si>
  <si>
    <t>叶晶</t>
    <phoneticPr fontId="2" type="noConversion"/>
  </si>
  <si>
    <t>UI设计</t>
    <phoneticPr fontId="1" type="noConversion"/>
  </si>
  <si>
    <t>陈培瑛</t>
    <phoneticPr fontId="2" type="noConversion"/>
  </si>
  <si>
    <t>POS</t>
    <phoneticPr fontId="2" type="noConversion"/>
  </si>
  <si>
    <t>袁源励</t>
    <phoneticPr fontId="2" type="noConversion"/>
  </si>
  <si>
    <t>软件测试</t>
    <phoneticPr fontId="2" type="noConversion"/>
  </si>
  <si>
    <t>张瀚文</t>
    <phoneticPr fontId="2" type="noConversion"/>
  </si>
  <si>
    <t>现金</t>
    <phoneticPr fontId="2" type="noConversion"/>
  </si>
  <si>
    <t>退费</t>
    <phoneticPr fontId="2" type="noConversion"/>
  </si>
  <si>
    <t>现金</t>
    <phoneticPr fontId="2" type="noConversion"/>
  </si>
  <si>
    <t>叶晶</t>
    <phoneticPr fontId="2" type="noConversion"/>
  </si>
  <si>
    <t>软件测试</t>
    <phoneticPr fontId="2" type="noConversion"/>
  </si>
  <si>
    <t>张冬平</t>
    <phoneticPr fontId="2" type="noConversion"/>
  </si>
  <si>
    <t>现金</t>
    <phoneticPr fontId="2" type="noConversion"/>
  </si>
  <si>
    <t>叶晶</t>
    <phoneticPr fontId="2" type="noConversion"/>
  </si>
  <si>
    <t>软件测试</t>
    <phoneticPr fontId="2" type="noConversion"/>
  </si>
  <si>
    <t>张冬平</t>
    <phoneticPr fontId="2" type="noConversion"/>
  </si>
  <si>
    <t>现金</t>
    <phoneticPr fontId="2" type="noConversion"/>
  </si>
  <si>
    <t>软件测试</t>
    <phoneticPr fontId="2" type="noConversion"/>
  </si>
  <si>
    <t>现金</t>
    <phoneticPr fontId="2" type="noConversion"/>
  </si>
  <si>
    <t>贺静</t>
    <phoneticPr fontId="2" type="noConversion"/>
  </si>
  <si>
    <t>软件测试</t>
    <phoneticPr fontId="2" type="noConversion"/>
  </si>
  <si>
    <t>石忠艳</t>
    <phoneticPr fontId="2" type="noConversion"/>
  </si>
  <si>
    <t>现金</t>
    <phoneticPr fontId="2" type="noConversion"/>
  </si>
  <si>
    <t>李辉</t>
    <phoneticPr fontId="2" type="noConversion"/>
  </si>
  <si>
    <t>张莎</t>
    <phoneticPr fontId="2" type="noConversion"/>
  </si>
  <si>
    <t>袁源励</t>
    <phoneticPr fontId="2" type="noConversion"/>
  </si>
  <si>
    <t>邓健红</t>
    <phoneticPr fontId="2" type="noConversion"/>
  </si>
  <si>
    <t>POS</t>
    <phoneticPr fontId="2" type="noConversion"/>
  </si>
  <si>
    <t>袁源励</t>
    <phoneticPr fontId="2" type="noConversion"/>
  </si>
  <si>
    <t>李小娇</t>
    <phoneticPr fontId="2" type="noConversion"/>
  </si>
  <si>
    <t>郑磊</t>
    <phoneticPr fontId="2" type="noConversion"/>
  </si>
  <si>
    <t>现金4100元已转工行</t>
    <phoneticPr fontId="2" type="noConversion"/>
  </si>
  <si>
    <t>袁辉</t>
    <phoneticPr fontId="2" type="noConversion"/>
  </si>
  <si>
    <t>软件开发</t>
    <phoneticPr fontId="2" type="noConversion"/>
  </si>
  <si>
    <t>韩兴涛</t>
    <phoneticPr fontId="2" type="noConversion"/>
  </si>
  <si>
    <t>POS</t>
    <phoneticPr fontId="2" type="noConversion"/>
  </si>
  <si>
    <t>退费</t>
    <phoneticPr fontId="2" type="noConversion"/>
  </si>
  <si>
    <t>袁源励</t>
    <phoneticPr fontId="2" type="noConversion"/>
  </si>
  <si>
    <t>软件测试</t>
    <phoneticPr fontId="2" type="noConversion"/>
  </si>
  <si>
    <t>邓健红</t>
    <phoneticPr fontId="2" type="noConversion"/>
  </si>
  <si>
    <t>现金</t>
    <phoneticPr fontId="2" type="noConversion"/>
  </si>
  <si>
    <t>袁辉</t>
    <phoneticPr fontId="2" type="noConversion"/>
  </si>
  <si>
    <t>软件开发</t>
    <phoneticPr fontId="2" type="noConversion"/>
  </si>
  <si>
    <t>潘星</t>
    <phoneticPr fontId="2" type="noConversion"/>
  </si>
  <si>
    <t>现金</t>
    <phoneticPr fontId="2" type="noConversion"/>
  </si>
  <si>
    <t>李辉</t>
    <phoneticPr fontId="2" type="noConversion"/>
  </si>
  <si>
    <t>丁朗</t>
    <phoneticPr fontId="2" type="noConversion"/>
  </si>
  <si>
    <t>罗娟</t>
    <phoneticPr fontId="2" type="noConversion"/>
  </si>
  <si>
    <t>软件测试</t>
    <phoneticPr fontId="2" type="noConversion"/>
  </si>
  <si>
    <t>何晓辉</t>
    <phoneticPr fontId="2" type="noConversion"/>
  </si>
  <si>
    <t>张雪</t>
    <phoneticPr fontId="2" type="noConversion"/>
  </si>
  <si>
    <t>余毫</t>
    <phoneticPr fontId="2" type="noConversion"/>
  </si>
  <si>
    <t>李诚</t>
    <phoneticPr fontId="2" type="noConversion"/>
  </si>
  <si>
    <t>马小固</t>
    <phoneticPr fontId="2" type="noConversion"/>
  </si>
  <si>
    <t>姚汝超</t>
    <phoneticPr fontId="2" type="noConversion"/>
  </si>
  <si>
    <t>叶晶</t>
    <phoneticPr fontId="2" type="noConversion"/>
  </si>
  <si>
    <t>软件测试</t>
    <phoneticPr fontId="2" type="noConversion"/>
  </si>
  <si>
    <t>赵远</t>
    <phoneticPr fontId="2" type="noConversion"/>
  </si>
  <si>
    <t>现金</t>
    <phoneticPr fontId="2" type="noConversion"/>
  </si>
  <si>
    <t>袁源励</t>
    <phoneticPr fontId="2" type="noConversion"/>
  </si>
  <si>
    <t>白友星</t>
    <phoneticPr fontId="2" type="noConversion"/>
  </si>
  <si>
    <t>POS</t>
    <phoneticPr fontId="2" type="noConversion"/>
  </si>
  <si>
    <t xml:space="preserve"> </t>
    <phoneticPr fontId="2" type="noConversion"/>
  </si>
  <si>
    <t>299736</t>
    <phoneticPr fontId="2" type="noConversion"/>
  </si>
  <si>
    <t>鲍月好</t>
    <phoneticPr fontId="2" type="noConversion"/>
  </si>
  <si>
    <t>余芳</t>
    <phoneticPr fontId="2" type="noConversion"/>
  </si>
  <si>
    <t>叶晶</t>
    <phoneticPr fontId="2" type="noConversion"/>
  </si>
  <si>
    <t>软件测试</t>
    <phoneticPr fontId="2" type="noConversion"/>
  </si>
  <si>
    <t>叶挺</t>
    <phoneticPr fontId="2" type="noConversion"/>
  </si>
  <si>
    <t>现金</t>
    <phoneticPr fontId="2" type="noConversion"/>
  </si>
  <si>
    <t>袁辉</t>
    <phoneticPr fontId="2" type="noConversion"/>
  </si>
  <si>
    <t>软件开发</t>
    <phoneticPr fontId="2" type="noConversion"/>
  </si>
  <si>
    <t>李诚</t>
    <phoneticPr fontId="2" type="noConversion"/>
  </si>
  <si>
    <t>现金</t>
    <phoneticPr fontId="2" type="noConversion"/>
  </si>
  <si>
    <t>软件测试</t>
    <phoneticPr fontId="2" type="noConversion"/>
  </si>
  <si>
    <t>罗伟杰</t>
    <phoneticPr fontId="2" type="noConversion"/>
  </si>
  <si>
    <t>王青</t>
    <phoneticPr fontId="2" type="noConversion"/>
  </si>
  <si>
    <t>黄华</t>
    <phoneticPr fontId="2" type="noConversion"/>
  </si>
  <si>
    <t>POS</t>
    <phoneticPr fontId="2" type="noConversion"/>
  </si>
  <si>
    <t>叶晶</t>
    <phoneticPr fontId="2" type="noConversion"/>
  </si>
  <si>
    <t>UI设计</t>
    <phoneticPr fontId="1" type="noConversion"/>
  </si>
  <si>
    <t>张春涛</t>
    <phoneticPr fontId="2" type="noConversion"/>
  </si>
  <si>
    <t>现金</t>
    <phoneticPr fontId="2" type="noConversion"/>
  </si>
  <si>
    <t>刘恒有</t>
    <phoneticPr fontId="2" type="noConversion"/>
  </si>
  <si>
    <t>10/20已发送</t>
    <phoneticPr fontId="2" type="noConversion"/>
  </si>
  <si>
    <t>退费</t>
    <phoneticPr fontId="2" type="noConversion"/>
  </si>
  <si>
    <t>袁源励</t>
    <phoneticPr fontId="2" type="noConversion"/>
  </si>
  <si>
    <t>软件测试</t>
    <phoneticPr fontId="2" type="noConversion"/>
  </si>
  <si>
    <t>刘思林</t>
    <phoneticPr fontId="2" type="noConversion"/>
  </si>
  <si>
    <t>现金</t>
    <phoneticPr fontId="2" type="noConversion"/>
  </si>
  <si>
    <t>陈庆</t>
    <phoneticPr fontId="2" type="noConversion"/>
  </si>
  <si>
    <t>叶晶</t>
    <phoneticPr fontId="2" type="noConversion"/>
  </si>
  <si>
    <t>UI设计</t>
    <phoneticPr fontId="1" type="noConversion"/>
  </si>
  <si>
    <t>张健</t>
    <phoneticPr fontId="2" type="noConversion"/>
  </si>
  <si>
    <t>POS</t>
    <phoneticPr fontId="2" type="noConversion"/>
  </si>
  <si>
    <t>袁源励</t>
    <phoneticPr fontId="2" type="noConversion"/>
  </si>
  <si>
    <t>软件测试</t>
    <phoneticPr fontId="2" type="noConversion"/>
  </si>
  <si>
    <t>邓宇</t>
    <phoneticPr fontId="2" type="noConversion"/>
  </si>
  <si>
    <t>张雪</t>
    <phoneticPr fontId="2" type="noConversion"/>
  </si>
  <si>
    <t>UI设计</t>
    <phoneticPr fontId="1" type="noConversion"/>
  </si>
  <si>
    <t>林仕伟</t>
    <phoneticPr fontId="2" type="noConversion"/>
  </si>
  <si>
    <t>现金</t>
    <phoneticPr fontId="2" type="noConversion"/>
  </si>
  <si>
    <t>杜小平</t>
    <phoneticPr fontId="2" type="noConversion"/>
  </si>
  <si>
    <t>软件开发</t>
    <phoneticPr fontId="2" type="noConversion"/>
  </si>
  <si>
    <t>洪钦明</t>
    <phoneticPr fontId="2" type="noConversion"/>
  </si>
  <si>
    <t>刘恒有</t>
    <phoneticPr fontId="2" type="noConversion"/>
  </si>
  <si>
    <t>潘星</t>
    <phoneticPr fontId="2" type="noConversion"/>
  </si>
  <si>
    <t>范广吉</t>
    <phoneticPr fontId="2" type="noConversion"/>
  </si>
  <si>
    <t>张艳</t>
    <phoneticPr fontId="2" type="noConversion"/>
  </si>
  <si>
    <t>张瀚文</t>
    <phoneticPr fontId="2" type="noConversion"/>
  </si>
  <si>
    <t>10/21已发送</t>
    <phoneticPr fontId="2" type="noConversion"/>
  </si>
  <si>
    <t>袁源励</t>
    <phoneticPr fontId="2" type="noConversion"/>
  </si>
  <si>
    <t>UI设计</t>
    <phoneticPr fontId="1" type="noConversion"/>
  </si>
  <si>
    <t>黄宗运</t>
    <phoneticPr fontId="2" type="noConversion"/>
  </si>
  <si>
    <t>现金</t>
    <phoneticPr fontId="2" type="noConversion"/>
  </si>
  <si>
    <t>软件测试</t>
    <phoneticPr fontId="2" type="noConversion"/>
  </si>
  <si>
    <t>刘罗强</t>
    <phoneticPr fontId="2" type="noConversion"/>
  </si>
  <si>
    <t>黄恒恒</t>
    <phoneticPr fontId="2" type="noConversion"/>
  </si>
  <si>
    <t>026351</t>
    <phoneticPr fontId="2" type="noConversion"/>
  </si>
  <si>
    <t>026352</t>
  </si>
  <si>
    <t>叶晶</t>
    <phoneticPr fontId="2" type="noConversion"/>
  </si>
  <si>
    <t>叶挺</t>
    <phoneticPr fontId="2" type="noConversion"/>
  </si>
  <si>
    <t>POS</t>
    <phoneticPr fontId="2" type="noConversion"/>
  </si>
  <si>
    <t>罗娟</t>
    <phoneticPr fontId="2" type="noConversion"/>
  </si>
  <si>
    <t>026353</t>
  </si>
  <si>
    <t>宁最华</t>
    <phoneticPr fontId="2" type="noConversion"/>
  </si>
  <si>
    <t>软件测试</t>
    <phoneticPr fontId="2" type="noConversion"/>
  </si>
  <si>
    <t>邓进</t>
    <phoneticPr fontId="2" type="noConversion"/>
  </si>
  <si>
    <t>POS</t>
    <phoneticPr fontId="2" type="noConversion"/>
  </si>
  <si>
    <t>现金2850元已转工行</t>
    <phoneticPr fontId="2" type="noConversion"/>
  </si>
  <si>
    <t>退费</t>
    <phoneticPr fontId="2" type="noConversion"/>
  </si>
  <si>
    <t>李辉</t>
    <phoneticPr fontId="2" type="noConversion"/>
  </si>
  <si>
    <t>软件测试</t>
    <phoneticPr fontId="2" type="noConversion"/>
  </si>
  <si>
    <t>张莎</t>
    <phoneticPr fontId="2" type="noConversion"/>
  </si>
  <si>
    <t>现金</t>
    <phoneticPr fontId="2" type="noConversion"/>
  </si>
  <si>
    <t>026354</t>
    <phoneticPr fontId="2" type="noConversion"/>
  </si>
  <si>
    <t>张雪</t>
    <phoneticPr fontId="2" type="noConversion"/>
  </si>
  <si>
    <t>UI设计</t>
    <phoneticPr fontId="1" type="noConversion"/>
  </si>
  <si>
    <t>易明达</t>
    <phoneticPr fontId="2" type="noConversion"/>
  </si>
  <si>
    <t>POS</t>
    <phoneticPr fontId="2" type="noConversion"/>
  </si>
  <si>
    <t>026355</t>
  </si>
  <si>
    <t>袁源励</t>
    <phoneticPr fontId="2" type="noConversion"/>
  </si>
  <si>
    <t>徐肖雨</t>
    <phoneticPr fontId="2" type="noConversion"/>
  </si>
  <si>
    <t>POS</t>
    <phoneticPr fontId="2" type="noConversion"/>
  </si>
  <si>
    <t>026356</t>
  </si>
  <si>
    <t>袁辉</t>
    <phoneticPr fontId="2" type="noConversion"/>
  </si>
  <si>
    <t>软件测试</t>
    <phoneticPr fontId="2" type="noConversion"/>
  </si>
  <si>
    <t>任永生</t>
    <phoneticPr fontId="2" type="noConversion"/>
  </si>
  <si>
    <t>现金</t>
    <phoneticPr fontId="2" type="noConversion"/>
  </si>
  <si>
    <t>退费</t>
    <phoneticPr fontId="2" type="noConversion"/>
  </si>
  <si>
    <t>李辉</t>
    <phoneticPr fontId="2" type="noConversion"/>
  </si>
  <si>
    <t>软件开发</t>
    <phoneticPr fontId="2" type="noConversion"/>
  </si>
  <si>
    <t>丁朗</t>
    <phoneticPr fontId="2" type="noConversion"/>
  </si>
  <si>
    <t>现金</t>
    <phoneticPr fontId="2" type="noConversion"/>
  </si>
  <si>
    <t>退费</t>
    <phoneticPr fontId="2" type="noConversion"/>
  </si>
  <si>
    <t>袁源励</t>
    <phoneticPr fontId="2" type="noConversion"/>
  </si>
  <si>
    <t>软件测试</t>
    <phoneticPr fontId="2" type="noConversion"/>
  </si>
  <si>
    <t>彭云飞</t>
    <phoneticPr fontId="2" type="noConversion"/>
  </si>
  <si>
    <t>现金</t>
    <phoneticPr fontId="2" type="noConversion"/>
  </si>
  <si>
    <t>026358</t>
    <phoneticPr fontId="8" type="noConversion"/>
  </si>
  <si>
    <t>026359</t>
  </si>
  <si>
    <t>026360</t>
  </si>
  <si>
    <t>026361</t>
  </si>
  <si>
    <t>彭云飞</t>
    <phoneticPr fontId="2" type="noConversion"/>
  </si>
  <si>
    <t>张楚忠</t>
    <phoneticPr fontId="2" type="noConversion"/>
  </si>
  <si>
    <t>UI设计</t>
    <phoneticPr fontId="2" type="noConversion"/>
  </si>
  <si>
    <t>傅聪</t>
    <phoneticPr fontId="2" type="noConversion"/>
  </si>
  <si>
    <t>黄凯梅</t>
    <phoneticPr fontId="2" type="noConversion"/>
  </si>
  <si>
    <t>赖浩平</t>
    <phoneticPr fontId="2" type="noConversion"/>
  </si>
  <si>
    <t>026362</t>
    <phoneticPr fontId="2" type="noConversion"/>
  </si>
  <si>
    <t>叶晶</t>
    <phoneticPr fontId="2" type="noConversion"/>
  </si>
  <si>
    <t>软件测试</t>
    <phoneticPr fontId="2" type="noConversion"/>
  </si>
  <si>
    <t>廖文俊</t>
    <phoneticPr fontId="2" type="noConversion"/>
  </si>
  <si>
    <t>现金</t>
    <phoneticPr fontId="2" type="noConversion"/>
  </si>
  <si>
    <t>袁辉</t>
    <phoneticPr fontId="2" type="noConversion"/>
  </si>
  <si>
    <t>张文博</t>
    <phoneticPr fontId="2" type="noConversion"/>
  </si>
  <si>
    <t>UI设计</t>
    <phoneticPr fontId="1" type="noConversion"/>
  </si>
  <si>
    <t>钟春花</t>
    <phoneticPr fontId="2" type="noConversion"/>
  </si>
  <si>
    <t>袁源励</t>
    <phoneticPr fontId="2" type="noConversion"/>
  </si>
  <si>
    <t>王昌文</t>
    <phoneticPr fontId="2" type="noConversion"/>
  </si>
  <si>
    <t>026363</t>
  </si>
  <si>
    <t>026364</t>
  </si>
  <si>
    <t>026365</t>
  </si>
  <si>
    <t>026366</t>
  </si>
  <si>
    <t>马小固</t>
    <phoneticPr fontId="2" type="noConversion"/>
  </si>
  <si>
    <t>软件测试</t>
    <phoneticPr fontId="2" type="noConversion"/>
  </si>
  <si>
    <t>任永生</t>
    <phoneticPr fontId="2" type="noConversion"/>
  </si>
  <si>
    <t>现金</t>
    <phoneticPr fontId="2" type="noConversion"/>
  </si>
  <si>
    <t>026367</t>
  </si>
  <si>
    <t>026368</t>
  </si>
  <si>
    <t>张雪</t>
    <phoneticPr fontId="2" type="noConversion"/>
  </si>
  <si>
    <t>UI设计</t>
    <phoneticPr fontId="1" type="noConversion"/>
  </si>
  <si>
    <t>王兴宏</t>
    <phoneticPr fontId="2" type="noConversion"/>
  </si>
  <si>
    <t>现金</t>
    <phoneticPr fontId="2" type="noConversion"/>
  </si>
  <si>
    <t>左小金</t>
    <phoneticPr fontId="2" type="noConversion"/>
  </si>
  <si>
    <t>软件测试</t>
    <phoneticPr fontId="2" type="noConversion"/>
  </si>
  <si>
    <t>贾光祖</t>
    <phoneticPr fontId="2" type="noConversion"/>
  </si>
  <si>
    <t>026369</t>
  </si>
  <si>
    <t>马小固</t>
    <phoneticPr fontId="2" type="noConversion"/>
  </si>
  <si>
    <t>UI设计</t>
    <phoneticPr fontId="1" type="noConversion"/>
  </si>
  <si>
    <t>刘欣</t>
    <phoneticPr fontId="2" type="noConversion"/>
  </si>
  <si>
    <t>POS</t>
    <phoneticPr fontId="2" type="noConversion"/>
  </si>
  <si>
    <t>现金</t>
    <phoneticPr fontId="2" type="noConversion"/>
  </si>
  <si>
    <t>026370</t>
  </si>
  <si>
    <t>026371</t>
  </si>
  <si>
    <t>袁辉</t>
    <phoneticPr fontId="2" type="noConversion"/>
  </si>
  <si>
    <t>软件测试</t>
    <phoneticPr fontId="2" type="noConversion"/>
  </si>
  <si>
    <t>舒洁翔</t>
    <phoneticPr fontId="2" type="noConversion"/>
  </si>
  <si>
    <t>POS</t>
    <phoneticPr fontId="2" type="noConversion"/>
  </si>
  <si>
    <t>袁源励</t>
    <phoneticPr fontId="2" type="noConversion"/>
  </si>
  <si>
    <t>林国辉</t>
    <phoneticPr fontId="2" type="noConversion"/>
  </si>
  <si>
    <t>026372</t>
  </si>
  <si>
    <t>袁源励</t>
    <phoneticPr fontId="2" type="noConversion"/>
  </si>
  <si>
    <t>软件测试</t>
    <phoneticPr fontId="2" type="noConversion"/>
  </si>
  <si>
    <t>王彦波</t>
    <phoneticPr fontId="2" type="noConversion"/>
  </si>
  <si>
    <t>现金</t>
    <phoneticPr fontId="2" type="noConversion"/>
  </si>
  <si>
    <t>现金1900元已转工行</t>
    <phoneticPr fontId="2" type="noConversion"/>
  </si>
  <si>
    <t>10-26已发送</t>
    <phoneticPr fontId="2" type="noConversion"/>
  </si>
  <si>
    <t>026373</t>
    <phoneticPr fontId="2" type="noConversion"/>
  </si>
  <si>
    <t>袁源励</t>
    <phoneticPr fontId="2" type="noConversion"/>
  </si>
  <si>
    <t>软件测试</t>
    <phoneticPr fontId="2" type="noConversion"/>
  </si>
  <si>
    <t>周星驰</t>
    <phoneticPr fontId="2" type="noConversion"/>
  </si>
  <si>
    <t>POS</t>
    <phoneticPr fontId="2" type="noConversion"/>
  </si>
  <si>
    <t>026374</t>
  </si>
  <si>
    <t>026375</t>
  </si>
  <si>
    <t>026376</t>
  </si>
  <si>
    <t>杜小平</t>
    <phoneticPr fontId="2" type="noConversion"/>
  </si>
  <si>
    <t>软件测试</t>
    <phoneticPr fontId="2" type="noConversion"/>
  </si>
  <si>
    <t>陈金</t>
    <phoneticPr fontId="2" type="noConversion"/>
  </si>
  <si>
    <t>现金</t>
    <phoneticPr fontId="2" type="noConversion"/>
  </si>
  <si>
    <t>马小固</t>
    <phoneticPr fontId="2" type="noConversion"/>
  </si>
  <si>
    <t>UI设计</t>
    <phoneticPr fontId="1" type="noConversion"/>
  </si>
  <si>
    <t>陈优</t>
    <phoneticPr fontId="2" type="noConversion"/>
  </si>
  <si>
    <t>李辉</t>
    <phoneticPr fontId="2" type="noConversion"/>
  </si>
  <si>
    <t>软件开发</t>
    <phoneticPr fontId="2" type="noConversion"/>
  </si>
  <si>
    <t>管业伟</t>
    <phoneticPr fontId="2" type="noConversion"/>
  </si>
  <si>
    <t>POS</t>
    <phoneticPr fontId="2" type="noConversion"/>
  </si>
  <si>
    <t>UI设计</t>
    <phoneticPr fontId="1" type="noConversion"/>
  </si>
  <si>
    <t>026377</t>
  </si>
  <si>
    <t>026378</t>
  </si>
  <si>
    <t>026379</t>
  </si>
  <si>
    <t>026380</t>
  </si>
  <si>
    <t>026381</t>
  </si>
  <si>
    <t>026382</t>
  </si>
  <si>
    <t>马小固</t>
    <phoneticPr fontId="2" type="noConversion"/>
  </si>
  <si>
    <t>UI设计</t>
    <phoneticPr fontId="1" type="noConversion"/>
  </si>
  <si>
    <t>凌楚婷</t>
    <phoneticPr fontId="2" type="noConversion"/>
  </si>
  <si>
    <t>POS</t>
    <phoneticPr fontId="2" type="noConversion"/>
  </si>
  <si>
    <t>袁源励</t>
    <phoneticPr fontId="2" type="noConversion"/>
  </si>
  <si>
    <t>谭雨丽</t>
    <phoneticPr fontId="2" type="noConversion"/>
  </si>
  <si>
    <t>软件测试</t>
    <phoneticPr fontId="2" type="noConversion"/>
  </si>
  <si>
    <t>程奕</t>
    <phoneticPr fontId="2" type="noConversion"/>
  </si>
  <si>
    <t>赵忱</t>
    <phoneticPr fontId="2" type="noConversion"/>
  </si>
  <si>
    <t>软件测试</t>
    <phoneticPr fontId="1" type="noConversion"/>
  </si>
  <si>
    <t>郝超</t>
    <phoneticPr fontId="2" type="noConversion"/>
  </si>
  <si>
    <t>现金</t>
    <phoneticPr fontId="2" type="noConversion"/>
  </si>
  <si>
    <t>王伍阳</t>
    <phoneticPr fontId="2" type="noConversion"/>
  </si>
  <si>
    <t>朱成沛</t>
    <phoneticPr fontId="2" type="noConversion"/>
  </si>
  <si>
    <t>汤青青</t>
    <phoneticPr fontId="2" type="noConversion"/>
  </si>
  <si>
    <t>11-2已发送</t>
    <phoneticPr fontId="2" type="noConversion"/>
  </si>
  <si>
    <t>收款</t>
    <phoneticPr fontId="1" type="noConversion"/>
  </si>
  <si>
    <t>支出</t>
    <phoneticPr fontId="1" type="noConversion"/>
  </si>
  <si>
    <t>余额</t>
    <phoneticPr fontId="1" type="noConversion"/>
  </si>
  <si>
    <t>收据编号</t>
    <phoneticPr fontId="1" type="noConversion"/>
  </si>
  <si>
    <t>备注</t>
    <phoneticPr fontId="1" type="noConversion"/>
  </si>
  <si>
    <t>项目</t>
    <phoneticPr fontId="1" type="noConversion"/>
  </si>
  <si>
    <t>其他</t>
    <phoneticPr fontId="1" type="noConversion"/>
  </si>
  <si>
    <t>宜信还款</t>
    <phoneticPr fontId="1" type="noConversion"/>
  </si>
  <si>
    <t>房租水电管理</t>
    <phoneticPr fontId="1" type="noConversion"/>
  </si>
  <si>
    <t>资产购置</t>
    <phoneticPr fontId="1" type="noConversion"/>
  </si>
  <si>
    <t>招待</t>
    <phoneticPr fontId="1" type="noConversion"/>
  </si>
  <si>
    <t>社保</t>
    <phoneticPr fontId="1" type="noConversion"/>
  </si>
  <si>
    <t>税金</t>
    <phoneticPr fontId="1" type="noConversion"/>
  </si>
  <si>
    <t>支出合计</t>
    <phoneticPr fontId="1" type="noConversion"/>
  </si>
  <si>
    <t>工商</t>
    <phoneticPr fontId="1" type="noConversion"/>
  </si>
  <si>
    <t>农业</t>
    <phoneticPr fontId="1" type="noConversion"/>
  </si>
  <si>
    <t>交通</t>
    <phoneticPr fontId="1" type="noConversion"/>
  </si>
  <si>
    <t>平安</t>
    <phoneticPr fontId="1" type="noConversion"/>
  </si>
  <si>
    <t>中国</t>
    <phoneticPr fontId="1" type="noConversion"/>
  </si>
  <si>
    <t>招商</t>
    <phoneticPr fontId="1" type="noConversion"/>
  </si>
  <si>
    <t>建设</t>
    <phoneticPr fontId="1" type="noConversion"/>
  </si>
  <si>
    <t>泽林农商行</t>
    <phoneticPr fontId="1" type="noConversion"/>
  </si>
  <si>
    <t xml:space="preserve">  </t>
    <phoneticPr fontId="1" type="noConversion"/>
  </si>
  <si>
    <t>丰泽建行</t>
    <phoneticPr fontId="1" type="noConversion"/>
  </si>
  <si>
    <t>百川工行</t>
    <phoneticPr fontId="1" type="noConversion"/>
  </si>
  <si>
    <t>泽林工行</t>
    <phoneticPr fontId="1" type="noConversion"/>
  </si>
  <si>
    <t>退费</t>
    <phoneticPr fontId="1" type="noConversion"/>
  </si>
  <si>
    <t>赵忱</t>
    <phoneticPr fontId="1" type="noConversion"/>
  </si>
  <si>
    <t>李佳龙</t>
    <phoneticPr fontId="1" type="noConversion"/>
  </si>
  <si>
    <t>299580</t>
    <phoneticPr fontId="1" type="noConversion"/>
  </si>
  <si>
    <t>宁最华</t>
    <phoneticPr fontId="1" type="noConversion"/>
  </si>
  <si>
    <t>谌旭平</t>
    <phoneticPr fontId="1" type="noConversion"/>
  </si>
  <si>
    <t>299581</t>
    <phoneticPr fontId="1" type="noConversion"/>
  </si>
  <si>
    <t>贺静</t>
    <phoneticPr fontId="1" type="noConversion"/>
  </si>
  <si>
    <t>陈美美</t>
    <phoneticPr fontId="1" type="noConversion"/>
  </si>
  <si>
    <t>POS</t>
    <phoneticPr fontId="1" type="noConversion"/>
  </si>
  <si>
    <t>299582</t>
    <phoneticPr fontId="1" type="noConversion"/>
  </si>
  <si>
    <t>王伍阳</t>
    <phoneticPr fontId="1" type="noConversion"/>
  </si>
  <si>
    <t>吴嘉安</t>
    <phoneticPr fontId="1" type="noConversion"/>
  </si>
  <si>
    <t>段志峰</t>
    <phoneticPr fontId="1" type="noConversion"/>
  </si>
  <si>
    <t>蒋宇</t>
    <phoneticPr fontId="1" type="noConversion"/>
  </si>
  <si>
    <t>陈康柱</t>
    <phoneticPr fontId="1" type="noConversion"/>
  </si>
  <si>
    <t>299583</t>
    <phoneticPr fontId="1" type="noConversion"/>
  </si>
  <si>
    <t>樊震</t>
    <phoneticPr fontId="1" type="noConversion"/>
  </si>
  <si>
    <t>299584</t>
    <phoneticPr fontId="1" type="noConversion"/>
  </si>
  <si>
    <t>袁源励</t>
    <phoneticPr fontId="1" type="noConversion"/>
  </si>
  <si>
    <t>丘家旺</t>
    <phoneticPr fontId="1" type="noConversion"/>
  </si>
  <si>
    <t>299585</t>
    <phoneticPr fontId="1" type="noConversion"/>
  </si>
  <si>
    <t>李辉</t>
    <phoneticPr fontId="1" type="noConversion"/>
  </si>
  <si>
    <t>廖泽民</t>
    <phoneticPr fontId="1" type="noConversion"/>
  </si>
  <si>
    <t>299586</t>
    <phoneticPr fontId="1" type="noConversion"/>
  </si>
  <si>
    <t>李军业</t>
    <phoneticPr fontId="1" type="noConversion"/>
  </si>
  <si>
    <t>299587</t>
    <phoneticPr fontId="1" type="noConversion"/>
  </si>
  <si>
    <t>软件开发</t>
    <phoneticPr fontId="1" type="noConversion"/>
  </si>
  <si>
    <t>郑寒</t>
    <phoneticPr fontId="1" type="noConversion"/>
  </si>
  <si>
    <t>299588</t>
    <phoneticPr fontId="1" type="noConversion"/>
  </si>
  <si>
    <t>徐地</t>
    <phoneticPr fontId="1" type="noConversion"/>
  </si>
  <si>
    <t>邓传</t>
    <phoneticPr fontId="1" type="noConversion"/>
  </si>
  <si>
    <t>299589</t>
    <phoneticPr fontId="1" type="noConversion"/>
  </si>
  <si>
    <t>姚雄耀</t>
    <phoneticPr fontId="1" type="noConversion"/>
  </si>
  <si>
    <t>299590</t>
    <phoneticPr fontId="1" type="noConversion"/>
  </si>
  <si>
    <t>袁辉</t>
    <phoneticPr fontId="1" type="noConversion"/>
  </si>
  <si>
    <t>李大明</t>
    <phoneticPr fontId="1" type="noConversion"/>
  </si>
  <si>
    <t>299591</t>
    <phoneticPr fontId="1" type="noConversion"/>
  </si>
  <si>
    <t>罗贤武</t>
    <phoneticPr fontId="1" type="noConversion"/>
  </si>
  <si>
    <t>299592</t>
    <phoneticPr fontId="1" type="noConversion"/>
  </si>
  <si>
    <t>杜小平</t>
    <phoneticPr fontId="1" type="noConversion"/>
  </si>
  <si>
    <t>万丽玲</t>
    <phoneticPr fontId="1" type="noConversion"/>
  </si>
  <si>
    <t>299593</t>
    <phoneticPr fontId="1" type="noConversion"/>
  </si>
  <si>
    <t>王青</t>
    <phoneticPr fontId="1" type="noConversion"/>
  </si>
  <si>
    <t>梁海波</t>
    <phoneticPr fontId="1" type="noConversion"/>
  </si>
  <si>
    <t>饶伟</t>
    <phoneticPr fontId="1" type="noConversion"/>
  </si>
  <si>
    <t>299594</t>
    <phoneticPr fontId="1" type="noConversion"/>
  </si>
  <si>
    <t>兰浩茂</t>
    <phoneticPr fontId="1" type="noConversion"/>
  </si>
  <si>
    <t>299595</t>
    <phoneticPr fontId="1" type="noConversion"/>
  </si>
  <si>
    <t>曾凌宇</t>
    <phoneticPr fontId="1" type="noConversion"/>
  </si>
  <si>
    <t>299596</t>
    <phoneticPr fontId="1" type="noConversion"/>
  </si>
  <si>
    <t>姚昊</t>
    <phoneticPr fontId="1" type="noConversion"/>
  </si>
  <si>
    <t>299597</t>
    <phoneticPr fontId="1" type="noConversion"/>
  </si>
  <si>
    <t>许坚章</t>
    <phoneticPr fontId="1" type="noConversion"/>
  </si>
  <si>
    <t>299598</t>
    <phoneticPr fontId="1" type="noConversion"/>
  </si>
  <si>
    <t>岳鹏飞</t>
    <phoneticPr fontId="1" type="noConversion"/>
  </si>
  <si>
    <t>299599</t>
    <phoneticPr fontId="1" type="noConversion"/>
  </si>
  <si>
    <t>梁珍珍</t>
    <phoneticPr fontId="1" type="noConversion"/>
  </si>
  <si>
    <t>299600</t>
    <phoneticPr fontId="1" type="noConversion"/>
  </si>
  <si>
    <t>宋爱军</t>
    <phoneticPr fontId="1" type="noConversion"/>
  </si>
  <si>
    <t>李铠烨</t>
    <phoneticPr fontId="1" type="noConversion"/>
  </si>
  <si>
    <t>299601</t>
    <phoneticPr fontId="1" type="noConversion"/>
  </si>
  <si>
    <t>陈俊杰</t>
    <phoneticPr fontId="1" type="noConversion"/>
  </si>
  <si>
    <t>299602</t>
    <phoneticPr fontId="1" type="noConversion"/>
  </si>
  <si>
    <t>299603</t>
    <phoneticPr fontId="1" type="noConversion"/>
  </si>
  <si>
    <t>马小固</t>
    <phoneticPr fontId="1" type="noConversion"/>
  </si>
  <si>
    <t>黄秀清</t>
    <phoneticPr fontId="1" type="noConversion"/>
  </si>
  <si>
    <t>299604</t>
    <phoneticPr fontId="1" type="noConversion"/>
  </si>
  <si>
    <t>卢建谋</t>
    <phoneticPr fontId="1" type="noConversion"/>
  </si>
  <si>
    <t>吴辉</t>
    <phoneticPr fontId="1" type="noConversion"/>
  </si>
  <si>
    <t>299605</t>
    <phoneticPr fontId="1" type="noConversion"/>
  </si>
  <si>
    <t>刘万波</t>
    <phoneticPr fontId="1" type="noConversion"/>
  </si>
  <si>
    <t>299606</t>
    <phoneticPr fontId="1" type="noConversion"/>
  </si>
  <si>
    <t>钟文秀</t>
    <phoneticPr fontId="1" type="noConversion"/>
  </si>
  <si>
    <t>299607</t>
    <phoneticPr fontId="1" type="noConversion"/>
  </si>
  <si>
    <t>舒洁翔</t>
    <phoneticPr fontId="1" type="noConversion"/>
  </si>
  <si>
    <t>现金50，已存</t>
    <phoneticPr fontId="1" type="noConversion"/>
  </si>
  <si>
    <t>299608</t>
    <phoneticPr fontId="1" type="noConversion"/>
  </si>
  <si>
    <t>任超</t>
    <phoneticPr fontId="1" type="noConversion"/>
  </si>
  <si>
    <t>299609</t>
    <phoneticPr fontId="1" type="noConversion"/>
  </si>
  <si>
    <t>张婷</t>
    <phoneticPr fontId="1" type="noConversion"/>
  </si>
  <si>
    <t>299610</t>
    <phoneticPr fontId="1" type="noConversion"/>
  </si>
  <si>
    <t>石忠艳</t>
    <phoneticPr fontId="1" type="noConversion"/>
  </si>
  <si>
    <t>299611</t>
    <phoneticPr fontId="1" type="noConversion"/>
  </si>
  <si>
    <t>海世昌</t>
    <phoneticPr fontId="1" type="noConversion"/>
  </si>
  <si>
    <t>299612</t>
    <phoneticPr fontId="1" type="noConversion"/>
  </si>
  <si>
    <t>张艳</t>
    <phoneticPr fontId="1" type="noConversion"/>
  </si>
  <si>
    <t>谭小辉</t>
    <phoneticPr fontId="1" type="noConversion"/>
  </si>
  <si>
    <t>299613</t>
    <phoneticPr fontId="1" type="noConversion"/>
  </si>
  <si>
    <t>林晓坤</t>
    <phoneticPr fontId="1" type="noConversion"/>
  </si>
  <si>
    <t>299614</t>
    <phoneticPr fontId="1" type="noConversion"/>
  </si>
  <si>
    <t>贺喜</t>
    <phoneticPr fontId="1" type="noConversion"/>
  </si>
  <si>
    <t>299615</t>
    <phoneticPr fontId="1" type="noConversion"/>
  </si>
  <si>
    <t>赖定旺</t>
    <phoneticPr fontId="1" type="noConversion"/>
  </si>
  <si>
    <t>299616</t>
    <phoneticPr fontId="1" type="noConversion"/>
  </si>
  <si>
    <t>范哲源</t>
    <phoneticPr fontId="1" type="noConversion"/>
  </si>
  <si>
    <t>299617</t>
    <phoneticPr fontId="1" type="noConversion"/>
  </si>
  <si>
    <t>梁德佳</t>
    <phoneticPr fontId="1" type="noConversion"/>
  </si>
  <si>
    <t>299618</t>
    <phoneticPr fontId="1" type="noConversion"/>
  </si>
  <si>
    <t>韦宇杰</t>
    <phoneticPr fontId="1" type="noConversion"/>
  </si>
  <si>
    <t>299619</t>
    <phoneticPr fontId="1" type="noConversion"/>
  </si>
  <si>
    <t>金宇航</t>
    <phoneticPr fontId="1" type="noConversion"/>
  </si>
  <si>
    <t>299620</t>
    <phoneticPr fontId="1" type="noConversion"/>
  </si>
  <si>
    <t>黄智政</t>
    <phoneticPr fontId="1" type="noConversion"/>
  </si>
  <si>
    <t>299621</t>
    <phoneticPr fontId="1" type="noConversion"/>
  </si>
  <si>
    <t>方金凤</t>
    <phoneticPr fontId="1" type="noConversion"/>
  </si>
  <si>
    <t>299622</t>
    <phoneticPr fontId="1" type="noConversion"/>
  </si>
  <si>
    <t>张聪</t>
    <phoneticPr fontId="1" type="noConversion"/>
  </si>
  <si>
    <t>299623</t>
    <phoneticPr fontId="1" type="noConversion"/>
  </si>
  <si>
    <t>肖平仔</t>
    <phoneticPr fontId="1" type="noConversion"/>
  </si>
  <si>
    <t>299624</t>
    <phoneticPr fontId="1" type="noConversion"/>
  </si>
  <si>
    <t>尹思聪</t>
    <phoneticPr fontId="1" type="noConversion"/>
  </si>
  <si>
    <t>299625</t>
    <phoneticPr fontId="1" type="noConversion"/>
  </si>
  <si>
    <t>299626</t>
    <phoneticPr fontId="1" type="noConversion"/>
  </si>
  <si>
    <t>299627</t>
    <phoneticPr fontId="1" type="noConversion"/>
  </si>
  <si>
    <t>黎彦君</t>
    <phoneticPr fontId="1" type="noConversion"/>
  </si>
  <si>
    <t>单长亮</t>
    <phoneticPr fontId="1" type="noConversion"/>
  </si>
  <si>
    <t>299628</t>
    <phoneticPr fontId="1" type="noConversion"/>
  </si>
  <si>
    <t>周渊博</t>
    <phoneticPr fontId="1" type="noConversion"/>
  </si>
  <si>
    <t>299629</t>
    <phoneticPr fontId="1" type="noConversion"/>
  </si>
  <si>
    <t>赵泽宇</t>
    <phoneticPr fontId="1" type="noConversion"/>
  </si>
  <si>
    <t>299630</t>
    <phoneticPr fontId="1" type="noConversion"/>
  </si>
  <si>
    <t>299631</t>
    <phoneticPr fontId="1" type="noConversion"/>
  </si>
  <si>
    <t>罗龙忠</t>
    <phoneticPr fontId="1" type="noConversion"/>
  </si>
  <si>
    <t>299632</t>
    <phoneticPr fontId="1" type="noConversion"/>
  </si>
  <si>
    <t>管业伟</t>
    <phoneticPr fontId="1" type="noConversion"/>
  </si>
  <si>
    <t>左小金</t>
    <phoneticPr fontId="1" type="noConversion"/>
  </si>
  <si>
    <t>贾光祖</t>
    <phoneticPr fontId="1" type="noConversion"/>
  </si>
  <si>
    <t>罗梵</t>
    <phoneticPr fontId="1" type="noConversion"/>
  </si>
  <si>
    <t>蔡礼阳</t>
    <phoneticPr fontId="1" type="noConversion"/>
  </si>
  <si>
    <t>梁栋</t>
    <phoneticPr fontId="1" type="noConversion"/>
  </si>
  <si>
    <t>周江体</t>
    <phoneticPr fontId="1" type="noConversion"/>
  </si>
  <si>
    <t>王全志</t>
    <phoneticPr fontId="1" type="noConversion"/>
  </si>
  <si>
    <t>彭倩</t>
    <phoneticPr fontId="1" type="noConversion"/>
  </si>
  <si>
    <t>甘旭</t>
    <phoneticPr fontId="1" type="noConversion"/>
  </si>
  <si>
    <t>潘传奇</t>
    <phoneticPr fontId="1" type="noConversion"/>
  </si>
  <si>
    <t>陈孝群</t>
    <phoneticPr fontId="1" type="noConversion"/>
  </si>
  <si>
    <t>现金4450，已存</t>
    <phoneticPr fontId="1" type="noConversion"/>
  </si>
  <si>
    <t>曾贵科</t>
    <phoneticPr fontId="1" type="noConversion"/>
  </si>
  <si>
    <t>刘任翼</t>
    <phoneticPr fontId="1" type="noConversion"/>
  </si>
  <si>
    <t>纪毓</t>
    <phoneticPr fontId="1" type="noConversion"/>
  </si>
  <si>
    <t>傅鑫</t>
    <phoneticPr fontId="1" type="noConversion"/>
  </si>
  <si>
    <t>章良俊</t>
    <phoneticPr fontId="1" type="noConversion"/>
  </si>
  <si>
    <t>汪洋溢</t>
    <phoneticPr fontId="1" type="noConversion"/>
  </si>
  <si>
    <t>傅旻</t>
    <phoneticPr fontId="1" type="noConversion"/>
  </si>
  <si>
    <t>刘恒有</t>
    <phoneticPr fontId="1" type="noConversion"/>
  </si>
  <si>
    <t>彭家飞</t>
    <phoneticPr fontId="1" type="noConversion"/>
  </si>
  <si>
    <t>罗娟</t>
    <phoneticPr fontId="1" type="noConversion"/>
  </si>
  <si>
    <t>罗鸿强</t>
    <phoneticPr fontId="1" type="noConversion"/>
  </si>
  <si>
    <t>潘庆师</t>
    <phoneticPr fontId="1" type="noConversion"/>
  </si>
  <si>
    <t>赵品龙</t>
    <phoneticPr fontId="1" type="noConversion"/>
  </si>
  <si>
    <t>郑灿标</t>
    <phoneticPr fontId="1" type="noConversion"/>
  </si>
  <si>
    <t>刘卓然</t>
    <phoneticPr fontId="1" type="noConversion"/>
  </si>
  <si>
    <t>潘嘉成</t>
    <phoneticPr fontId="1" type="noConversion"/>
  </si>
  <si>
    <t>陈意钊</t>
    <phoneticPr fontId="1" type="noConversion"/>
  </si>
  <si>
    <t>张志恒</t>
    <phoneticPr fontId="1" type="noConversion"/>
  </si>
  <si>
    <t>刘路迦</t>
    <phoneticPr fontId="1" type="noConversion"/>
  </si>
  <si>
    <t>蒙伊</t>
    <phoneticPr fontId="1" type="noConversion"/>
  </si>
  <si>
    <t>罗恒辉</t>
    <phoneticPr fontId="1" type="noConversion"/>
  </si>
  <si>
    <t>余芳</t>
    <phoneticPr fontId="1" type="noConversion"/>
  </si>
  <si>
    <t>现金1450，已存</t>
    <phoneticPr fontId="1" type="noConversion"/>
  </si>
  <si>
    <t>黄东南</t>
    <phoneticPr fontId="1" type="noConversion"/>
  </si>
  <si>
    <t>吴学通</t>
    <phoneticPr fontId="1" type="noConversion"/>
  </si>
  <si>
    <t>焦丹华</t>
    <phoneticPr fontId="1" type="noConversion"/>
  </si>
  <si>
    <t>陈绍华</t>
    <phoneticPr fontId="1" type="noConversion"/>
  </si>
  <si>
    <t>谢海清</t>
    <phoneticPr fontId="1" type="noConversion"/>
  </si>
  <si>
    <t>9/25已发送</t>
    <phoneticPr fontId="1" type="noConversion"/>
  </si>
  <si>
    <t>杨梓楠</t>
    <phoneticPr fontId="1" type="noConversion"/>
  </si>
  <si>
    <t>周秋睿</t>
    <phoneticPr fontId="1" type="noConversion"/>
  </si>
  <si>
    <t>卢剑清</t>
    <phoneticPr fontId="1" type="noConversion"/>
  </si>
  <si>
    <t>王忠华</t>
    <phoneticPr fontId="1" type="noConversion"/>
  </si>
  <si>
    <t>杨超</t>
    <phoneticPr fontId="1" type="noConversion"/>
  </si>
  <si>
    <t>朱艳军</t>
    <phoneticPr fontId="1" type="noConversion"/>
  </si>
  <si>
    <t>9/29已发送</t>
    <phoneticPr fontId="1" type="noConversion"/>
  </si>
  <si>
    <t>李瑞峰</t>
    <phoneticPr fontId="1" type="noConversion"/>
  </si>
  <si>
    <t>郑磊</t>
    <phoneticPr fontId="1" type="noConversion"/>
  </si>
  <si>
    <t>罗恒辉</t>
    <phoneticPr fontId="2" type="noConversion"/>
  </si>
  <si>
    <t>谢耀庚</t>
    <phoneticPr fontId="1" type="noConversion"/>
  </si>
  <si>
    <t>曹达成</t>
    <phoneticPr fontId="1" type="noConversion"/>
  </si>
  <si>
    <t>洪钦明</t>
    <phoneticPr fontId="1" type="noConversion"/>
  </si>
  <si>
    <t>李小娇</t>
    <phoneticPr fontId="1" type="noConversion"/>
  </si>
  <si>
    <t>毛玉林</t>
    <phoneticPr fontId="1" type="noConversion"/>
  </si>
  <si>
    <t>程浩</t>
    <phoneticPr fontId="1" type="noConversion"/>
  </si>
  <si>
    <t>曹强</t>
    <phoneticPr fontId="1" type="noConversion"/>
  </si>
  <si>
    <t>026383</t>
  </si>
  <si>
    <t>袁辉</t>
    <phoneticPr fontId="2" type="noConversion"/>
  </si>
  <si>
    <t>UI设计</t>
    <phoneticPr fontId="1" type="noConversion"/>
  </si>
  <si>
    <t>刘卫</t>
    <phoneticPr fontId="2" type="noConversion"/>
  </si>
  <si>
    <t>现金</t>
    <phoneticPr fontId="2" type="noConversion"/>
  </si>
  <si>
    <t>026384</t>
    <phoneticPr fontId="2" type="noConversion"/>
  </si>
  <si>
    <t>袁辉</t>
    <phoneticPr fontId="2" type="noConversion"/>
  </si>
  <si>
    <t>软件测试</t>
    <phoneticPr fontId="2" type="noConversion"/>
  </si>
  <si>
    <t>舒洁翔</t>
    <phoneticPr fontId="2" type="noConversion"/>
  </si>
  <si>
    <t>现金</t>
    <phoneticPr fontId="2" type="noConversion"/>
  </si>
  <si>
    <t>马小固</t>
    <phoneticPr fontId="2" type="noConversion"/>
  </si>
  <si>
    <t>软件开发</t>
    <phoneticPr fontId="2" type="noConversion"/>
  </si>
  <si>
    <t>周小明</t>
    <phoneticPr fontId="2" type="noConversion"/>
  </si>
  <si>
    <t>现金</t>
    <phoneticPr fontId="2" type="noConversion"/>
  </si>
  <si>
    <t>2015/11/2</t>
    <phoneticPr fontId="2" type="noConversion"/>
  </si>
  <si>
    <t>026385</t>
    <phoneticPr fontId="2" type="noConversion"/>
  </si>
  <si>
    <t>026386</t>
  </si>
  <si>
    <t>袁源励</t>
    <phoneticPr fontId="2" type="noConversion"/>
  </si>
  <si>
    <t>软件开发</t>
    <phoneticPr fontId="2" type="noConversion"/>
  </si>
  <si>
    <t>胡计</t>
    <phoneticPr fontId="2" type="noConversion"/>
  </si>
  <si>
    <t>POS</t>
    <phoneticPr fontId="2" type="noConversion"/>
  </si>
  <si>
    <t>026387</t>
  </si>
  <si>
    <t>026388</t>
  </si>
  <si>
    <t>UI设计</t>
    <phoneticPr fontId="2" type="noConversion"/>
  </si>
  <si>
    <t>黄鹏</t>
    <phoneticPr fontId="2" type="noConversion"/>
  </si>
  <si>
    <t>李世杰</t>
    <phoneticPr fontId="2" type="noConversion"/>
  </si>
  <si>
    <t>026389</t>
  </si>
  <si>
    <t>马小固</t>
    <phoneticPr fontId="2" type="noConversion"/>
  </si>
  <si>
    <t>周小明</t>
    <phoneticPr fontId="2" type="noConversion"/>
  </si>
  <si>
    <t>软件开发</t>
    <phoneticPr fontId="2" type="noConversion"/>
  </si>
  <si>
    <t>现金</t>
    <phoneticPr fontId="2" type="noConversion"/>
  </si>
  <si>
    <t>026390</t>
  </si>
  <si>
    <t>王伍阳</t>
    <phoneticPr fontId="2" type="noConversion"/>
  </si>
  <si>
    <t>软件测试</t>
    <phoneticPr fontId="2" type="noConversion"/>
  </si>
  <si>
    <t>黄素娩</t>
    <phoneticPr fontId="2" type="noConversion"/>
  </si>
  <si>
    <t>现金</t>
    <phoneticPr fontId="2" type="noConversion"/>
  </si>
  <si>
    <t>026391</t>
  </si>
  <si>
    <t>张雪</t>
    <phoneticPr fontId="2" type="noConversion"/>
  </si>
  <si>
    <t>软件测试</t>
    <phoneticPr fontId="2" type="noConversion"/>
  </si>
  <si>
    <t>梁威</t>
    <phoneticPr fontId="2" type="noConversion"/>
  </si>
  <si>
    <t>现金</t>
    <phoneticPr fontId="2" type="noConversion"/>
  </si>
  <si>
    <t>11月6日已发送</t>
    <phoneticPr fontId="2" type="noConversion"/>
  </si>
  <si>
    <t>026392</t>
  </si>
  <si>
    <t>026393</t>
  </si>
  <si>
    <t>026394</t>
  </si>
  <si>
    <t>贺静</t>
    <phoneticPr fontId="2" type="noConversion"/>
  </si>
  <si>
    <t>张欢</t>
    <phoneticPr fontId="2" type="noConversion"/>
  </si>
  <si>
    <t>周秋睿</t>
    <phoneticPr fontId="2" type="noConversion"/>
  </si>
  <si>
    <t>卢剑清</t>
    <phoneticPr fontId="2" type="noConversion"/>
  </si>
  <si>
    <t>廖世亮</t>
    <phoneticPr fontId="2" type="noConversion"/>
  </si>
  <si>
    <t>026395</t>
  </si>
  <si>
    <t>马小固</t>
    <phoneticPr fontId="2" type="noConversion"/>
  </si>
  <si>
    <t>软件测试</t>
    <phoneticPr fontId="2" type="noConversion"/>
  </si>
  <si>
    <t>闵志龙</t>
    <phoneticPr fontId="2" type="noConversion"/>
  </si>
  <si>
    <t>现金</t>
    <phoneticPr fontId="2" type="noConversion"/>
  </si>
  <si>
    <t>026396</t>
  </si>
  <si>
    <t>026398</t>
  </si>
  <si>
    <t>张雪</t>
    <phoneticPr fontId="2" type="noConversion"/>
  </si>
  <si>
    <t>软件测试</t>
    <phoneticPr fontId="2" type="noConversion"/>
  </si>
  <si>
    <t>刘亚林</t>
    <phoneticPr fontId="2" type="noConversion"/>
  </si>
  <si>
    <t>POS</t>
    <phoneticPr fontId="2" type="noConversion"/>
  </si>
  <si>
    <t>026399</t>
  </si>
  <si>
    <t>马小固</t>
    <phoneticPr fontId="2" type="noConversion"/>
  </si>
  <si>
    <t>UI设计</t>
    <phoneticPr fontId="2" type="noConversion"/>
  </si>
  <si>
    <t>杨小娟</t>
    <phoneticPr fontId="2" type="noConversion"/>
  </si>
  <si>
    <t>刘潇</t>
    <phoneticPr fontId="2" type="noConversion"/>
  </si>
  <si>
    <t>现金</t>
    <phoneticPr fontId="2" type="noConversion"/>
  </si>
  <si>
    <t>026397作废</t>
    <phoneticPr fontId="2" type="noConversion"/>
  </si>
  <si>
    <t>026501</t>
    <phoneticPr fontId="2" type="noConversion"/>
  </si>
  <si>
    <t>026400</t>
  </si>
  <si>
    <t>张雪</t>
    <phoneticPr fontId="2" type="noConversion"/>
  </si>
  <si>
    <t>UI设计</t>
    <phoneticPr fontId="2" type="noConversion"/>
  </si>
  <si>
    <t>软件测试</t>
    <phoneticPr fontId="2" type="noConversion"/>
  </si>
  <si>
    <t>唐小叶</t>
    <phoneticPr fontId="2" type="noConversion"/>
  </si>
  <si>
    <t>曾景雄</t>
    <phoneticPr fontId="2" type="noConversion"/>
  </si>
  <si>
    <t>026502</t>
  </si>
  <si>
    <t>张艳</t>
    <phoneticPr fontId="2" type="noConversion"/>
  </si>
  <si>
    <t>软件测试</t>
    <phoneticPr fontId="2" type="noConversion"/>
  </si>
  <si>
    <t>邓丽娟</t>
    <phoneticPr fontId="2" type="noConversion"/>
  </si>
  <si>
    <t>POS</t>
    <phoneticPr fontId="2" type="noConversion"/>
  </si>
  <si>
    <t>026503</t>
  </si>
  <si>
    <t>王伍阳</t>
    <phoneticPr fontId="2" type="noConversion"/>
  </si>
  <si>
    <t>软件测试</t>
    <phoneticPr fontId="2" type="noConversion"/>
  </si>
  <si>
    <t>文志丹</t>
    <phoneticPr fontId="2" type="noConversion"/>
  </si>
  <si>
    <t>POS</t>
    <phoneticPr fontId="2" type="noConversion"/>
  </si>
  <si>
    <t>026504</t>
  </si>
  <si>
    <t>叶晶</t>
    <phoneticPr fontId="2" type="noConversion"/>
  </si>
  <si>
    <t>UI设计</t>
    <phoneticPr fontId="2" type="noConversion"/>
  </si>
  <si>
    <t>陈志恒</t>
    <phoneticPr fontId="2" type="noConversion"/>
  </si>
  <si>
    <t>现金</t>
    <phoneticPr fontId="2" type="noConversion"/>
  </si>
  <si>
    <t>026505</t>
  </si>
  <si>
    <t>026506</t>
  </si>
  <si>
    <t>张雪</t>
    <phoneticPr fontId="2" type="noConversion"/>
  </si>
  <si>
    <t>王伍阳</t>
    <phoneticPr fontId="2" type="noConversion"/>
  </si>
  <si>
    <t>软件开发</t>
    <phoneticPr fontId="2" type="noConversion"/>
  </si>
  <si>
    <t>李阳</t>
    <phoneticPr fontId="2" type="noConversion"/>
  </si>
  <si>
    <t>李源</t>
    <phoneticPr fontId="2" type="noConversion"/>
  </si>
  <si>
    <t>POS</t>
    <phoneticPr fontId="2" type="noConversion"/>
  </si>
  <si>
    <t>现金</t>
    <phoneticPr fontId="2" type="noConversion"/>
  </si>
  <si>
    <t>026507</t>
  </si>
  <si>
    <t>026508</t>
  </si>
  <si>
    <t>026509</t>
  </si>
  <si>
    <t>付奉湘</t>
    <phoneticPr fontId="2" type="noConversion"/>
  </si>
  <si>
    <t>陈辉</t>
    <phoneticPr fontId="2" type="noConversion"/>
  </si>
  <si>
    <t>赵忱</t>
    <phoneticPr fontId="2" type="noConversion"/>
  </si>
  <si>
    <t>UI设计</t>
    <phoneticPr fontId="2" type="noConversion"/>
  </si>
  <si>
    <t>刘卫芳</t>
    <phoneticPr fontId="2" type="noConversion"/>
  </si>
  <si>
    <t>POS</t>
    <phoneticPr fontId="2" type="noConversion"/>
  </si>
  <si>
    <t>现金2100已转账</t>
    <phoneticPr fontId="2" type="noConversion"/>
  </si>
  <si>
    <t>026510</t>
    <phoneticPr fontId="2" type="noConversion"/>
  </si>
  <si>
    <t>026511</t>
    <phoneticPr fontId="2" type="noConversion"/>
  </si>
  <si>
    <t>026512</t>
  </si>
  <si>
    <t>李琳</t>
    <phoneticPr fontId="2" type="noConversion"/>
  </si>
  <si>
    <t>袁辉</t>
    <phoneticPr fontId="2" type="noConversion"/>
  </si>
  <si>
    <t>田宇飞</t>
    <phoneticPr fontId="2" type="noConversion"/>
  </si>
  <si>
    <t>张晓文</t>
    <phoneticPr fontId="2" type="noConversion"/>
  </si>
  <si>
    <t>UI设计</t>
    <phoneticPr fontId="2" type="noConversion"/>
  </si>
  <si>
    <t>现金</t>
    <phoneticPr fontId="2" type="noConversion"/>
  </si>
  <si>
    <t>026513</t>
  </si>
  <si>
    <t>叶晶</t>
    <phoneticPr fontId="2" type="noConversion"/>
  </si>
  <si>
    <t>陈培瑛</t>
    <phoneticPr fontId="2" type="noConversion"/>
  </si>
  <si>
    <t>026514</t>
  </si>
  <si>
    <t>026515</t>
  </si>
  <si>
    <t>马小固</t>
    <phoneticPr fontId="2" type="noConversion"/>
  </si>
  <si>
    <t>软件测试</t>
    <phoneticPr fontId="2" type="noConversion"/>
  </si>
  <si>
    <t>严洪良</t>
    <phoneticPr fontId="2" type="noConversion"/>
  </si>
  <si>
    <t>现金</t>
    <phoneticPr fontId="2" type="noConversion"/>
  </si>
  <si>
    <t>叶晶</t>
    <phoneticPr fontId="2" type="noConversion"/>
  </si>
  <si>
    <t>UI设计</t>
    <phoneticPr fontId="2" type="noConversion"/>
  </si>
  <si>
    <t>胡楚石</t>
    <phoneticPr fontId="2" type="noConversion"/>
  </si>
  <si>
    <t>026516</t>
  </si>
  <si>
    <t>叶晶</t>
    <phoneticPr fontId="2" type="noConversion"/>
  </si>
  <si>
    <t>UI设计</t>
    <phoneticPr fontId="2" type="noConversion"/>
  </si>
  <si>
    <t>陈晓</t>
    <phoneticPr fontId="2" type="noConversion"/>
  </si>
  <si>
    <t>POS</t>
    <phoneticPr fontId="2" type="noConversion"/>
  </si>
  <si>
    <t>026517</t>
  </si>
  <si>
    <t>026518</t>
  </si>
  <si>
    <t>UI设计</t>
    <phoneticPr fontId="2" type="noConversion"/>
  </si>
  <si>
    <t>陈海霞</t>
    <phoneticPr fontId="2" type="noConversion"/>
  </si>
  <si>
    <t>现金</t>
    <phoneticPr fontId="2" type="noConversion"/>
  </si>
  <si>
    <t>马小固</t>
    <phoneticPr fontId="2" type="noConversion"/>
  </si>
  <si>
    <t>软件测试</t>
    <phoneticPr fontId="2" type="noConversion"/>
  </si>
  <si>
    <t>孙开峰</t>
    <phoneticPr fontId="2" type="noConversion"/>
  </si>
  <si>
    <t>POS</t>
    <phoneticPr fontId="2" type="noConversion"/>
  </si>
  <si>
    <t>026519</t>
  </si>
  <si>
    <t>叶晶</t>
    <phoneticPr fontId="2" type="noConversion"/>
  </si>
  <si>
    <t>软件开发</t>
    <phoneticPr fontId="2" type="noConversion"/>
  </si>
  <si>
    <t>刘彪</t>
    <phoneticPr fontId="2" type="noConversion"/>
  </si>
  <si>
    <t>现金</t>
    <phoneticPr fontId="2" type="noConversion"/>
  </si>
  <si>
    <t>徐地</t>
    <phoneticPr fontId="2" type="noConversion"/>
  </si>
  <si>
    <t>026520</t>
  </si>
  <si>
    <t>马小固</t>
    <phoneticPr fontId="2" type="noConversion"/>
  </si>
  <si>
    <t>软件测试</t>
    <phoneticPr fontId="2" type="noConversion"/>
  </si>
  <si>
    <t>陈慧敏</t>
    <phoneticPr fontId="2" type="noConversion"/>
  </si>
  <si>
    <t>现金</t>
    <phoneticPr fontId="2" type="noConversion"/>
  </si>
  <si>
    <t>026521</t>
  </si>
  <si>
    <t>王海燕</t>
    <phoneticPr fontId="2" type="noConversion"/>
  </si>
  <si>
    <t>软件测试</t>
    <phoneticPr fontId="2" type="noConversion"/>
  </si>
  <si>
    <t>王舒婷</t>
    <phoneticPr fontId="2" type="noConversion"/>
  </si>
  <si>
    <t>POS</t>
    <phoneticPr fontId="2" type="noConversion"/>
  </si>
  <si>
    <t>026522</t>
  </si>
  <si>
    <t>026523</t>
  </si>
  <si>
    <t>马小固</t>
    <phoneticPr fontId="2" type="noConversion"/>
  </si>
  <si>
    <t>袁辉</t>
    <phoneticPr fontId="2" type="noConversion"/>
  </si>
  <si>
    <t>软件测试</t>
    <phoneticPr fontId="2" type="noConversion"/>
  </si>
  <si>
    <t>严洪良</t>
    <phoneticPr fontId="2" type="noConversion"/>
  </si>
  <si>
    <t>戴斌修</t>
    <phoneticPr fontId="2" type="noConversion"/>
  </si>
  <si>
    <t>现金</t>
    <phoneticPr fontId="2" type="noConversion"/>
  </si>
  <si>
    <t>026524</t>
  </si>
  <si>
    <t>026525</t>
  </si>
  <si>
    <t>026526</t>
  </si>
  <si>
    <t>叶晶</t>
    <phoneticPr fontId="2" type="noConversion"/>
  </si>
  <si>
    <t>UI设计</t>
    <phoneticPr fontId="2" type="noConversion"/>
  </si>
  <si>
    <t>胡楚石</t>
    <phoneticPr fontId="2" type="noConversion"/>
  </si>
  <si>
    <t>现金</t>
    <phoneticPr fontId="2" type="noConversion"/>
  </si>
  <si>
    <t>陈海霞</t>
    <phoneticPr fontId="2" type="noConversion"/>
  </si>
  <si>
    <t>POS</t>
    <phoneticPr fontId="2" type="noConversion"/>
  </si>
  <si>
    <t>张雪</t>
    <phoneticPr fontId="2" type="noConversion"/>
  </si>
  <si>
    <t>李烽玮</t>
    <phoneticPr fontId="2" type="noConversion"/>
  </si>
  <si>
    <t>徐地</t>
    <phoneticPr fontId="2" type="noConversion"/>
  </si>
  <si>
    <t>026527</t>
  </si>
  <si>
    <t>026528</t>
  </si>
  <si>
    <t>026529</t>
  </si>
  <si>
    <t>宋结晶</t>
    <phoneticPr fontId="2" type="noConversion"/>
  </si>
  <si>
    <t>胡志华</t>
    <phoneticPr fontId="2" type="noConversion"/>
  </si>
  <si>
    <t>邹含</t>
    <phoneticPr fontId="2" type="noConversion"/>
  </si>
  <si>
    <t>026530</t>
  </si>
  <si>
    <t>赵忱</t>
    <phoneticPr fontId="2" type="noConversion"/>
  </si>
  <si>
    <t>软件开发</t>
    <phoneticPr fontId="2" type="noConversion"/>
  </si>
  <si>
    <t>米军</t>
    <phoneticPr fontId="2" type="noConversion"/>
  </si>
  <si>
    <t>POS</t>
    <phoneticPr fontId="2" type="noConversion"/>
  </si>
  <si>
    <t>026531</t>
  </si>
  <si>
    <t>026532</t>
  </si>
  <si>
    <t>026533</t>
  </si>
  <si>
    <t>026534</t>
  </si>
  <si>
    <t>陈凤锦</t>
    <phoneticPr fontId="2" type="noConversion"/>
  </si>
  <si>
    <t>何启明</t>
    <phoneticPr fontId="2" type="noConversion"/>
  </si>
  <si>
    <t>陈洁鹏</t>
    <phoneticPr fontId="2" type="noConversion"/>
  </si>
  <si>
    <t>026535</t>
  </si>
  <si>
    <t>026536</t>
  </si>
  <si>
    <t>张雪</t>
    <phoneticPr fontId="2" type="noConversion"/>
  </si>
  <si>
    <t>软件测试</t>
    <phoneticPr fontId="2" type="noConversion"/>
  </si>
  <si>
    <t>丘泽松</t>
    <phoneticPr fontId="2" type="noConversion"/>
  </si>
  <si>
    <t>现金</t>
    <phoneticPr fontId="2" type="noConversion"/>
  </si>
  <si>
    <t>吴亚羿</t>
    <phoneticPr fontId="2" type="noConversion"/>
  </si>
  <si>
    <t>POS</t>
    <phoneticPr fontId="2" type="noConversion"/>
  </si>
  <si>
    <t>现金3700已转账</t>
    <phoneticPr fontId="2" type="noConversion"/>
  </si>
  <si>
    <t>袁辉</t>
    <phoneticPr fontId="2" type="noConversion"/>
  </si>
  <si>
    <t>软件测试</t>
    <phoneticPr fontId="2" type="noConversion"/>
  </si>
  <si>
    <t>陶坤鹏</t>
    <phoneticPr fontId="2" type="noConversion"/>
  </si>
  <si>
    <t>现金</t>
    <phoneticPr fontId="2" type="noConversion"/>
  </si>
  <si>
    <t>026537</t>
    <phoneticPr fontId="2" type="noConversion"/>
  </si>
  <si>
    <t>026538</t>
    <phoneticPr fontId="2" type="noConversion"/>
  </si>
  <si>
    <t>袁源励</t>
    <phoneticPr fontId="2" type="noConversion"/>
  </si>
  <si>
    <t>UI设计</t>
    <phoneticPr fontId="2" type="noConversion"/>
  </si>
  <si>
    <t>张燕玲</t>
    <phoneticPr fontId="2" type="noConversion"/>
  </si>
  <si>
    <t>POS</t>
    <phoneticPr fontId="2" type="noConversion"/>
  </si>
  <si>
    <t>11月23日已发送</t>
    <phoneticPr fontId="2" type="noConversion"/>
  </si>
  <si>
    <t>11月13日已发送</t>
    <phoneticPr fontId="2" type="noConversion"/>
  </si>
  <si>
    <t>026539</t>
  </si>
  <si>
    <t>张雪</t>
    <phoneticPr fontId="2" type="noConversion"/>
  </si>
  <si>
    <t>软件开发</t>
    <phoneticPr fontId="2" type="noConversion"/>
  </si>
  <si>
    <t>占奇栋</t>
    <phoneticPr fontId="2" type="noConversion"/>
  </si>
  <si>
    <t>POS</t>
    <phoneticPr fontId="2" type="noConversion"/>
  </si>
  <si>
    <t>026540</t>
  </si>
  <si>
    <t>袁源励</t>
    <phoneticPr fontId="2" type="noConversion"/>
  </si>
  <si>
    <t>软件开发</t>
    <phoneticPr fontId="2" type="noConversion"/>
  </si>
  <si>
    <t>黄鹏</t>
    <phoneticPr fontId="2" type="noConversion"/>
  </si>
  <si>
    <t>POS</t>
    <phoneticPr fontId="2" type="noConversion"/>
  </si>
  <si>
    <t>026541</t>
  </si>
  <si>
    <t>张雪</t>
    <phoneticPr fontId="2" type="noConversion"/>
  </si>
  <si>
    <t>软件测试</t>
    <phoneticPr fontId="2" type="noConversion"/>
  </si>
  <si>
    <t>郑光庆</t>
    <phoneticPr fontId="2" type="noConversion"/>
  </si>
  <si>
    <t>POS</t>
    <phoneticPr fontId="2" type="noConversion"/>
  </si>
  <si>
    <t>026542</t>
  </si>
  <si>
    <t>UI设计</t>
    <phoneticPr fontId="2" type="noConversion"/>
  </si>
  <si>
    <t>唐倩</t>
    <phoneticPr fontId="2" type="noConversion"/>
  </si>
  <si>
    <t>现金</t>
    <phoneticPr fontId="2" type="noConversion"/>
  </si>
  <si>
    <t>026544</t>
  </si>
  <si>
    <t>026545</t>
  </si>
  <si>
    <t>026546</t>
  </si>
  <si>
    <t>026547</t>
  </si>
  <si>
    <t>袁辉</t>
    <phoneticPr fontId="2" type="noConversion"/>
  </si>
  <si>
    <t>卢建谋</t>
    <phoneticPr fontId="2" type="noConversion"/>
  </si>
  <si>
    <t>软件测试</t>
    <phoneticPr fontId="2" type="noConversion"/>
  </si>
  <si>
    <t>谭立格</t>
    <phoneticPr fontId="2" type="noConversion"/>
  </si>
  <si>
    <t>赵政远</t>
    <phoneticPr fontId="2" type="noConversion"/>
  </si>
  <si>
    <t>王一民</t>
    <phoneticPr fontId="2" type="noConversion"/>
  </si>
  <si>
    <t>现金</t>
    <phoneticPr fontId="2" type="noConversion"/>
  </si>
  <si>
    <t>POS</t>
    <phoneticPr fontId="2" type="noConversion"/>
  </si>
  <si>
    <t>马小固</t>
    <phoneticPr fontId="2" type="noConversion"/>
  </si>
  <si>
    <t>026548</t>
  </si>
  <si>
    <t>026549</t>
  </si>
  <si>
    <t>026550</t>
  </si>
  <si>
    <t>彭中璟</t>
    <phoneticPr fontId="2" type="noConversion"/>
  </si>
  <si>
    <t>杨曼</t>
    <phoneticPr fontId="2" type="noConversion"/>
  </si>
  <si>
    <t>026551</t>
  </si>
  <si>
    <t>026552</t>
  </si>
  <si>
    <t>马小固</t>
    <phoneticPr fontId="2" type="noConversion"/>
  </si>
  <si>
    <t>026543作废</t>
    <phoneticPr fontId="2" type="noConversion"/>
  </si>
  <si>
    <t>袁源励</t>
    <phoneticPr fontId="2" type="noConversion"/>
  </si>
  <si>
    <t>软件测试</t>
    <phoneticPr fontId="2" type="noConversion"/>
  </si>
  <si>
    <t>罗振彬</t>
    <phoneticPr fontId="2" type="noConversion"/>
  </si>
  <si>
    <t>POS</t>
    <phoneticPr fontId="2" type="noConversion"/>
  </si>
  <si>
    <t>胡然</t>
    <phoneticPr fontId="2" type="noConversion"/>
  </si>
  <si>
    <t>现金</t>
    <phoneticPr fontId="2" type="noConversion"/>
  </si>
  <si>
    <t>现金900已转账</t>
    <phoneticPr fontId="2" type="noConversion"/>
  </si>
  <si>
    <t>11月27日已发送</t>
    <phoneticPr fontId="2" type="noConversion"/>
  </si>
  <si>
    <t>026553</t>
    <phoneticPr fontId="8" type="noConversion"/>
  </si>
  <si>
    <t>026555</t>
    <phoneticPr fontId="8" type="noConversion"/>
  </si>
  <si>
    <t>026556</t>
  </si>
  <si>
    <t>026557</t>
  </si>
  <si>
    <t>026554作废</t>
    <phoneticPr fontId="2" type="noConversion"/>
  </si>
  <si>
    <t>岳东洁</t>
    <phoneticPr fontId="2" type="noConversion"/>
  </si>
  <si>
    <t>刘九二</t>
    <phoneticPr fontId="2" type="noConversion"/>
  </si>
  <si>
    <t>吴松霖</t>
    <phoneticPr fontId="2" type="noConversion"/>
  </si>
  <si>
    <t>陈晓</t>
    <phoneticPr fontId="2" type="noConversion"/>
  </si>
  <si>
    <t>026558</t>
  </si>
  <si>
    <t>026559</t>
  </si>
  <si>
    <t>袁源励</t>
    <phoneticPr fontId="2" type="noConversion"/>
  </si>
  <si>
    <t>软件开发</t>
    <phoneticPr fontId="2" type="noConversion"/>
  </si>
  <si>
    <t>软件测试</t>
    <phoneticPr fontId="2" type="noConversion"/>
  </si>
  <si>
    <t>何武盛</t>
    <phoneticPr fontId="2" type="noConversion"/>
  </si>
  <si>
    <t>尹超</t>
    <phoneticPr fontId="2" type="noConversion"/>
  </si>
  <si>
    <t>现金</t>
    <phoneticPr fontId="2" type="noConversion"/>
  </si>
  <si>
    <t>026560</t>
  </si>
  <si>
    <t>026561</t>
  </si>
  <si>
    <t>袁源励</t>
    <phoneticPr fontId="2" type="noConversion"/>
  </si>
  <si>
    <t>软件测试</t>
    <phoneticPr fontId="2" type="noConversion"/>
  </si>
  <si>
    <t>陈少庆</t>
    <phoneticPr fontId="2" type="noConversion"/>
  </si>
  <si>
    <t>现金</t>
    <phoneticPr fontId="2" type="noConversion"/>
  </si>
  <si>
    <t>026562</t>
  </si>
  <si>
    <t>软件开发</t>
    <phoneticPr fontId="2" type="noConversion"/>
  </si>
  <si>
    <t>黄生清</t>
    <phoneticPr fontId="2" type="noConversion"/>
  </si>
  <si>
    <t>现金</t>
    <phoneticPr fontId="2" type="noConversion"/>
  </si>
  <si>
    <t>026563</t>
  </si>
  <si>
    <t>026564</t>
  </si>
  <si>
    <t>叶晶</t>
    <phoneticPr fontId="2" type="noConversion"/>
  </si>
  <si>
    <t>UI设计</t>
    <phoneticPr fontId="2" type="noConversion"/>
  </si>
  <si>
    <t>陈志恒</t>
    <phoneticPr fontId="2" type="noConversion"/>
  </si>
  <si>
    <t>POS</t>
    <phoneticPr fontId="2" type="noConversion"/>
  </si>
  <si>
    <t>卢建谋</t>
    <phoneticPr fontId="2" type="noConversion"/>
  </si>
  <si>
    <t>软件测试</t>
    <phoneticPr fontId="2" type="noConversion"/>
  </si>
  <si>
    <t>赵政远</t>
    <phoneticPr fontId="2" type="noConversion"/>
  </si>
  <si>
    <t>现金</t>
    <phoneticPr fontId="2" type="noConversion"/>
  </si>
  <si>
    <t>026565</t>
  </si>
  <si>
    <t>马小固</t>
    <phoneticPr fontId="2" type="noConversion"/>
  </si>
  <si>
    <t>汤小俊</t>
    <phoneticPr fontId="2" type="noConversion"/>
  </si>
  <si>
    <t>026566</t>
  </si>
  <si>
    <t>马小固</t>
    <phoneticPr fontId="2" type="noConversion"/>
  </si>
  <si>
    <t>软件开发</t>
    <phoneticPr fontId="2" type="noConversion"/>
  </si>
  <si>
    <t>罗焕</t>
    <phoneticPr fontId="2" type="noConversion"/>
  </si>
  <si>
    <t>现金</t>
    <phoneticPr fontId="2" type="noConversion"/>
  </si>
  <si>
    <t>026567</t>
    <phoneticPr fontId="2" type="noConversion"/>
  </si>
  <si>
    <t>赵忱</t>
    <phoneticPr fontId="2" type="noConversion"/>
  </si>
  <si>
    <t>UI设计</t>
    <phoneticPr fontId="2" type="noConversion"/>
  </si>
  <si>
    <t>熊仲银</t>
    <phoneticPr fontId="2" type="noConversion"/>
  </si>
  <si>
    <t>POS</t>
    <phoneticPr fontId="2" type="noConversion"/>
  </si>
  <si>
    <t>李少军</t>
    <phoneticPr fontId="2" type="noConversion"/>
  </si>
  <si>
    <t>026568</t>
  </si>
  <si>
    <t>王伍阳</t>
    <phoneticPr fontId="2" type="noConversion"/>
  </si>
  <si>
    <t>吴晓东</t>
    <phoneticPr fontId="2" type="noConversion"/>
  </si>
  <si>
    <t>POS</t>
    <phoneticPr fontId="2" type="noConversion"/>
  </si>
  <si>
    <t>软件开发</t>
    <phoneticPr fontId="2" type="noConversion"/>
  </si>
  <si>
    <t>026569</t>
  </si>
  <si>
    <t>叶晶</t>
    <phoneticPr fontId="2" type="noConversion"/>
  </si>
  <si>
    <t>软件测试</t>
    <phoneticPr fontId="2" type="noConversion"/>
  </si>
  <si>
    <t>王吉</t>
    <phoneticPr fontId="2" type="noConversion"/>
  </si>
  <si>
    <t>现金</t>
    <phoneticPr fontId="2" type="noConversion"/>
  </si>
  <si>
    <t>026570</t>
  </si>
  <si>
    <t>026571</t>
  </si>
  <si>
    <t>叶晶</t>
    <phoneticPr fontId="2" type="noConversion"/>
  </si>
  <si>
    <t>UI设计</t>
    <phoneticPr fontId="2" type="noConversion"/>
  </si>
  <si>
    <t>陈志恒</t>
    <phoneticPr fontId="2" type="noConversion"/>
  </si>
  <si>
    <t>POS</t>
    <phoneticPr fontId="2" type="noConversion"/>
  </si>
  <si>
    <t>赵忱</t>
    <phoneticPr fontId="2" type="noConversion"/>
  </si>
  <si>
    <t>软件测试</t>
    <phoneticPr fontId="2" type="noConversion"/>
  </si>
  <si>
    <t>徐杰</t>
    <phoneticPr fontId="2" type="noConversion"/>
  </si>
  <si>
    <t>现金</t>
    <phoneticPr fontId="2" type="noConversion"/>
  </si>
  <si>
    <t>026572</t>
  </si>
  <si>
    <t>现金2800已转账</t>
    <phoneticPr fontId="2" type="noConversion"/>
  </si>
  <si>
    <t>叶晶</t>
    <phoneticPr fontId="2" type="noConversion"/>
  </si>
  <si>
    <t>UI设计</t>
    <phoneticPr fontId="2" type="noConversion"/>
  </si>
  <si>
    <t>胡诚辉</t>
    <phoneticPr fontId="2" type="noConversion"/>
  </si>
  <si>
    <t>现金</t>
    <phoneticPr fontId="2" type="noConversion"/>
  </si>
  <si>
    <t>026573</t>
  </si>
  <si>
    <t>叶晶</t>
    <phoneticPr fontId="2" type="noConversion"/>
  </si>
  <si>
    <t>UI设计</t>
    <phoneticPr fontId="2" type="noConversion"/>
  </si>
  <si>
    <t>陈晓</t>
    <phoneticPr fontId="2" type="noConversion"/>
  </si>
  <si>
    <t>POS</t>
    <phoneticPr fontId="2" type="noConversion"/>
  </si>
  <si>
    <t>026574</t>
  </si>
  <si>
    <t>袁辉</t>
    <phoneticPr fontId="2" type="noConversion"/>
  </si>
  <si>
    <t>软件测试</t>
    <phoneticPr fontId="2" type="noConversion"/>
  </si>
  <si>
    <t>韦庆造</t>
    <phoneticPr fontId="2" type="noConversion"/>
  </si>
  <si>
    <t>POS</t>
    <phoneticPr fontId="2" type="noConversion"/>
  </si>
  <si>
    <t>026575</t>
  </si>
  <si>
    <t>叶晶</t>
    <phoneticPr fontId="2" type="noConversion"/>
  </si>
  <si>
    <t>软件测试</t>
    <phoneticPr fontId="2" type="noConversion"/>
  </si>
  <si>
    <t>郭阳</t>
    <phoneticPr fontId="2" type="noConversion"/>
  </si>
  <si>
    <t>POS</t>
    <phoneticPr fontId="2" type="noConversion"/>
  </si>
  <si>
    <t>026576</t>
  </si>
  <si>
    <t>袁辉</t>
    <phoneticPr fontId="2" type="noConversion"/>
  </si>
  <si>
    <t>软件测试</t>
    <phoneticPr fontId="2" type="noConversion"/>
  </si>
  <si>
    <t>文志丹</t>
    <phoneticPr fontId="2" type="noConversion"/>
  </si>
  <si>
    <t>POS</t>
    <phoneticPr fontId="2" type="noConversion"/>
  </si>
  <si>
    <t>12月10日发送</t>
    <phoneticPr fontId="2" type="noConversion"/>
  </si>
  <si>
    <t>026577</t>
  </si>
  <si>
    <t>张艳</t>
    <phoneticPr fontId="2" type="noConversion"/>
  </si>
  <si>
    <t>软件测试</t>
    <phoneticPr fontId="2" type="noConversion"/>
  </si>
  <si>
    <t>黄素娩</t>
    <phoneticPr fontId="2" type="noConversion"/>
  </si>
  <si>
    <t>POS</t>
    <phoneticPr fontId="2" type="noConversion"/>
  </si>
  <si>
    <t>现金100元已转账</t>
    <phoneticPr fontId="2" type="noConversion"/>
  </si>
  <si>
    <t>026578</t>
  </si>
  <si>
    <t>026579</t>
  </si>
  <si>
    <t>叶晶</t>
    <phoneticPr fontId="2" type="noConversion"/>
  </si>
  <si>
    <t>张雪</t>
    <phoneticPr fontId="2" type="noConversion"/>
  </si>
  <si>
    <t>软件测试</t>
    <phoneticPr fontId="2" type="noConversion"/>
  </si>
  <si>
    <t>软件测试</t>
    <phoneticPr fontId="2" type="noConversion"/>
  </si>
  <si>
    <t>郭阳</t>
    <phoneticPr fontId="2" type="noConversion"/>
  </si>
  <si>
    <t>曾景雄</t>
    <phoneticPr fontId="2" type="noConversion"/>
  </si>
  <si>
    <t>POS</t>
    <phoneticPr fontId="2" type="noConversion"/>
  </si>
  <si>
    <t>026580</t>
  </si>
  <si>
    <t>王伍阳</t>
    <phoneticPr fontId="2" type="noConversion"/>
  </si>
  <si>
    <t>软件测试</t>
    <phoneticPr fontId="2" type="noConversion"/>
  </si>
  <si>
    <t>范哲源</t>
    <phoneticPr fontId="2" type="noConversion"/>
  </si>
  <si>
    <t>POS</t>
    <phoneticPr fontId="2" type="noConversion"/>
  </si>
  <si>
    <t>026581</t>
  </si>
  <si>
    <t>张雪</t>
    <phoneticPr fontId="2" type="noConversion"/>
  </si>
  <si>
    <t>软件测试</t>
    <phoneticPr fontId="2" type="noConversion"/>
  </si>
  <si>
    <t>曾景雄</t>
    <phoneticPr fontId="2" type="noConversion"/>
  </si>
  <si>
    <t>POS</t>
    <phoneticPr fontId="2" type="noConversion"/>
  </si>
  <si>
    <t>026582</t>
  </si>
  <si>
    <t>026583</t>
  </si>
  <si>
    <t>袁源励</t>
    <phoneticPr fontId="2" type="noConversion"/>
  </si>
  <si>
    <t>软件测试</t>
    <phoneticPr fontId="2" type="noConversion"/>
  </si>
  <si>
    <t>王传鹏</t>
    <phoneticPr fontId="2" type="noConversion"/>
  </si>
  <si>
    <t>现金</t>
    <phoneticPr fontId="2" type="noConversion"/>
  </si>
  <si>
    <t>罗振彬</t>
    <phoneticPr fontId="2" type="noConversion"/>
  </si>
  <si>
    <t>POS</t>
    <phoneticPr fontId="2" type="noConversion"/>
  </si>
  <si>
    <t>026584</t>
  </si>
  <si>
    <t>黄瑞华</t>
    <phoneticPr fontId="2" type="noConversion"/>
  </si>
  <si>
    <t>凌伟灵</t>
    <phoneticPr fontId="2" type="noConversion"/>
  </si>
  <si>
    <t>现金</t>
    <phoneticPr fontId="2" type="noConversion"/>
  </si>
  <si>
    <t>026585</t>
  </si>
  <si>
    <t>叶晶</t>
    <phoneticPr fontId="2" type="noConversion"/>
  </si>
  <si>
    <t>软件开发</t>
    <phoneticPr fontId="2" type="noConversion"/>
  </si>
  <si>
    <t>李建华</t>
    <phoneticPr fontId="2" type="noConversion"/>
  </si>
  <si>
    <t>黄春兰</t>
    <phoneticPr fontId="2" type="noConversion"/>
  </si>
  <si>
    <t>现金</t>
    <phoneticPr fontId="2" type="noConversion"/>
  </si>
  <si>
    <t>026586</t>
    <phoneticPr fontId="2" type="noConversion"/>
  </si>
  <si>
    <t>026587作废</t>
    <phoneticPr fontId="2" type="noConversion"/>
  </si>
  <si>
    <t>026588</t>
    <phoneticPr fontId="2" type="noConversion"/>
  </si>
  <si>
    <t>袁辉</t>
    <phoneticPr fontId="2" type="noConversion"/>
  </si>
  <si>
    <t>软件测试</t>
    <phoneticPr fontId="2" type="noConversion"/>
  </si>
  <si>
    <t>罗兴</t>
    <phoneticPr fontId="2" type="noConversion"/>
  </si>
  <si>
    <t>现金</t>
    <phoneticPr fontId="2" type="noConversion"/>
  </si>
  <si>
    <t>026589</t>
  </si>
  <si>
    <t>026590</t>
  </si>
  <si>
    <t>徐地</t>
    <phoneticPr fontId="2" type="noConversion"/>
  </si>
  <si>
    <t>袁辉</t>
    <phoneticPr fontId="2" type="noConversion"/>
  </si>
  <si>
    <t>周亮</t>
    <phoneticPr fontId="2" type="noConversion"/>
  </si>
  <si>
    <t>周石傲</t>
    <phoneticPr fontId="2" type="noConversion"/>
  </si>
  <si>
    <t>026591</t>
  </si>
  <si>
    <t>026592</t>
  </si>
  <si>
    <t>李琳</t>
    <phoneticPr fontId="2" type="noConversion"/>
  </si>
  <si>
    <t>彭林烽</t>
    <phoneticPr fontId="2" type="noConversion"/>
  </si>
  <si>
    <t>韦世锋</t>
    <phoneticPr fontId="2" type="noConversion"/>
  </si>
  <si>
    <t>软件测试</t>
    <phoneticPr fontId="2" type="noConversion"/>
  </si>
  <si>
    <t>POS</t>
    <phoneticPr fontId="2" type="noConversion"/>
  </si>
  <si>
    <t>026594</t>
    <phoneticPr fontId="2" type="noConversion"/>
  </si>
  <si>
    <t>软件开发</t>
    <phoneticPr fontId="2" type="noConversion"/>
  </si>
  <si>
    <t>于博</t>
    <phoneticPr fontId="2" type="noConversion"/>
  </si>
  <si>
    <t>现金</t>
    <phoneticPr fontId="2" type="noConversion"/>
  </si>
  <si>
    <t>026595</t>
  </si>
  <si>
    <t>026596</t>
  </si>
  <si>
    <t>026593</t>
    <phoneticPr fontId="2" type="noConversion"/>
  </si>
  <si>
    <t>马小固</t>
    <phoneticPr fontId="2" type="noConversion"/>
  </si>
  <si>
    <t>软件测试</t>
    <phoneticPr fontId="2" type="noConversion"/>
  </si>
  <si>
    <t>吴春红</t>
    <phoneticPr fontId="2" type="noConversion"/>
  </si>
  <si>
    <t>现金</t>
    <phoneticPr fontId="2" type="noConversion"/>
  </si>
  <si>
    <t>张雪</t>
    <phoneticPr fontId="2" type="noConversion"/>
  </si>
  <si>
    <t>曾景雄</t>
    <phoneticPr fontId="2" type="noConversion"/>
  </si>
  <si>
    <t>POS</t>
    <phoneticPr fontId="2" type="noConversion"/>
  </si>
  <si>
    <t>盛斌</t>
    <phoneticPr fontId="2" type="noConversion"/>
  </si>
  <si>
    <t>UI设计</t>
    <phoneticPr fontId="2" type="noConversion"/>
  </si>
  <si>
    <t>周颖</t>
    <phoneticPr fontId="2" type="noConversion"/>
  </si>
  <si>
    <t>现金2200元已转账</t>
    <phoneticPr fontId="2" type="noConversion"/>
  </si>
  <si>
    <t>026597</t>
  </si>
  <si>
    <t>026598</t>
  </si>
  <si>
    <t>026599</t>
  </si>
  <si>
    <t>黄东强</t>
    <phoneticPr fontId="2" type="noConversion"/>
  </si>
  <si>
    <t>赖惠婷</t>
    <phoneticPr fontId="2" type="noConversion"/>
  </si>
  <si>
    <t>蒋全伟</t>
    <phoneticPr fontId="2" type="noConversion"/>
  </si>
  <si>
    <t>026600</t>
  </si>
  <si>
    <t>盛斌</t>
    <phoneticPr fontId="2" type="noConversion"/>
  </si>
  <si>
    <t>UI设计</t>
    <phoneticPr fontId="2" type="noConversion"/>
  </si>
  <si>
    <t>余风云</t>
    <phoneticPr fontId="2" type="noConversion"/>
  </si>
  <si>
    <t>现金</t>
    <phoneticPr fontId="2" type="noConversion"/>
  </si>
  <si>
    <t>298501</t>
    <phoneticPr fontId="2" type="noConversion"/>
  </si>
  <si>
    <t>叶晶</t>
    <phoneticPr fontId="2" type="noConversion"/>
  </si>
  <si>
    <t>曹彬</t>
    <phoneticPr fontId="2" type="noConversion"/>
  </si>
  <si>
    <t>张艳</t>
    <phoneticPr fontId="2" type="noConversion"/>
  </si>
  <si>
    <t>12月22日发送</t>
    <phoneticPr fontId="2" type="noConversion"/>
  </si>
  <si>
    <t>298502</t>
  </si>
  <si>
    <t>298503</t>
  </si>
  <si>
    <t>298504</t>
  </si>
  <si>
    <t>王伍阳</t>
    <phoneticPr fontId="2" type="noConversion"/>
  </si>
  <si>
    <t>软件开发</t>
    <phoneticPr fontId="2" type="noConversion"/>
  </si>
  <si>
    <t>罗礼旺</t>
    <phoneticPr fontId="2" type="noConversion"/>
  </si>
  <si>
    <t>现金</t>
    <phoneticPr fontId="2" type="noConversion"/>
  </si>
  <si>
    <t>刘恒有</t>
    <phoneticPr fontId="2" type="noConversion"/>
  </si>
  <si>
    <t>王波</t>
    <phoneticPr fontId="2" type="noConversion"/>
  </si>
  <si>
    <t>叶晶</t>
    <phoneticPr fontId="2" type="noConversion"/>
  </si>
  <si>
    <t>UI设计</t>
    <phoneticPr fontId="2" type="noConversion"/>
  </si>
  <si>
    <t>韦海妹</t>
    <phoneticPr fontId="2" type="noConversion"/>
  </si>
  <si>
    <t>298505</t>
  </si>
  <si>
    <t>盛斌</t>
    <phoneticPr fontId="2" type="noConversion"/>
  </si>
  <si>
    <t>软件测试</t>
    <phoneticPr fontId="2" type="noConversion"/>
  </si>
  <si>
    <t>盘榕</t>
    <phoneticPr fontId="2" type="noConversion"/>
  </si>
  <si>
    <t>现金</t>
    <phoneticPr fontId="2" type="noConversion"/>
  </si>
  <si>
    <t>298506</t>
  </si>
  <si>
    <t>黄瑞华</t>
    <phoneticPr fontId="2" type="noConversion"/>
  </si>
  <si>
    <t>UI设计</t>
    <phoneticPr fontId="2" type="noConversion"/>
  </si>
  <si>
    <t>康燕菲</t>
    <phoneticPr fontId="2" type="noConversion"/>
  </si>
  <si>
    <t>现金</t>
    <phoneticPr fontId="2" type="noConversion"/>
  </si>
  <si>
    <t>298507</t>
  </si>
  <si>
    <t>298508</t>
  </si>
  <si>
    <t>298509</t>
  </si>
  <si>
    <t>298510</t>
  </si>
  <si>
    <t>李琳</t>
    <phoneticPr fontId="2" type="noConversion"/>
  </si>
  <si>
    <t>软件测试</t>
    <phoneticPr fontId="2" type="noConversion"/>
  </si>
  <si>
    <t>彭林烽</t>
    <phoneticPr fontId="2" type="noConversion"/>
  </si>
  <si>
    <t>现金</t>
    <phoneticPr fontId="2" type="noConversion"/>
  </si>
  <si>
    <t>袁源励</t>
    <phoneticPr fontId="2" type="noConversion"/>
  </si>
  <si>
    <t>韦世锋</t>
    <phoneticPr fontId="2" type="noConversion"/>
  </si>
  <si>
    <t>王伍阳</t>
    <phoneticPr fontId="2" type="noConversion"/>
  </si>
  <si>
    <t>软件开发</t>
    <phoneticPr fontId="2" type="noConversion"/>
  </si>
  <si>
    <t>罗礼旺</t>
    <phoneticPr fontId="2" type="noConversion"/>
  </si>
  <si>
    <t>POS</t>
    <phoneticPr fontId="2" type="noConversion"/>
  </si>
  <si>
    <t>叶晶</t>
    <phoneticPr fontId="2" type="noConversion"/>
  </si>
  <si>
    <t>蒋全伟</t>
    <phoneticPr fontId="2" type="noConversion"/>
  </si>
  <si>
    <t>该生是袁源励的学生</t>
    <phoneticPr fontId="2" type="noConversion"/>
  </si>
  <si>
    <t>298511</t>
  </si>
  <si>
    <t>袁源励</t>
    <phoneticPr fontId="2" type="noConversion"/>
  </si>
  <si>
    <t>何武盛</t>
    <phoneticPr fontId="2" type="noConversion"/>
  </si>
  <si>
    <t>现金1800元已转账</t>
    <phoneticPr fontId="2" type="noConversion"/>
  </si>
  <si>
    <t>298512</t>
    <phoneticPr fontId="2" type="noConversion"/>
  </si>
  <si>
    <t>李琳</t>
    <phoneticPr fontId="2" type="noConversion"/>
  </si>
  <si>
    <t>软件测试</t>
    <phoneticPr fontId="2" type="noConversion"/>
  </si>
  <si>
    <t>彭林烽</t>
    <phoneticPr fontId="2" type="noConversion"/>
  </si>
  <si>
    <t>POS</t>
    <phoneticPr fontId="2" type="noConversion"/>
  </si>
  <si>
    <t>298514</t>
    <phoneticPr fontId="2" type="noConversion"/>
  </si>
  <si>
    <t>软件测试</t>
    <phoneticPr fontId="2" type="noConversion"/>
  </si>
  <si>
    <t>林国辉</t>
    <phoneticPr fontId="2" type="noConversion"/>
  </si>
  <si>
    <t>POS</t>
    <phoneticPr fontId="2" type="noConversion"/>
  </si>
  <si>
    <t>袁源励</t>
    <phoneticPr fontId="2" type="noConversion"/>
  </si>
  <si>
    <t>298515</t>
  </si>
  <si>
    <t>298516</t>
  </si>
  <si>
    <t>袁源励</t>
    <phoneticPr fontId="2" type="noConversion"/>
  </si>
  <si>
    <t>软件测试</t>
    <phoneticPr fontId="2" type="noConversion"/>
  </si>
  <si>
    <t>王亮</t>
    <phoneticPr fontId="2" type="noConversion"/>
  </si>
  <si>
    <t>POS</t>
    <phoneticPr fontId="2" type="noConversion"/>
  </si>
  <si>
    <t>温淑仪</t>
    <phoneticPr fontId="2" type="noConversion"/>
  </si>
  <si>
    <t>刘香</t>
    <phoneticPr fontId="2" type="noConversion"/>
  </si>
  <si>
    <t>现金</t>
    <phoneticPr fontId="2" type="noConversion"/>
  </si>
  <si>
    <t>298517</t>
  </si>
  <si>
    <t>298518</t>
  </si>
  <si>
    <t>黄瑞华</t>
    <phoneticPr fontId="2" type="noConversion"/>
  </si>
  <si>
    <t>安卓开发</t>
    <phoneticPr fontId="2" type="noConversion"/>
  </si>
  <si>
    <t>刘俊峰</t>
    <phoneticPr fontId="2" type="noConversion"/>
  </si>
  <si>
    <t>现金</t>
    <phoneticPr fontId="2" type="noConversion"/>
  </si>
  <si>
    <t>陈艳红</t>
    <phoneticPr fontId="2" type="noConversion"/>
  </si>
  <si>
    <t>王伍阳</t>
    <phoneticPr fontId="2" type="noConversion"/>
  </si>
  <si>
    <t>UI设计</t>
    <phoneticPr fontId="2" type="noConversion"/>
  </si>
  <si>
    <t>298519</t>
  </si>
  <si>
    <t>袁辉</t>
    <phoneticPr fontId="2" type="noConversion"/>
  </si>
  <si>
    <t>软件测试</t>
    <phoneticPr fontId="2" type="noConversion"/>
  </si>
  <si>
    <t>刘振超</t>
    <phoneticPr fontId="2" type="noConversion"/>
  </si>
  <si>
    <t>POS</t>
    <phoneticPr fontId="2" type="noConversion"/>
  </si>
  <si>
    <t>298520</t>
  </si>
  <si>
    <t>袁源励</t>
    <phoneticPr fontId="2" type="noConversion"/>
  </si>
  <si>
    <t>IOS</t>
    <phoneticPr fontId="2" type="noConversion"/>
  </si>
  <si>
    <t>袁欣</t>
    <phoneticPr fontId="2" type="noConversion"/>
  </si>
  <si>
    <t>POS</t>
    <phoneticPr fontId="2" type="noConversion"/>
  </si>
  <si>
    <t>298521</t>
  </si>
  <si>
    <t>298522</t>
  </si>
  <si>
    <t>298523</t>
  </si>
  <si>
    <t>298524</t>
  </si>
  <si>
    <t>298525</t>
  </si>
  <si>
    <t>298526</t>
  </si>
  <si>
    <t>曾佳</t>
    <phoneticPr fontId="2" type="noConversion"/>
  </si>
  <si>
    <t>周玲</t>
    <phoneticPr fontId="2" type="noConversion"/>
  </si>
  <si>
    <t>黄瑞英</t>
    <phoneticPr fontId="2" type="noConversion"/>
  </si>
  <si>
    <t>黄楷兴</t>
    <phoneticPr fontId="2" type="noConversion"/>
  </si>
  <si>
    <t>WEB</t>
    <phoneticPr fontId="2" type="noConversion"/>
  </si>
  <si>
    <t>盛斌</t>
    <phoneticPr fontId="2" type="noConversion"/>
  </si>
  <si>
    <t>周贺青</t>
    <phoneticPr fontId="2" type="noConversion"/>
  </si>
  <si>
    <t>298513作废</t>
    <phoneticPr fontId="2" type="noConversion"/>
  </si>
  <si>
    <t>现金1600元已转账</t>
    <phoneticPr fontId="2" type="noConversion"/>
  </si>
  <si>
    <t>同一张刷卡小票</t>
    <phoneticPr fontId="2" type="noConversion"/>
  </si>
  <si>
    <t>298527</t>
    <phoneticPr fontId="2" type="noConversion"/>
  </si>
  <si>
    <t>袁辉</t>
    <phoneticPr fontId="2" type="noConversion"/>
  </si>
  <si>
    <t>软件开发</t>
    <phoneticPr fontId="2" type="noConversion"/>
  </si>
  <si>
    <t>周石傲</t>
    <phoneticPr fontId="2" type="noConversion"/>
  </si>
  <si>
    <t>POS</t>
    <phoneticPr fontId="2" type="noConversion"/>
  </si>
  <si>
    <t>298528</t>
  </si>
  <si>
    <t>298529</t>
  </si>
  <si>
    <t>马小固</t>
    <phoneticPr fontId="2" type="noConversion"/>
  </si>
  <si>
    <t>蒙木华</t>
    <phoneticPr fontId="2" type="noConversion"/>
  </si>
  <si>
    <t>彭吉荣</t>
    <phoneticPr fontId="2" type="noConversion"/>
  </si>
  <si>
    <t>安卓开发</t>
    <phoneticPr fontId="2" type="noConversion"/>
  </si>
  <si>
    <t>李琳</t>
    <phoneticPr fontId="2" type="noConversion"/>
  </si>
  <si>
    <t>298530</t>
  </si>
  <si>
    <t>黄瑞华</t>
    <phoneticPr fontId="2" type="noConversion"/>
  </si>
  <si>
    <t>软件开发</t>
    <phoneticPr fontId="2" type="noConversion"/>
  </si>
  <si>
    <t>钟力</t>
    <phoneticPr fontId="2" type="noConversion"/>
  </si>
  <si>
    <t>POS</t>
    <phoneticPr fontId="2" type="noConversion"/>
  </si>
  <si>
    <t>298531</t>
  </si>
  <si>
    <t>298532</t>
  </si>
  <si>
    <t>钟文华</t>
    <phoneticPr fontId="2" type="noConversion"/>
  </si>
  <si>
    <t>陆雅澜</t>
    <phoneticPr fontId="2" type="noConversion"/>
  </si>
  <si>
    <t>现金</t>
    <phoneticPr fontId="2" type="noConversion"/>
  </si>
  <si>
    <t>298533</t>
  </si>
  <si>
    <t>黄瑞华</t>
    <phoneticPr fontId="2" type="noConversion"/>
  </si>
  <si>
    <t>软件测试</t>
    <phoneticPr fontId="2" type="noConversion"/>
  </si>
  <si>
    <t>蒋松苓</t>
    <phoneticPr fontId="2" type="noConversion"/>
  </si>
  <si>
    <t>现金</t>
    <phoneticPr fontId="2" type="noConversion"/>
  </si>
  <si>
    <t>现金900元已转账</t>
    <phoneticPr fontId="2" type="noConversion"/>
  </si>
  <si>
    <t>298534</t>
    <phoneticPr fontId="2" type="noConversion"/>
  </si>
  <si>
    <t>298535</t>
    <phoneticPr fontId="2" type="noConversion"/>
  </si>
  <si>
    <t>298536</t>
  </si>
  <si>
    <t>殷清云</t>
    <phoneticPr fontId="2" type="noConversion"/>
  </si>
  <si>
    <t>黄瑞霞</t>
    <phoneticPr fontId="2" type="noConversion"/>
  </si>
  <si>
    <t>298537</t>
  </si>
  <si>
    <t>298538</t>
  </si>
  <si>
    <t>298539</t>
  </si>
  <si>
    <t>黄瑞华</t>
    <phoneticPr fontId="2" type="noConversion"/>
  </si>
  <si>
    <t>软件测试</t>
    <phoneticPr fontId="2" type="noConversion"/>
  </si>
  <si>
    <t>魏文昌</t>
    <phoneticPr fontId="2" type="noConversion"/>
  </si>
  <si>
    <t>现金</t>
    <phoneticPr fontId="2" type="noConversion"/>
  </si>
  <si>
    <t>李琳</t>
    <phoneticPr fontId="2" type="noConversion"/>
  </si>
  <si>
    <t>UI设计</t>
    <phoneticPr fontId="2" type="noConversion"/>
  </si>
  <si>
    <t>赖炜烽</t>
    <phoneticPr fontId="2" type="noConversion"/>
  </si>
  <si>
    <t>王伍阳</t>
    <phoneticPr fontId="2" type="noConversion"/>
  </si>
  <si>
    <t>软件开发</t>
    <phoneticPr fontId="2" type="noConversion"/>
  </si>
  <si>
    <t>张建维</t>
    <phoneticPr fontId="2" type="noConversion"/>
  </si>
  <si>
    <t>POS</t>
    <phoneticPr fontId="2" type="noConversion"/>
  </si>
  <si>
    <t>298540</t>
  </si>
  <si>
    <t>298541</t>
  </si>
  <si>
    <t>徐地</t>
    <phoneticPr fontId="2" type="noConversion"/>
  </si>
  <si>
    <t>周亮</t>
    <phoneticPr fontId="2" type="noConversion"/>
  </si>
  <si>
    <t>软件开发</t>
    <phoneticPr fontId="2" type="noConversion"/>
  </si>
  <si>
    <t>POS</t>
    <phoneticPr fontId="2" type="noConversion"/>
  </si>
  <si>
    <t>现金</t>
    <phoneticPr fontId="2" type="noConversion"/>
  </si>
  <si>
    <t>袁辉</t>
    <phoneticPr fontId="2" type="noConversion"/>
  </si>
  <si>
    <t>张海宁</t>
    <phoneticPr fontId="2" type="noConversion"/>
  </si>
  <si>
    <t>298542作废</t>
    <phoneticPr fontId="2" type="noConversion"/>
  </si>
  <si>
    <t>298543</t>
    <phoneticPr fontId="2" type="noConversion"/>
  </si>
  <si>
    <t>袁辉</t>
    <phoneticPr fontId="2" type="noConversion"/>
  </si>
  <si>
    <t>软件开发</t>
    <phoneticPr fontId="2" type="noConversion"/>
  </si>
  <si>
    <t>李诚</t>
    <phoneticPr fontId="2" type="noConversion"/>
  </si>
  <si>
    <t>POS</t>
    <phoneticPr fontId="2" type="noConversion"/>
  </si>
  <si>
    <t>298544</t>
  </si>
  <si>
    <t>温淑仪</t>
    <phoneticPr fontId="2" type="noConversion"/>
  </si>
  <si>
    <t>软件测试</t>
    <phoneticPr fontId="2" type="noConversion"/>
  </si>
  <si>
    <t>张依萍</t>
    <phoneticPr fontId="2" type="noConversion"/>
  </si>
  <si>
    <t>现金</t>
    <phoneticPr fontId="2" type="noConversion"/>
  </si>
  <si>
    <t>298545</t>
  </si>
  <si>
    <t>298546</t>
  </si>
  <si>
    <t>298547</t>
  </si>
  <si>
    <t>袁源励</t>
    <phoneticPr fontId="2" type="noConversion"/>
  </si>
  <si>
    <t>UI设计</t>
    <phoneticPr fontId="2" type="noConversion"/>
  </si>
  <si>
    <t>曹淑洁</t>
    <phoneticPr fontId="2" type="noConversion"/>
  </si>
  <si>
    <t>POS</t>
    <phoneticPr fontId="2" type="noConversion"/>
  </si>
  <si>
    <t>黄瑞华</t>
    <phoneticPr fontId="2" type="noConversion"/>
  </si>
  <si>
    <t>软件开发</t>
    <phoneticPr fontId="2" type="noConversion"/>
  </si>
  <si>
    <t>甘广培</t>
    <phoneticPr fontId="2" type="noConversion"/>
  </si>
  <si>
    <t>现金</t>
    <phoneticPr fontId="2" type="noConversion"/>
  </si>
  <si>
    <t>王伍阳</t>
    <phoneticPr fontId="2" type="noConversion"/>
  </si>
  <si>
    <t>汪钢</t>
    <phoneticPr fontId="2" type="noConversion"/>
  </si>
  <si>
    <t>298548</t>
  </si>
  <si>
    <t>298549</t>
  </si>
  <si>
    <t>黄瑞华</t>
    <phoneticPr fontId="2" type="noConversion"/>
  </si>
  <si>
    <t>软件开发</t>
    <phoneticPr fontId="2" type="noConversion"/>
  </si>
  <si>
    <t>邹云</t>
    <phoneticPr fontId="2" type="noConversion"/>
  </si>
  <si>
    <t>现金</t>
    <phoneticPr fontId="2" type="noConversion"/>
  </si>
  <si>
    <t>刘超</t>
    <phoneticPr fontId="2" type="noConversion"/>
  </si>
  <si>
    <t>IOS</t>
    <phoneticPr fontId="2" type="noConversion"/>
  </si>
  <si>
    <t>盛斌</t>
    <phoneticPr fontId="2" type="noConversion"/>
  </si>
  <si>
    <t>现金3000元已转账</t>
    <phoneticPr fontId="2" type="noConversion"/>
  </si>
  <si>
    <t>298550</t>
  </si>
  <si>
    <t>张艳</t>
    <phoneticPr fontId="2" type="noConversion"/>
  </si>
  <si>
    <t>安卓开发</t>
    <phoneticPr fontId="2" type="noConversion"/>
  </si>
  <si>
    <t>黄棣</t>
    <phoneticPr fontId="2" type="noConversion"/>
  </si>
  <si>
    <t>POS</t>
    <phoneticPr fontId="2" type="noConversion"/>
  </si>
  <si>
    <t>大写写成100</t>
    <phoneticPr fontId="2" type="noConversion"/>
  </si>
  <si>
    <t>298601</t>
    <phoneticPr fontId="2" type="noConversion"/>
  </si>
  <si>
    <t>298602</t>
  </si>
  <si>
    <t>298603</t>
  </si>
  <si>
    <t>袁源励</t>
    <phoneticPr fontId="2" type="noConversion"/>
  </si>
  <si>
    <t>软件测试</t>
    <phoneticPr fontId="2" type="noConversion"/>
  </si>
  <si>
    <t>陆贤超</t>
    <phoneticPr fontId="2" type="noConversion"/>
  </si>
  <si>
    <t>马小固</t>
    <phoneticPr fontId="2" type="noConversion"/>
  </si>
  <si>
    <t>软件开发</t>
    <phoneticPr fontId="2" type="noConversion"/>
  </si>
  <si>
    <t>张颂华</t>
    <phoneticPr fontId="2" type="noConversion"/>
  </si>
  <si>
    <t>黄永宾</t>
    <phoneticPr fontId="2" type="noConversion"/>
  </si>
  <si>
    <t>现金</t>
    <phoneticPr fontId="2" type="noConversion"/>
  </si>
  <si>
    <t>298604</t>
  </si>
  <si>
    <t>王伍阳</t>
    <phoneticPr fontId="2" type="noConversion"/>
  </si>
  <si>
    <t>软件开发</t>
    <phoneticPr fontId="2" type="noConversion"/>
  </si>
  <si>
    <t>赵海涛</t>
    <phoneticPr fontId="2" type="noConversion"/>
  </si>
  <si>
    <t>现金</t>
    <phoneticPr fontId="2" type="noConversion"/>
  </si>
  <si>
    <t>298605</t>
  </si>
  <si>
    <t>298606</t>
  </si>
  <si>
    <t>马小固</t>
    <phoneticPr fontId="2" type="noConversion"/>
  </si>
  <si>
    <t>UI设计</t>
    <phoneticPr fontId="2" type="noConversion"/>
  </si>
  <si>
    <t>赖惠婷</t>
    <phoneticPr fontId="2" type="noConversion"/>
  </si>
  <si>
    <t>现金</t>
    <phoneticPr fontId="2" type="noConversion"/>
  </si>
  <si>
    <t>温淑仪</t>
    <phoneticPr fontId="2" type="noConversion"/>
  </si>
  <si>
    <t>软件测试</t>
    <phoneticPr fontId="2" type="noConversion"/>
  </si>
  <si>
    <t>赖俊全</t>
    <phoneticPr fontId="2" type="noConversion"/>
  </si>
  <si>
    <t>现金5183元已转账</t>
    <phoneticPr fontId="2" type="noConversion"/>
  </si>
  <si>
    <t>298607</t>
    <phoneticPr fontId="2" type="noConversion"/>
  </si>
  <si>
    <t>298608</t>
    <phoneticPr fontId="2" type="noConversion"/>
  </si>
  <si>
    <t>王伍阳</t>
    <phoneticPr fontId="2" type="noConversion"/>
  </si>
  <si>
    <t>软件开发</t>
    <phoneticPr fontId="2" type="noConversion"/>
  </si>
  <si>
    <t>赵海涛</t>
    <phoneticPr fontId="2" type="noConversion"/>
  </si>
  <si>
    <t>现金</t>
    <phoneticPr fontId="2" type="noConversion"/>
  </si>
  <si>
    <t>黄瑞华</t>
    <phoneticPr fontId="2" type="noConversion"/>
  </si>
  <si>
    <t>UI设计</t>
    <phoneticPr fontId="2" type="noConversion"/>
  </si>
  <si>
    <t>李书德</t>
    <phoneticPr fontId="2" type="noConversion"/>
  </si>
  <si>
    <t>POS</t>
    <phoneticPr fontId="2" type="noConversion"/>
  </si>
  <si>
    <t>298609</t>
  </si>
  <si>
    <t>马小固</t>
    <phoneticPr fontId="2" type="noConversion"/>
  </si>
  <si>
    <t>软件测试</t>
    <phoneticPr fontId="2" type="noConversion"/>
  </si>
  <si>
    <t>刘为民</t>
    <phoneticPr fontId="2" type="noConversion"/>
  </si>
  <si>
    <t>POS</t>
    <phoneticPr fontId="2" type="noConversion"/>
  </si>
  <si>
    <t>298610</t>
  </si>
  <si>
    <t>黄瑞华</t>
    <phoneticPr fontId="2" type="noConversion"/>
  </si>
  <si>
    <t>UI设计</t>
    <phoneticPr fontId="2" type="noConversion"/>
  </si>
  <si>
    <t>刘世芳</t>
    <phoneticPr fontId="2" type="noConversion"/>
  </si>
  <si>
    <t>POS</t>
    <phoneticPr fontId="2" type="noConversion"/>
  </si>
  <si>
    <t>298611</t>
  </si>
  <si>
    <t>成志</t>
    <phoneticPr fontId="2" type="noConversion"/>
  </si>
  <si>
    <t>现金</t>
    <phoneticPr fontId="2" type="noConversion"/>
  </si>
  <si>
    <t>298612</t>
  </si>
  <si>
    <t>马小固</t>
    <phoneticPr fontId="2" type="noConversion"/>
  </si>
  <si>
    <t>软件测试</t>
    <phoneticPr fontId="2" type="noConversion"/>
  </si>
  <si>
    <t>潘柏浩</t>
    <phoneticPr fontId="2" type="noConversion"/>
  </si>
  <si>
    <t>POS</t>
    <phoneticPr fontId="2" type="noConversion"/>
  </si>
  <si>
    <t>李琳</t>
    <phoneticPr fontId="2" type="noConversion"/>
  </si>
  <si>
    <t>UI设计</t>
    <phoneticPr fontId="2" type="noConversion"/>
  </si>
  <si>
    <t>袁鸿彬</t>
    <phoneticPr fontId="2" type="noConversion"/>
  </si>
  <si>
    <t>POS</t>
    <phoneticPr fontId="2" type="noConversion"/>
  </si>
  <si>
    <t>现金300元已转账</t>
    <phoneticPr fontId="2" type="noConversion"/>
  </si>
  <si>
    <t>298613</t>
  </si>
  <si>
    <t>298614</t>
  </si>
  <si>
    <t>袁源励</t>
    <phoneticPr fontId="2" type="noConversion"/>
  </si>
  <si>
    <t>软件测试</t>
    <phoneticPr fontId="2" type="noConversion"/>
  </si>
  <si>
    <t>丘志泷</t>
    <phoneticPr fontId="2" type="noConversion"/>
  </si>
  <si>
    <t>POS</t>
    <phoneticPr fontId="2" type="noConversion"/>
  </si>
  <si>
    <t>298616</t>
    <phoneticPr fontId="2" type="noConversion"/>
  </si>
  <si>
    <t>298615作废</t>
    <phoneticPr fontId="2" type="noConversion"/>
  </si>
  <si>
    <t>298617</t>
  </si>
  <si>
    <t>袁辉</t>
    <phoneticPr fontId="2" type="noConversion"/>
  </si>
  <si>
    <t>软件测试</t>
    <phoneticPr fontId="2" type="noConversion"/>
  </si>
  <si>
    <t>朱振华</t>
    <phoneticPr fontId="2" type="noConversion"/>
  </si>
  <si>
    <t>现金</t>
    <phoneticPr fontId="2" type="noConversion"/>
  </si>
  <si>
    <t>马小固</t>
    <phoneticPr fontId="2" type="noConversion"/>
  </si>
  <si>
    <t>周彬</t>
    <phoneticPr fontId="2" type="noConversion"/>
  </si>
  <si>
    <t>叶晶</t>
    <phoneticPr fontId="2" type="noConversion"/>
  </si>
  <si>
    <t>UI设计</t>
    <phoneticPr fontId="2" type="noConversion"/>
  </si>
  <si>
    <t>余杰</t>
    <phoneticPr fontId="2" type="noConversion"/>
  </si>
  <si>
    <t>POS</t>
    <phoneticPr fontId="2" type="noConversion"/>
  </si>
  <si>
    <t>298618</t>
    <phoneticPr fontId="2" type="noConversion"/>
  </si>
  <si>
    <t>298620</t>
    <phoneticPr fontId="2" type="noConversion"/>
  </si>
  <si>
    <t>298619作废</t>
    <phoneticPr fontId="2" type="noConversion"/>
  </si>
  <si>
    <t>袁辉</t>
    <phoneticPr fontId="2" type="noConversion"/>
  </si>
  <si>
    <t>软件测试</t>
    <phoneticPr fontId="2" type="noConversion"/>
  </si>
  <si>
    <t>肖树村</t>
    <phoneticPr fontId="2" type="noConversion"/>
  </si>
  <si>
    <t>现金</t>
    <phoneticPr fontId="2" type="noConversion"/>
  </si>
  <si>
    <t>298621</t>
  </si>
  <si>
    <t>赵忱</t>
    <phoneticPr fontId="2" type="noConversion"/>
  </si>
  <si>
    <t>软件测试</t>
    <phoneticPr fontId="2" type="noConversion"/>
  </si>
  <si>
    <t>黄浩江</t>
    <phoneticPr fontId="2" type="noConversion"/>
  </si>
  <si>
    <t>现金</t>
    <phoneticPr fontId="2" type="noConversion"/>
  </si>
  <si>
    <t>298622</t>
  </si>
  <si>
    <t>王伍阳</t>
    <phoneticPr fontId="2" type="noConversion"/>
  </si>
  <si>
    <t>软件开发</t>
    <phoneticPr fontId="2" type="noConversion"/>
  </si>
  <si>
    <t>冀贤林</t>
    <phoneticPr fontId="2" type="noConversion"/>
  </si>
  <si>
    <t>现金</t>
    <phoneticPr fontId="2" type="noConversion"/>
  </si>
  <si>
    <t>298623</t>
  </si>
  <si>
    <t>王伍阳</t>
    <phoneticPr fontId="2" type="noConversion"/>
  </si>
  <si>
    <t>软件开发</t>
    <phoneticPr fontId="2" type="noConversion"/>
  </si>
  <si>
    <t>陈旭</t>
    <phoneticPr fontId="2" type="noConversion"/>
  </si>
  <si>
    <t>现金</t>
    <phoneticPr fontId="2" type="noConversion"/>
  </si>
  <si>
    <t>298624作废</t>
    <phoneticPr fontId="2" type="noConversion"/>
  </si>
  <si>
    <t>298625</t>
    <phoneticPr fontId="2" type="noConversion"/>
  </si>
  <si>
    <t>马小固</t>
    <phoneticPr fontId="2" type="noConversion"/>
  </si>
  <si>
    <t>软件测试</t>
    <phoneticPr fontId="2" type="noConversion"/>
  </si>
  <si>
    <t>黄瑞霞</t>
    <phoneticPr fontId="2" type="noConversion"/>
  </si>
  <si>
    <t>POS</t>
    <phoneticPr fontId="2" type="noConversion"/>
  </si>
  <si>
    <t>298626</t>
  </si>
  <si>
    <t>袁源励</t>
    <phoneticPr fontId="2" type="noConversion"/>
  </si>
  <si>
    <t>周可</t>
    <phoneticPr fontId="2" type="noConversion"/>
  </si>
  <si>
    <t>POS</t>
    <phoneticPr fontId="2" type="noConversion"/>
  </si>
  <si>
    <t>现金2300已转账</t>
    <phoneticPr fontId="2" type="noConversion"/>
  </si>
  <si>
    <t>298627</t>
    <phoneticPr fontId="2" type="noConversion"/>
  </si>
  <si>
    <t>曹小辉</t>
    <phoneticPr fontId="2" type="noConversion"/>
  </si>
  <si>
    <t>盛涛</t>
    <phoneticPr fontId="2" type="noConversion"/>
  </si>
  <si>
    <t>易威</t>
    <phoneticPr fontId="2" type="noConversion"/>
  </si>
  <si>
    <t>吴海斌</t>
    <phoneticPr fontId="2" type="noConversion"/>
  </si>
  <si>
    <t>庞传春</t>
    <phoneticPr fontId="2" type="noConversion"/>
  </si>
  <si>
    <t>298628</t>
  </si>
  <si>
    <t>298629</t>
  </si>
  <si>
    <t>298630</t>
  </si>
  <si>
    <t>298631</t>
  </si>
  <si>
    <t>298632</t>
  </si>
  <si>
    <t>袁辉</t>
    <phoneticPr fontId="2" type="noConversion"/>
  </si>
  <si>
    <t>软件测试</t>
    <phoneticPr fontId="2" type="noConversion"/>
  </si>
  <si>
    <t>李天宏</t>
    <phoneticPr fontId="2" type="noConversion"/>
  </si>
  <si>
    <t>现金</t>
    <phoneticPr fontId="2" type="noConversion"/>
  </si>
  <si>
    <t>298633</t>
  </si>
  <si>
    <t>马小固</t>
    <phoneticPr fontId="2" type="noConversion"/>
  </si>
  <si>
    <t>软件测试</t>
    <phoneticPr fontId="2" type="noConversion"/>
  </si>
  <si>
    <t>张露</t>
    <phoneticPr fontId="2" type="noConversion"/>
  </si>
  <si>
    <t>POS</t>
    <phoneticPr fontId="2" type="noConversion"/>
  </si>
  <si>
    <t>298634</t>
  </si>
  <si>
    <t>袁辉</t>
    <phoneticPr fontId="2" type="noConversion"/>
  </si>
  <si>
    <t>软件测试</t>
    <phoneticPr fontId="2" type="noConversion"/>
  </si>
  <si>
    <t>现金</t>
    <phoneticPr fontId="2" type="noConversion"/>
  </si>
  <si>
    <t>李琳</t>
    <phoneticPr fontId="2" type="noConversion"/>
  </si>
  <si>
    <t>软件开发</t>
    <phoneticPr fontId="2" type="noConversion"/>
  </si>
  <si>
    <t>黄星亮</t>
    <phoneticPr fontId="2" type="noConversion"/>
  </si>
  <si>
    <t>POS</t>
    <phoneticPr fontId="2" type="noConversion"/>
  </si>
  <si>
    <t>298635</t>
  </si>
  <si>
    <t>298636</t>
  </si>
  <si>
    <t>298637</t>
  </si>
  <si>
    <t>298638</t>
  </si>
  <si>
    <t>298639</t>
  </si>
  <si>
    <t>298640</t>
  </si>
  <si>
    <t>298641</t>
  </si>
  <si>
    <t>298642</t>
  </si>
  <si>
    <t>刘芸</t>
    <phoneticPr fontId="2" type="noConversion"/>
  </si>
  <si>
    <t>刘强</t>
    <phoneticPr fontId="2" type="noConversion"/>
  </si>
  <si>
    <t>UI设计</t>
    <phoneticPr fontId="2" type="noConversion"/>
  </si>
  <si>
    <t>曾佳妮</t>
    <phoneticPr fontId="2" type="noConversion"/>
  </si>
  <si>
    <t>马小固</t>
    <phoneticPr fontId="2" type="noConversion"/>
  </si>
  <si>
    <t>孙爱民</t>
    <phoneticPr fontId="2" type="noConversion"/>
  </si>
  <si>
    <t>叶晶</t>
    <phoneticPr fontId="2" type="noConversion"/>
  </si>
  <si>
    <t>王伟泽</t>
    <phoneticPr fontId="2" type="noConversion"/>
  </si>
  <si>
    <t>刘煌华</t>
    <phoneticPr fontId="2" type="noConversion"/>
  </si>
  <si>
    <t>袁源励</t>
    <phoneticPr fontId="2" type="noConversion"/>
  </si>
  <si>
    <t>汪彬</t>
    <phoneticPr fontId="2" type="noConversion"/>
  </si>
  <si>
    <t>王伍阳</t>
    <phoneticPr fontId="2" type="noConversion"/>
  </si>
  <si>
    <t>袁辉</t>
    <phoneticPr fontId="2" type="noConversion"/>
  </si>
  <si>
    <t>298643</t>
  </si>
  <si>
    <t>298644</t>
  </si>
  <si>
    <t>298645</t>
  </si>
  <si>
    <t>黄瑞华</t>
    <phoneticPr fontId="2" type="noConversion"/>
  </si>
  <si>
    <t>软件开发</t>
    <phoneticPr fontId="2" type="noConversion"/>
  </si>
  <si>
    <t>袁颖</t>
    <phoneticPr fontId="2" type="noConversion"/>
  </si>
  <si>
    <t>现金</t>
    <phoneticPr fontId="2" type="noConversion"/>
  </si>
  <si>
    <t>袁源励</t>
    <phoneticPr fontId="2" type="noConversion"/>
  </si>
  <si>
    <t>UI设计</t>
    <phoneticPr fontId="2" type="noConversion"/>
  </si>
  <si>
    <t>盘凤秀</t>
    <phoneticPr fontId="2" type="noConversion"/>
  </si>
  <si>
    <t>袁辉</t>
    <phoneticPr fontId="2" type="noConversion"/>
  </si>
  <si>
    <t>软件测试</t>
    <phoneticPr fontId="2" type="noConversion"/>
  </si>
  <si>
    <t>钟昌发</t>
    <phoneticPr fontId="2" type="noConversion"/>
  </si>
  <si>
    <t>298646</t>
  </si>
  <si>
    <t>298647</t>
  </si>
  <si>
    <t>298648</t>
  </si>
  <si>
    <t>黄瑞华</t>
    <phoneticPr fontId="2" type="noConversion"/>
  </si>
  <si>
    <t>软件开发</t>
    <phoneticPr fontId="2" type="noConversion"/>
  </si>
  <si>
    <t>甘广培</t>
    <phoneticPr fontId="2" type="noConversion"/>
  </si>
  <si>
    <t>POS</t>
    <phoneticPr fontId="2" type="noConversion"/>
  </si>
  <si>
    <t>温淑仪</t>
    <phoneticPr fontId="2" type="noConversion"/>
  </si>
  <si>
    <t>软件测试</t>
    <phoneticPr fontId="2" type="noConversion"/>
  </si>
  <si>
    <t>刘香</t>
    <phoneticPr fontId="2" type="noConversion"/>
  </si>
  <si>
    <t>赵忱</t>
    <phoneticPr fontId="2" type="noConversion"/>
  </si>
  <si>
    <t>陈飘欢</t>
    <phoneticPr fontId="2" type="noConversion"/>
  </si>
  <si>
    <t>298649</t>
  </si>
  <si>
    <t>袁辉</t>
    <phoneticPr fontId="2" type="noConversion"/>
  </si>
  <si>
    <t>软件开发</t>
    <phoneticPr fontId="2" type="noConversion"/>
  </si>
  <si>
    <t>邓师</t>
    <phoneticPr fontId="2" type="noConversion"/>
  </si>
  <si>
    <t>现金</t>
    <phoneticPr fontId="2" type="noConversion"/>
  </si>
  <si>
    <t>298650</t>
  </si>
  <si>
    <t>王伍阳</t>
    <phoneticPr fontId="2" type="noConversion"/>
  </si>
  <si>
    <t>软件测试</t>
    <phoneticPr fontId="2" type="noConversion"/>
  </si>
  <si>
    <t>李战平</t>
    <phoneticPr fontId="2" type="noConversion"/>
  </si>
  <si>
    <t>现金</t>
    <phoneticPr fontId="2" type="noConversion"/>
  </si>
  <si>
    <t>297251</t>
    <phoneticPr fontId="2" type="noConversion"/>
  </si>
  <si>
    <t>马小固</t>
    <phoneticPr fontId="2" type="noConversion"/>
  </si>
  <si>
    <t>软件测试</t>
    <phoneticPr fontId="2" type="noConversion"/>
  </si>
  <si>
    <t>孙宝槐</t>
    <phoneticPr fontId="2" type="noConversion"/>
  </si>
  <si>
    <t>现金</t>
    <phoneticPr fontId="2" type="noConversion"/>
  </si>
  <si>
    <t>297252</t>
  </si>
  <si>
    <t>297253</t>
  </si>
  <si>
    <t>297254</t>
  </si>
  <si>
    <t>297255</t>
  </si>
  <si>
    <t>贺静</t>
    <phoneticPr fontId="2" type="noConversion"/>
  </si>
  <si>
    <t>软件测试</t>
    <phoneticPr fontId="2" type="noConversion"/>
  </si>
  <si>
    <t>张欢</t>
    <phoneticPr fontId="2" type="noConversion"/>
  </si>
  <si>
    <t>POS</t>
    <phoneticPr fontId="2" type="noConversion"/>
  </si>
  <si>
    <t>现金</t>
    <phoneticPr fontId="2" type="noConversion"/>
  </si>
  <si>
    <t>袁辉</t>
    <phoneticPr fontId="2" type="noConversion"/>
  </si>
  <si>
    <t>肖树村</t>
    <phoneticPr fontId="2" type="noConversion"/>
  </si>
  <si>
    <t>王伍阳</t>
    <phoneticPr fontId="2" type="noConversion"/>
  </si>
  <si>
    <t>卢涛</t>
    <phoneticPr fontId="2" type="noConversion"/>
  </si>
  <si>
    <t>297256</t>
  </si>
  <si>
    <t>张艳</t>
    <phoneticPr fontId="2" type="noConversion"/>
  </si>
  <si>
    <t>软件测试</t>
    <phoneticPr fontId="2" type="noConversion"/>
  </si>
  <si>
    <t>杨燕</t>
    <phoneticPr fontId="2" type="noConversion"/>
  </si>
  <si>
    <t>297257</t>
  </si>
  <si>
    <t>王伍阳</t>
    <phoneticPr fontId="2" type="noConversion"/>
  </si>
  <si>
    <t>软件测试</t>
    <phoneticPr fontId="2" type="noConversion"/>
  </si>
  <si>
    <t>陈家树</t>
    <phoneticPr fontId="2" type="noConversion"/>
  </si>
  <si>
    <t>现金</t>
    <phoneticPr fontId="2" type="noConversion"/>
  </si>
  <si>
    <t>297258</t>
  </si>
  <si>
    <t>马小固</t>
    <phoneticPr fontId="2" type="noConversion"/>
  </si>
  <si>
    <t>软件开发</t>
    <phoneticPr fontId="2" type="noConversion"/>
  </si>
  <si>
    <t>高凤林</t>
    <phoneticPr fontId="2" type="noConversion"/>
  </si>
  <si>
    <t>现金</t>
    <phoneticPr fontId="2" type="noConversion"/>
  </si>
  <si>
    <t>297259</t>
  </si>
  <si>
    <t>297260</t>
  </si>
  <si>
    <t>赵忱</t>
    <phoneticPr fontId="2" type="noConversion"/>
  </si>
  <si>
    <t>软件开发</t>
    <phoneticPr fontId="2" type="noConversion"/>
  </si>
  <si>
    <t>杨德志</t>
    <phoneticPr fontId="2" type="noConversion"/>
  </si>
  <si>
    <t>现金</t>
    <phoneticPr fontId="2" type="noConversion"/>
  </si>
  <si>
    <t>297261</t>
  </si>
  <si>
    <t>297262</t>
  </si>
  <si>
    <t>297263</t>
  </si>
  <si>
    <t>297264</t>
  </si>
  <si>
    <t>297265</t>
  </si>
  <si>
    <t>杜利娟</t>
    <phoneticPr fontId="2" type="noConversion"/>
  </si>
  <si>
    <t>贺文斌</t>
    <phoneticPr fontId="2" type="noConversion"/>
  </si>
  <si>
    <t>吴文举</t>
    <phoneticPr fontId="2" type="noConversion"/>
  </si>
  <si>
    <t>龚爱成</t>
    <phoneticPr fontId="2" type="noConversion"/>
  </si>
  <si>
    <t>297266</t>
  </si>
  <si>
    <t>马小固</t>
    <phoneticPr fontId="2" type="noConversion"/>
  </si>
  <si>
    <t>软件开发</t>
    <phoneticPr fontId="2" type="noConversion"/>
  </si>
  <si>
    <t>蔡雯吉</t>
    <phoneticPr fontId="2" type="noConversion"/>
  </si>
  <si>
    <t>现金</t>
    <phoneticPr fontId="2" type="noConversion"/>
  </si>
  <si>
    <t>现金7900已转账</t>
    <phoneticPr fontId="2" type="noConversion"/>
  </si>
  <si>
    <t>297268</t>
    <phoneticPr fontId="8" type="noConversion"/>
  </si>
  <si>
    <t>297269</t>
  </si>
  <si>
    <t>297270</t>
  </si>
  <si>
    <t>297271</t>
  </si>
  <si>
    <t>297272</t>
  </si>
  <si>
    <t>297273</t>
  </si>
  <si>
    <t>297274</t>
  </si>
  <si>
    <t>297275</t>
  </si>
  <si>
    <t>297276</t>
  </si>
  <si>
    <t>郭建民</t>
    <phoneticPr fontId="2" type="noConversion"/>
  </si>
  <si>
    <t>罗杰</t>
    <phoneticPr fontId="2" type="noConversion"/>
  </si>
  <si>
    <t>汪承辉</t>
    <phoneticPr fontId="2" type="noConversion"/>
  </si>
  <si>
    <t>李子兴</t>
    <phoneticPr fontId="2" type="noConversion"/>
  </si>
  <si>
    <t>覃海丽</t>
    <phoneticPr fontId="2" type="noConversion"/>
  </si>
  <si>
    <t>肖亦龙</t>
    <phoneticPr fontId="2" type="noConversion"/>
  </si>
  <si>
    <t>宋波</t>
    <phoneticPr fontId="2" type="noConversion"/>
  </si>
  <si>
    <t>彭辛梁</t>
    <phoneticPr fontId="2" type="noConversion"/>
  </si>
  <si>
    <t>郑斌</t>
    <phoneticPr fontId="2" type="noConversion"/>
  </si>
  <si>
    <t>罗远超</t>
    <phoneticPr fontId="2" type="noConversion"/>
  </si>
  <si>
    <t>297277</t>
  </si>
  <si>
    <t>297278</t>
  </si>
  <si>
    <t>黄瑞华</t>
    <phoneticPr fontId="2" type="noConversion"/>
  </si>
  <si>
    <t>软件测试</t>
    <phoneticPr fontId="2" type="noConversion"/>
  </si>
  <si>
    <t>代静</t>
    <phoneticPr fontId="2" type="noConversion"/>
  </si>
  <si>
    <t>现金</t>
    <phoneticPr fontId="2" type="noConversion"/>
  </si>
  <si>
    <t>POS</t>
    <phoneticPr fontId="2" type="noConversion"/>
  </si>
  <si>
    <t>陈辉</t>
    <phoneticPr fontId="2" type="noConversion"/>
  </si>
  <si>
    <t>软件开发</t>
    <phoneticPr fontId="2" type="noConversion"/>
  </si>
  <si>
    <t>297279</t>
  </si>
  <si>
    <t>297280</t>
  </si>
  <si>
    <t>297281</t>
  </si>
  <si>
    <t>297282</t>
  </si>
  <si>
    <t>297283</t>
  </si>
  <si>
    <t>297284</t>
  </si>
  <si>
    <t>李振</t>
    <phoneticPr fontId="2" type="noConversion"/>
  </si>
  <si>
    <t>李宏</t>
    <phoneticPr fontId="2" type="noConversion"/>
  </si>
  <si>
    <t>詹斌</t>
    <phoneticPr fontId="2" type="noConversion"/>
  </si>
  <si>
    <t>刘思军</t>
    <phoneticPr fontId="2" type="noConversion"/>
  </si>
  <si>
    <t>秦芳驰</t>
    <phoneticPr fontId="2" type="noConversion"/>
  </si>
  <si>
    <t>297285</t>
  </si>
  <si>
    <t>297286</t>
  </si>
  <si>
    <t>软件开发</t>
    <phoneticPr fontId="2" type="noConversion"/>
  </si>
  <si>
    <t>袁辉</t>
    <phoneticPr fontId="2" type="noConversion"/>
  </si>
  <si>
    <t>王明锁</t>
    <phoneticPr fontId="2" type="noConversion"/>
  </si>
  <si>
    <t>现金</t>
    <phoneticPr fontId="2" type="noConversion"/>
  </si>
  <si>
    <t>陈斌</t>
    <phoneticPr fontId="2" type="noConversion"/>
  </si>
  <si>
    <t>297287</t>
  </si>
  <si>
    <t>袁源励</t>
    <phoneticPr fontId="2" type="noConversion"/>
  </si>
  <si>
    <t>周凡</t>
    <phoneticPr fontId="2" type="noConversion"/>
  </si>
  <si>
    <t>POS</t>
    <phoneticPr fontId="2" type="noConversion"/>
  </si>
  <si>
    <t>297288</t>
  </si>
  <si>
    <t>297289</t>
  </si>
  <si>
    <t>软件开发</t>
    <phoneticPr fontId="2" type="noConversion"/>
  </si>
  <si>
    <t>马小固</t>
    <phoneticPr fontId="2" type="noConversion"/>
  </si>
  <si>
    <t>蔡雯吉</t>
    <phoneticPr fontId="2" type="noConversion"/>
  </si>
  <si>
    <t>现金</t>
    <phoneticPr fontId="2" type="noConversion"/>
  </si>
  <si>
    <t>陈灿</t>
    <phoneticPr fontId="2" type="noConversion"/>
  </si>
  <si>
    <t>软件测试</t>
    <phoneticPr fontId="2" type="noConversion"/>
  </si>
  <si>
    <t>刘南毅</t>
    <phoneticPr fontId="2" type="noConversion"/>
  </si>
  <si>
    <t>宝安</t>
    <phoneticPr fontId="2" type="noConversion"/>
  </si>
  <si>
    <t>卢建谋</t>
    <phoneticPr fontId="2" type="noConversion"/>
  </si>
  <si>
    <t>JAVA开发</t>
    <phoneticPr fontId="2" type="noConversion"/>
  </si>
  <si>
    <t>POS</t>
    <phoneticPr fontId="2" type="noConversion"/>
  </si>
  <si>
    <t>袁辉</t>
    <phoneticPr fontId="2" type="noConversion"/>
  </si>
  <si>
    <t>李会闯</t>
    <phoneticPr fontId="2" type="noConversion"/>
  </si>
  <si>
    <t>袁源励</t>
    <phoneticPr fontId="2" type="noConversion"/>
  </si>
  <si>
    <t>软件测试</t>
    <phoneticPr fontId="2" type="noConversion"/>
  </si>
  <si>
    <t>蔡锐</t>
    <phoneticPr fontId="2" type="noConversion"/>
  </si>
  <si>
    <t>马小固</t>
    <phoneticPr fontId="2" type="noConversion"/>
  </si>
  <si>
    <t>肖亦龙</t>
    <phoneticPr fontId="2" type="noConversion"/>
  </si>
  <si>
    <t>黄瑞华</t>
    <phoneticPr fontId="2" type="noConversion"/>
  </si>
  <si>
    <t>曾文辉</t>
    <phoneticPr fontId="2" type="noConversion"/>
  </si>
  <si>
    <t>温淑仪</t>
    <phoneticPr fontId="2" type="noConversion"/>
  </si>
  <si>
    <t>余晓清</t>
    <phoneticPr fontId="2" type="noConversion"/>
  </si>
  <si>
    <t>王志欢</t>
    <phoneticPr fontId="2" type="noConversion"/>
  </si>
  <si>
    <t>盛斌</t>
    <phoneticPr fontId="2" type="noConversion"/>
  </si>
  <si>
    <t>钟睿标</t>
    <phoneticPr fontId="2" type="noConversion"/>
  </si>
  <si>
    <t>魏荣碧</t>
    <phoneticPr fontId="2" type="noConversion"/>
  </si>
  <si>
    <t>饶昕</t>
    <phoneticPr fontId="2" type="noConversion"/>
  </si>
  <si>
    <t>吴满</t>
    <phoneticPr fontId="2" type="noConversion"/>
  </si>
  <si>
    <t>现金</t>
    <phoneticPr fontId="2" type="noConversion"/>
  </si>
  <si>
    <t>王伍阳</t>
    <phoneticPr fontId="2" type="noConversion"/>
  </si>
  <si>
    <t>UI设计</t>
    <phoneticPr fontId="2" type="noConversion"/>
  </si>
  <si>
    <t>梁春燕</t>
    <phoneticPr fontId="2" type="noConversion"/>
  </si>
  <si>
    <t>杨雯竣</t>
    <phoneticPr fontId="2" type="noConversion"/>
  </si>
  <si>
    <t>298941</t>
    <phoneticPr fontId="2" type="noConversion"/>
  </si>
  <si>
    <t>马小固</t>
    <phoneticPr fontId="2" type="noConversion"/>
  </si>
  <si>
    <t>JAVA开发</t>
    <phoneticPr fontId="2" type="noConversion"/>
  </si>
  <si>
    <t>金正怡</t>
    <phoneticPr fontId="2" type="noConversion"/>
  </si>
  <si>
    <t>现金</t>
    <phoneticPr fontId="2" type="noConversion"/>
  </si>
  <si>
    <t>298942</t>
  </si>
  <si>
    <t>298943</t>
  </si>
  <si>
    <t>298944</t>
  </si>
  <si>
    <t>298945</t>
  </si>
  <si>
    <t>298946</t>
  </si>
  <si>
    <t>298947</t>
  </si>
  <si>
    <t>298948</t>
  </si>
  <si>
    <t>黄德威</t>
    <phoneticPr fontId="2" type="noConversion"/>
  </si>
  <si>
    <t>pos</t>
    <phoneticPr fontId="2" type="noConversion"/>
  </si>
  <si>
    <t>温淑仪</t>
    <phoneticPr fontId="2" type="noConversion"/>
  </si>
  <si>
    <t>web前端</t>
    <phoneticPr fontId="2" type="noConversion"/>
  </si>
  <si>
    <t>贺明安</t>
    <phoneticPr fontId="2" type="noConversion"/>
  </si>
  <si>
    <t>凌晓芝</t>
    <phoneticPr fontId="2" type="noConversion"/>
  </si>
  <si>
    <t>UI设计</t>
    <phoneticPr fontId="2" type="noConversion"/>
  </si>
  <si>
    <t>袁辉</t>
    <phoneticPr fontId="2" type="noConversion"/>
  </si>
  <si>
    <t>软件测试</t>
    <phoneticPr fontId="2" type="noConversion"/>
  </si>
  <si>
    <t>钟海滨</t>
    <phoneticPr fontId="2" type="noConversion"/>
  </si>
  <si>
    <t>马小固</t>
    <phoneticPr fontId="2" type="noConversion"/>
  </si>
  <si>
    <t>杨枫</t>
    <phoneticPr fontId="2" type="noConversion"/>
  </si>
  <si>
    <t>王伍阳</t>
    <phoneticPr fontId="2" type="noConversion"/>
  </si>
  <si>
    <t>王赛男</t>
    <phoneticPr fontId="2" type="noConversion"/>
  </si>
  <si>
    <t>298949</t>
  </si>
  <si>
    <t>298950</t>
  </si>
  <si>
    <t>298951</t>
  </si>
  <si>
    <t>298952</t>
  </si>
  <si>
    <t>298953</t>
  </si>
  <si>
    <t>298954</t>
  </si>
  <si>
    <t>298955</t>
  </si>
  <si>
    <t>298956</t>
  </si>
  <si>
    <t>298957</t>
  </si>
  <si>
    <t>298958</t>
  </si>
  <si>
    <t>298959</t>
  </si>
  <si>
    <t>298960</t>
  </si>
  <si>
    <t>298961</t>
  </si>
  <si>
    <t>298962</t>
  </si>
  <si>
    <t>298963</t>
  </si>
  <si>
    <t>298964</t>
  </si>
  <si>
    <t>298965</t>
  </si>
  <si>
    <t>298966</t>
  </si>
  <si>
    <t>298967</t>
  </si>
  <si>
    <t>李林姗</t>
    <phoneticPr fontId="2" type="noConversion"/>
  </si>
  <si>
    <t>叶晶</t>
    <phoneticPr fontId="2" type="noConversion"/>
  </si>
  <si>
    <t>JAVA开发</t>
    <phoneticPr fontId="2" type="noConversion"/>
  </si>
  <si>
    <t>陈梦良</t>
    <phoneticPr fontId="2" type="noConversion"/>
  </si>
  <si>
    <t>袁源励</t>
    <phoneticPr fontId="2" type="noConversion"/>
  </si>
  <si>
    <t>王彦波</t>
    <phoneticPr fontId="2" type="noConversion"/>
  </si>
  <si>
    <t>何志强</t>
    <phoneticPr fontId="2" type="noConversion"/>
  </si>
  <si>
    <t>李超龙</t>
    <phoneticPr fontId="2" type="noConversion"/>
  </si>
  <si>
    <t>王平</t>
    <phoneticPr fontId="2" type="noConversion"/>
  </si>
  <si>
    <t>廖丽牡</t>
    <phoneticPr fontId="2" type="noConversion"/>
  </si>
  <si>
    <t>田亦坤</t>
    <phoneticPr fontId="2" type="noConversion"/>
  </si>
  <si>
    <t>软件测试</t>
    <phoneticPr fontId="2" type="noConversion"/>
  </si>
  <si>
    <t>现金</t>
    <phoneticPr fontId="2" type="noConversion"/>
  </si>
  <si>
    <t>周丽霞</t>
    <phoneticPr fontId="2" type="noConversion"/>
  </si>
  <si>
    <t>马小固</t>
    <phoneticPr fontId="2" type="noConversion"/>
  </si>
  <si>
    <t>pos</t>
    <phoneticPr fontId="2" type="noConversion"/>
  </si>
  <si>
    <t>金玉芳</t>
    <phoneticPr fontId="2" type="noConversion"/>
  </si>
  <si>
    <t>周可</t>
    <phoneticPr fontId="2" type="noConversion"/>
  </si>
  <si>
    <t>现金</t>
    <phoneticPr fontId="2" type="noConversion"/>
  </si>
  <si>
    <t>赵颜</t>
    <phoneticPr fontId="2" type="noConversion"/>
  </si>
  <si>
    <t>叶晶</t>
    <phoneticPr fontId="2" type="noConversion"/>
  </si>
  <si>
    <t>谢贵松</t>
    <phoneticPr fontId="2" type="noConversion"/>
  </si>
  <si>
    <t>袁源励</t>
    <phoneticPr fontId="2" type="noConversion"/>
  </si>
  <si>
    <t>陈俊</t>
    <phoneticPr fontId="2" type="noConversion"/>
  </si>
  <si>
    <t>现金</t>
    <phoneticPr fontId="2" type="noConversion"/>
  </si>
  <si>
    <t>JAVA开发</t>
    <phoneticPr fontId="2" type="noConversion"/>
  </si>
  <si>
    <t>左学军</t>
    <phoneticPr fontId="2" type="noConversion"/>
  </si>
  <si>
    <t>现金</t>
    <phoneticPr fontId="2" type="noConversion"/>
  </si>
  <si>
    <t>马小固</t>
    <phoneticPr fontId="2" type="noConversion"/>
  </si>
  <si>
    <t>阮班华</t>
    <phoneticPr fontId="2" type="noConversion"/>
  </si>
  <si>
    <t>作废</t>
    <phoneticPr fontId="2" type="noConversion"/>
  </si>
  <si>
    <t>王赛男</t>
    <phoneticPr fontId="2" type="noConversion"/>
  </si>
  <si>
    <t>王伍阳</t>
    <phoneticPr fontId="2" type="noConversion"/>
  </si>
  <si>
    <t>pos</t>
    <phoneticPr fontId="2" type="noConversion"/>
  </si>
  <si>
    <t>袁辉</t>
    <phoneticPr fontId="2" type="noConversion"/>
  </si>
  <si>
    <t>董伟</t>
    <phoneticPr fontId="2" type="noConversion"/>
  </si>
  <si>
    <t>黄海涛</t>
    <phoneticPr fontId="2" type="noConversion"/>
  </si>
  <si>
    <t>web前端</t>
    <phoneticPr fontId="2" type="noConversion"/>
  </si>
  <si>
    <t>符晓川</t>
    <phoneticPr fontId="2" type="noConversion"/>
  </si>
  <si>
    <t>潘兴喜</t>
    <phoneticPr fontId="2" type="noConversion"/>
  </si>
  <si>
    <t>298968</t>
    <phoneticPr fontId="2" type="noConversion"/>
  </si>
  <si>
    <t>298969</t>
  </si>
  <si>
    <t>298970</t>
  </si>
  <si>
    <t>卢建谋</t>
    <phoneticPr fontId="2" type="noConversion"/>
  </si>
  <si>
    <t>黄德威</t>
    <phoneticPr fontId="2" type="noConversion"/>
  </si>
  <si>
    <t>李会闯</t>
    <phoneticPr fontId="2" type="noConversion"/>
  </si>
  <si>
    <t>298971</t>
  </si>
  <si>
    <t>298972</t>
  </si>
  <si>
    <t>298973</t>
  </si>
  <si>
    <t>软件测试</t>
    <phoneticPr fontId="2" type="noConversion"/>
  </si>
  <si>
    <t>欧阳照城</t>
    <phoneticPr fontId="2" type="noConversion"/>
  </si>
  <si>
    <t>肖怀合</t>
    <phoneticPr fontId="2" type="noConversion"/>
  </si>
  <si>
    <t>王伍阳</t>
    <phoneticPr fontId="2" type="noConversion"/>
  </si>
  <si>
    <t>黄林骁</t>
    <phoneticPr fontId="2" type="noConversion"/>
  </si>
  <si>
    <t>pos</t>
    <phoneticPr fontId="2" type="noConversion"/>
  </si>
  <si>
    <t>298974</t>
  </si>
  <si>
    <t>298975</t>
  </si>
  <si>
    <t>298976</t>
  </si>
  <si>
    <t>298977</t>
  </si>
  <si>
    <t>符晓川</t>
    <phoneticPr fontId="2" type="noConversion"/>
  </si>
  <si>
    <t>陈小敏</t>
    <phoneticPr fontId="2" type="noConversion"/>
  </si>
  <si>
    <t>现金</t>
    <phoneticPr fontId="2" type="noConversion"/>
  </si>
  <si>
    <t>黄振立</t>
    <phoneticPr fontId="2" type="noConversion"/>
  </si>
  <si>
    <t>POS</t>
    <phoneticPr fontId="2" type="noConversion"/>
  </si>
  <si>
    <t>严飞</t>
    <phoneticPr fontId="2" type="noConversion"/>
  </si>
  <si>
    <t>作废</t>
    <phoneticPr fontId="2" type="noConversion"/>
  </si>
  <si>
    <t>298978</t>
  </si>
  <si>
    <t>UI设计</t>
    <phoneticPr fontId="2" type="noConversion"/>
  </si>
  <si>
    <t>陈涛</t>
    <phoneticPr fontId="2" type="noConversion"/>
  </si>
  <si>
    <t>298979</t>
  </si>
  <si>
    <t>298980</t>
  </si>
  <si>
    <t>赵丽</t>
    <phoneticPr fontId="2" type="noConversion"/>
  </si>
  <si>
    <t>袁辉</t>
    <phoneticPr fontId="2" type="noConversion"/>
  </si>
  <si>
    <t>许诗维</t>
    <phoneticPr fontId="2" type="noConversion"/>
  </si>
  <si>
    <t>298981</t>
  </si>
  <si>
    <t>298982</t>
  </si>
  <si>
    <t>298983</t>
  </si>
  <si>
    <t>298984</t>
  </si>
  <si>
    <t>298985</t>
  </si>
  <si>
    <t>王世洋</t>
    <phoneticPr fontId="2" type="noConversion"/>
  </si>
  <si>
    <t>符晓川</t>
    <phoneticPr fontId="2" type="noConversion"/>
  </si>
  <si>
    <t>王小彪</t>
    <phoneticPr fontId="2" type="noConversion"/>
  </si>
  <si>
    <t>张秀楠</t>
    <phoneticPr fontId="2" type="noConversion"/>
  </si>
  <si>
    <t>谭利雄</t>
    <phoneticPr fontId="2" type="noConversion"/>
  </si>
  <si>
    <t>汪洋</t>
    <phoneticPr fontId="2" type="noConversion"/>
  </si>
  <si>
    <t>王玉杰</t>
    <phoneticPr fontId="2" type="noConversion"/>
  </si>
  <si>
    <t>298986</t>
  </si>
  <si>
    <t>298987</t>
  </si>
  <si>
    <t>文艺</t>
    <phoneticPr fontId="2" type="noConversion"/>
  </si>
  <si>
    <t>298988</t>
  </si>
  <si>
    <t>李成杰</t>
    <phoneticPr fontId="2" type="noConversion"/>
  </si>
  <si>
    <t>298989</t>
  </si>
  <si>
    <t>明哲</t>
    <phoneticPr fontId="2" type="noConversion"/>
  </si>
  <si>
    <t>现金</t>
    <phoneticPr fontId="2" type="noConversion"/>
  </si>
  <si>
    <t>298990</t>
  </si>
  <si>
    <t>298991</t>
  </si>
  <si>
    <t>298992</t>
  </si>
  <si>
    <t>298993</t>
  </si>
  <si>
    <t>马小固</t>
    <phoneticPr fontId="2" type="noConversion"/>
  </si>
  <si>
    <t>蔡节</t>
    <phoneticPr fontId="2" type="noConversion"/>
  </si>
  <si>
    <t>pos</t>
    <phoneticPr fontId="2" type="noConversion"/>
  </si>
  <si>
    <t>做废</t>
    <phoneticPr fontId="2" type="noConversion"/>
  </si>
  <si>
    <t>贺静</t>
    <phoneticPr fontId="2" type="noConversion"/>
  </si>
  <si>
    <t>李建华</t>
    <phoneticPr fontId="2" type="noConversion"/>
  </si>
  <si>
    <t>袁源励</t>
    <phoneticPr fontId="2" type="noConversion"/>
  </si>
  <si>
    <t>李德锋</t>
    <phoneticPr fontId="2" type="noConversion"/>
  </si>
  <si>
    <t>298994</t>
  </si>
  <si>
    <t>298995</t>
  </si>
  <si>
    <t>袁辉</t>
    <phoneticPr fontId="2" type="noConversion"/>
  </si>
  <si>
    <t>钟俊彬</t>
    <phoneticPr fontId="2" type="noConversion"/>
  </si>
  <si>
    <t>周芳霞</t>
    <phoneticPr fontId="2" type="noConversion"/>
  </si>
  <si>
    <t>IOS</t>
    <phoneticPr fontId="2" type="noConversion"/>
  </si>
  <si>
    <t>袁宇煌</t>
    <phoneticPr fontId="2" type="noConversion"/>
  </si>
  <si>
    <t>薛强</t>
    <phoneticPr fontId="2" type="noConversion"/>
  </si>
  <si>
    <t>298996</t>
    <phoneticPr fontId="2" type="noConversion"/>
  </si>
  <si>
    <t>298997</t>
  </si>
  <si>
    <t>298998</t>
  </si>
  <si>
    <t>298999</t>
  </si>
  <si>
    <t>李擘</t>
    <phoneticPr fontId="2" type="noConversion"/>
  </si>
  <si>
    <t>WEB前端</t>
    <phoneticPr fontId="2" type="noConversion"/>
  </si>
  <si>
    <t>李甜甜</t>
    <phoneticPr fontId="2" type="noConversion"/>
  </si>
  <si>
    <t>现金</t>
    <phoneticPr fontId="2" type="noConversion"/>
  </si>
  <si>
    <t>林众辉</t>
    <phoneticPr fontId="2" type="noConversion"/>
  </si>
  <si>
    <t>吴刚</t>
    <phoneticPr fontId="2" type="noConversion"/>
  </si>
  <si>
    <t>299000</t>
    <phoneticPr fontId="2" type="noConversion"/>
  </si>
  <si>
    <t>299001</t>
  </si>
  <si>
    <t>作废</t>
    <phoneticPr fontId="2" type="noConversion"/>
  </si>
  <si>
    <t>299002</t>
  </si>
  <si>
    <t>马宝山</t>
    <phoneticPr fontId="2" type="noConversion"/>
  </si>
  <si>
    <t>299003</t>
  </si>
  <si>
    <t>299004</t>
  </si>
  <si>
    <t>邹伟豪</t>
    <phoneticPr fontId="2" type="noConversion"/>
  </si>
  <si>
    <t>龙云</t>
    <phoneticPr fontId="2" type="noConversion"/>
  </si>
  <si>
    <t>299005</t>
  </si>
  <si>
    <t>赵忱</t>
    <phoneticPr fontId="2" type="noConversion"/>
  </si>
  <si>
    <t>叶晶</t>
    <phoneticPr fontId="2" type="noConversion"/>
  </si>
  <si>
    <t>陈炜</t>
    <phoneticPr fontId="2" type="noConversion"/>
  </si>
  <si>
    <t>蔡虎</t>
    <phoneticPr fontId="2" type="noConversion"/>
  </si>
  <si>
    <t>299006</t>
  </si>
  <si>
    <t>299007</t>
  </si>
  <si>
    <t>299008</t>
  </si>
  <si>
    <t>299009</t>
  </si>
  <si>
    <t>299010</t>
  </si>
  <si>
    <t>299011</t>
  </si>
  <si>
    <t>翟玉乐</t>
    <phoneticPr fontId="2" type="noConversion"/>
  </si>
  <si>
    <t>pos</t>
    <phoneticPr fontId="2" type="noConversion"/>
  </si>
  <si>
    <t>黄锋</t>
    <phoneticPr fontId="2" type="noConversion"/>
  </si>
  <si>
    <t>马小固</t>
    <phoneticPr fontId="2" type="noConversion"/>
  </si>
  <si>
    <t>梁康健</t>
    <phoneticPr fontId="2" type="noConversion"/>
  </si>
  <si>
    <t>吴南清</t>
    <phoneticPr fontId="2" type="noConversion"/>
  </si>
  <si>
    <t>晏莉辉</t>
    <phoneticPr fontId="2" type="noConversion"/>
  </si>
  <si>
    <t>299012</t>
  </si>
  <si>
    <t>张华云</t>
    <phoneticPr fontId="2" type="noConversion"/>
  </si>
  <si>
    <t>299013</t>
  </si>
  <si>
    <t>299014</t>
  </si>
  <si>
    <t>299015</t>
  </si>
  <si>
    <t>左学军</t>
    <phoneticPr fontId="2" type="noConversion"/>
  </si>
  <si>
    <t>赖志远</t>
    <phoneticPr fontId="2" type="noConversion"/>
  </si>
  <si>
    <t>黄瑞华</t>
    <phoneticPr fontId="2" type="noConversion"/>
  </si>
  <si>
    <t>刘为铜</t>
    <phoneticPr fontId="2" type="noConversion"/>
  </si>
  <si>
    <t>299016</t>
  </si>
  <si>
    <t>299017</t>
  </si>
  <si>
    <t>张佳佳</t>
    <phoneticPr fontId="2" type="noConversion"/>
  </si>
  <si>
    <t>蒋松萍</t>
    <phoneticPr fontId="2" type="noConversion"/>
  </si>
  <si>
    <t>299018</t>
  </si>
  <si>
    <t>299019</t>
  </si>
  <si>
    <t>299020</t>
  </si>
  <si>
    <t>299021</t>
  </si>
  <si>
    <t>作废</t>
    <phoneticPr fontId="2" type="noConversion"/>
  </si>
  <si>
    <t>成经松</t>
    <phoneticPr fontId="2" type="noConversion"/>
  </si>
  <si>
    <t>赵忱</t>
    <phoneticPr fontId="2" type="noConversion"/>
  </si>
  <si>
    <t>软件测试</t>
    <phoneticPr fontId="2" type="noConversion"/>
  </si>
  <si>
    <t>罗龙</t>
    <phoneticPr fontId="2" type="noConversion"/>
  </si>
  <si>
    <t>299022</t>
  </si>
  <si>
    <t>黄朝敏</t>
    <phoneticPr fontId="2" type="noConversion"/>
  </si>
  <si>
    <t>张铭浪</t>
    <phoneticPr fontId="2" type="noConversion"/>
  </si>
  <si>
    <t>299023</t>
  </si>
  <si>
    <t>299024</t>
  </si>
  <si>
    <t>299025</t>
  </si>
  <si>
    <t>299026</t>
  </si>
  <si>
    <t>299027</t>
  </si>
  <si>
    <t>袁源励</t>
    <phoneticPr fontId="2" type="noConversion"/>
  </si>
  <si>
    <t>陈洋</t>
    <phoneticPr fontId="2" type="noConversion"/>
  </si>
  <si>
    <t>万伦</t>
    <phoneticPr fontId="2" type="noConversion"/>
  </si>
  <si>
    <t>王光俊</t>
    <phoneticPr fontId="2" type="noConversion"/>
  </si>
  <si>
    <t>作废</t>
    <phoneticPr fontId="2" type="noConversion"/>
  </si>
  <si>
    <t>袁辉</t>
    <phoneticPr fontId="2" type="noConversion"/>
  </si>
  <si>
    <t>刘君</t>
    <phoneticPr fontId="2" type="noConversion"/>
  </si>
  <si>
    <t>现金</t>
    <phoneticPr fontId="2" type="noConversion"/>
  </si>
  <si>
    <t>299028</t>
  </si>
  <si>
    <t>299029</t>
  </si>
  <si>
    <t>299030</t>
  </si>
  <si>
    <t>299031</t>
  </si>
  <si>
    <t>许廷哲</t>
    <phoneticPr fontId="2" type="noConversion"/>
  </si>
  <si>
    <t>赵忱</t>
    <phoneticPr fontId="2" type="noConversion"/>
  </si>
  <si>
    <t>陈栩</t>
    <phoneticPr fontId="2" type="noConversion"/>
  </si>
  <si>
    <t>pos</t>
    <phoneticPr fontId="2" type="noConversion"/>
  </si>
  <si>
    <t>肖旭</t>
    <phoneticPr fontId="2" type="noConversion"/>
  </si>
  <si>
    <t>梁乃毅</t>
    <phoneticPr fontId="2" type="noConversion"/>
  </si>
  <si>
    <t>已发送</t>
    <phoneticPr fontId="2" type="noConversion"/>
  </si>
  <si>
    <t>299032</t>
    <phoneticPr fontId="2" type="noConversion"/>
  </si>
  <si>
    <t>马小固</t>
    <phoneticPr fontId="2" type="noConversion"/>
  </si>
  <si>
    <t>299033</t>
  </si>
  <si>
    <t>299034</t>
  </si>
  <si>
    <t>邱锦玉</t>
    <phoneticPr fontId="2" type="noConversion"/>
  </si>
  <si>
    <t>299035</t>
  </si>
  <si>
    <t>299036</t>
  </si>
  <si>
    <t>现金</t>
    <phoneticPr fontId="2" type="noConversion"/>
  </si>
  <si>
    <t>299037</t>
  </si>
  <si>
    <t>李建荣</t>
    <phoneticPr fontId="2" type="noConversion"/>
  </si>
  <si>
    <t>陈梦良</t>
    <phoneticPr fontId="2" type="noConversion"/>
  </si>
  <si>
    <t>299038</t>
  </si>
  <si>
    <t>299039</t>
  </si>
  <si>
    <t>金玉芳</t>
    <phoneticPr fontId="2" type="noConversion"/>
  </si>
  <si>
    <t>软件测试</t>
    <phoneticPr fontId="2" type="noConversion"/>
  </si>
  <si>
    <t>雷鹏</t>
    <phoneticPr fontId="2" type="noConversion"/>
  </si>
  <si>
    <t>现金</t>
    <phoneticPr fontId="2" type="noConversion"/>
  </si>
  <si>
    <t>左凌凌</t>
    <phoneticPr fontId="2" type="noConversion"/>
  </si>
  <si>
    <t>舒鑫</t>
    <phoneticPr fontId="2" type="noConversion"/>
  </si>
  <si>
    <t>299040</t>
  </si>
  <si>
    <t>UI设计</t>
    <phoneticPr fontId="2" type="noConversion"/>
  </si>
  <si>
    <t>杨木贵</t>
    <phoneticPr fontId="2" type="noConversion"/>
  </si>
  <si>
    <t>现金</t>
    <phoneticPr fontId="2" type="noConversion"/>
  </si>
  <si>
    <t>299041</t>
  </si>
  <si>
    <t>299042</t>
  </si>
  <si>
    <t>汤乐航</t>
    <phoneticPr fontId="2" type="noConversion"/>
  </si>
  <si>
    <t>袁源励的转介绍</t>
    <phoneticPr fontId="2" type="noConversion"/>
  </si>
  <si>
    <t>赵忱的转介绍</t>
    <phoneticPr fontId="2" type="noConversion"/>
  </si>
  <si>
    <t>马小固</t>
    <phoneticPr fontId="2" type="noConversion"/>
  </si>
  <si>
    <t>严飞</t>
    <phoneticPr fontId="2" type="noConversion"/>
  </si>
  <si>
    <t>299043</t>
  </si>
  <si>
    <t>299044</t>
  </si>
  <si>
    <t>金玉芳</t>
    <phoneticPr fontId="2" type="noConversion"/>
  </si>
  <si>
    <t>刘陆</t>
    <phoneticPr fontId="2" type="noConversion"/>
  </si>
  <si>
    <t>高宏宇</t>
    <phoneticPr fontId="2" type="noConversion"/>
  </si>
  <si>
    <t>299045</t>
  </si>
  <si>
    <t>王伍阳</t>
    <phoneticPr fontId="2" type="noConversion"/>
  </si>
  <si>
    <t>WEB前端</t>
    <phoneticPr fontId="2" type="noConversion"/>
  </si>
  <si>
    <t>黄龙俊</t>
    <phoneticPr fontId="2" type="noConversion"/>
  </si>
  <si>
    <t>pos</t>
    <phoneticPr fontId="2" type="noConversion"/>
  </si>
  <si>
    <t>299046</t>
  </si>
  <si>
    <t>299047</t>
  </si>
  <si>
    <t>徐地</t>
    <phoneticPr fontId="2" type="noConversion"/>
  </si>
  <si>
    <t>李德志</t>
    <phoneticPr fontId="2" type="noConversion"/>
  </si>
  <si>
    <t>贺静</t>
    <phoneticPr fontId="2" type="noConversion"/>
  </si>
  <si>
    <t>金敏敏</t>
    <phoneticPr fontId="2" type="noConversion"/>
  </si>
  <si>
    <t>299048</t>
  </si>
  <si>
    <t>符晓川</t>
    <phoneticPr fontId="2" type="noConversion"/>
  </si>
  <si>
    <t>安卓开发</t>
    <phoneticPr fontId="2" type="noConversion"/>
  </si>
  <si>
    <t>彭萌</t>
    <phoneticPr fontId="2" type="noConversion"/>
  </si>
  <si>
    <t>现金</t>
    <phoneticPr fontId="2" type="noConversion"/>
  </si>
  <si>
    <t>299049</t>
  </si>
  <si>
    <t>刘陆</t>
    <phoneticPr fontId="2" type="noConversion"/>
  </si>
  <si>
    <t>pos</t>
    <phoneticPr fontId="2" type="noConversion"/>
  </si>
  <si>
    <t>299050</t>
  </si>
  <si>
    <t>299051</t>
  </si>
  <si>
    <t>李擘</t>
    <phoneticPr fontId="2" type="noConversion"/>
  </si>
  <si>
    <t>299052</t>
  </si>
  <si>
    <t>299053</t>
  </si>
  <si>
    <t>郑高峰</t>
    <phoneticPr fontId="2" type="noConversion"/>
  </si>
  <si>
    <t>袁源励</t>
    <phoneticPr fontId="2" type="noConversion"/>
  </si>
  <si>
    <t>现金</t>
    <phoneticPr fontId="2" type="noConversion"/>
  </si>
  <si>
    <t>张崇森</t>
    <phoneticPr fontId="2" type="noConversion"/>
  </si>
  <si>
    <t>黄瑞华</t>
    <phoneticPr fontId="2" type="noConversion"/>
  </si>
  <si>
    <t>pos</t>
    <phoneticPr fontId="2" type="noConversion"/>
  </si>
  <si>
    <t>299054</t>
  </si>
  <si>
    <t>299055</t>
  </si>
  <si>
    <t>潘齐周</t>
    <phoneticPr fontId="2" type="noConversion"/>
  </si>
  <si>
    <t>胡嘉吉</t>
    <phoneticPr fontId="2" type="noConversion"/>
  </si>
  <si>
    <t>现金</t>
    <phoneticPr fontId="2" type="noConversion"/>
  </si>
  <si>
    <t>299056</t>
  </si>
  <si>
    <t>299057</t>
  </si>
  <si>
    <t>299058</t>
  </si>
  <si>
    <t>赵忱</t>
    <phoneticPr fontId="2" type="noConversion"/>
  </si>
  <si>
    <t>曹丹霞</t>
    <phoneticPr fontId="2" type="noConversion"/>
  </si>
  <si>
    <t>袁辉</t>
    <phoneticPr fontId="2" type="noConversion"/>
  </si>
  <si>
    <t>李俊</t>
    <phoneticPr fontId="2" type="noConversion"/>
  </si>
  <si>
    <t>现金</t>
    <phoneticPr fontId="2" type="noConversion"/>
  </si>
  <si>
    <t>卢大川</t>
    <phoneticPr fontId="2" type="noConversion"/>
  </si>
  <si>
    <t>299059</t>
  </si>
  <si>
    <t>马小固</t>
    <phoneticPr fontId="2" type="noConversion"/>
  </si>
  <si>
    <t>孙凯</t>
    <phoneticPr fontId="2" type="noConversion"/>
  </si>
  <si>
    <t>pos</t>
    <phoneticPr fontId="2" type="noConversion"/>
  </si>
  <si>
    <t>299060</t>
  </si>
  <si>
    <t>299061</t>
  </si>
  <si>
    <t>299062</t>
  </si>
  <si>
    <t>299063</t>
  </si>
  <si>
    <t>299064</t>
  </si>
  <si>
    <t>马小固</t>
    <phoneticPr fontId="2" type="noConversion"/>
  </si>
  <si>
    <t>pos</t>
    <phoneticPr fontId="2" type="noConversion"/>
  </si>
  <si>
    <t>软件测试</t>
    <phoneticPr fontId="2" type="noConversion"/>
  </si>
  <si>
    <t>谢盼盼</t>
    <phoneticPr fontId="2" type="noConversion"/>
  </si>
  <si>
    <t>软件测试</t>
    <phoneticPr fontId="2" type="noConversion"/>
  </si>
  <si>
    <t>陈玘超</t>
  </si>
  <si>
    <t>谭利雄</t>
    <phoneticPr fontId="2" type="noConversion"/>
  </si>
  <si>
    <t>邓伟军</t>
    <phoneticPr fontId="2" type="noConversion"/>
  </si>
  <si>
    <t>现金</t>
    <phoneticPr fontId="2" type="noConversion"/>
  </si>
  <si>
    <t>杨丽娟</t>
    <phoneticPr fontId="2" type="noConversion"/>
  </si>
  <si>
    <t>袁辉</t>
    <phoneticPr fontId="2" type="noConversion"/>
  </si>
  <si>
    <t>299065</t>
  </si>
  <si>
    <t>299066</t>
  </si>
  <si>
    <t>周惠浓</t>
    <phoneticPr fontId="2" type="noConversion"/>
  </si>
  <si>
    <t>温淑仪</t>
    <phoneticPr fontId="2" type="noConversion"/>
  </si>
  <si>
    <t>马小固</t>
    <phoneticPr fontId="2" type="noConversion"/>
  </si>
  <si>
    <t>WEB前端</t>
    <phoneticPr fontId="2" type="noConversion"/>
  </si>
  <si>
    <t>pos</t>
    <phoneticPr fontId="2" type="noConversion"/>
  </si>
  <si>
    <t>299067</t>
  </si>
  <si>
    <t>299068</t>
  </si>
  <si>
    <t>299069</t>
  </si>
  <si>
    <t>299070</t>
  </si>
  <si>
    <t>曹丹霞</t>
    <phoneticPr fontId="2" type="noConversion"/>
  </si>
  <si>
    <t>符晓川</t>
    <phoneticPr fontId="2" type="noConversion"/>
  </si>
  <si>
    <t>陈海东</t>
    <phoneticPr fontId="2" type="noConversion"/>
  </si>
  <si>
    <t>王伍阳</t>
    <phoneticPr fontId="2" type="noConversion"/>
  </si>
  <si>
    <t>刘聪</t>
    <phoneticPr fontId="2" type="noConversion"/>
  </si>
  <si>
    <t>周芳霞</t>
    <phoneticPr fontId="2" type="noConversion"/>
  </si>
  <si>
    <t>王波</t>
    <phoneticPr fontId="2" type="noConversion"/>
  </si>
  <si>
    <t>现金</t>
    <phoneticPr fontId="2" type="noConversion"/>
  </si>
  <si>
    <t>299071</t>
  </si>
  <si>
    <t>299072</t>
  </si>
  <si>
    <t>299073</t>
  </si>
  <si>
    <t>299074</t>
  </si>
  <si>
    <t>299075</t>
  </si>
  <si>
    <t>299076</t>
  </si>
  <si>
    <t>299077</t>
  </si>
  <si>
    <t>299078</t>
  </si>
  <si>
    <t>陈俊武</t>
    <phoneticPr fontId="2" type="noConversion"/>
  </si>
  <si>
    <t>陈朋</t>
    <phoneticPr fontId="2" type="noConversion"/>
  </si>
  <si>
    <t>WEB前端</t>
    <phoneticPr fontId="2" type="noConversion"/>
  </si>
  <si>
    <t>马小固</t>
    <phoneticPr fontId="2" type="noConversion"/>
  </si>
  <si>
    <t>现金</t>
    <phoneticPr fontId="2" type="noConversion"/>
  </si>
  <si>
    <t>王伍阳</t>
    <phoneticPr fontId="2" type="noConversion"/>
  </si>
  <si>
    <t>pos</t>
    <phoneticPr fontId="2" type="noConversion"/>
  </si>
  <si>
    <t>符逸潇</t>
    <phoneticPr fontId="2" type="noConversion"/>
  </si>
  <si>
    <t>周芳霞</t>
    <phoneticPr fontId="2" type="noConversion"/>
  </si>
  <si>
    <t>张丽平</t>
    <phoneticPr fontId="2" type="noConversion"/>
  </si>
  <si>
    <t>软件测试</t>
    <phoneticPr fontId="2" type="noConversion"/>
  </si>
  <si>
    <t>谭慧</t>
    <phoneticPr fontId="2" type="noConversion"/>
  </si>
  <si>
    <t>袁辉</t>
    <phoneticPr fontId="2" type="noConversion"/>
  </si>
  <si>
    <t>软件测试</t>
    <phoneticPr fontId="2" type="noConversion"/>
  </si>
  <si>
    <t>石丽明</t>
    <phoneticPr fontId="2" type="noConversion"/>
  </si>
  <si>
    <t>现金</t>
    <phoneticPr fontId="2" type="noConversion"/>
  </si>
  <si>
    <t>王伍阳</t>
    <phoneticPr fontId="2" type="noConversion"/>
  </si>
  <si>
    <t>pos</t>
    <phoneticPr fontId="2" type="noConversion"/>
  </si>
  <si>
    <t>赵丽</t>
    <phoneticPr fontId="2" type="noConversion"/>
  </si>
  <si>
    <t>马小固</t>
    <phoneticPr fontId="2" type="noConversion"/>
  </si>
  <si>
    <t>梁春燕</t>
    <phoneticPr fontId="2" type="noConversion"/>
  </si>
  <si>
    <t>孟反卫</t>
    <phoneticPr fontId="2" type="noConversion"/>
  </si>
  <si>
    <t>UI设计</t>
    <phoneticPr fontId="2" type="noConversion"/>
  </si>
  <si>
    <t>299079</t>
  </si>
  <si>
    <t>299080</t>
  </si>
  <si>
    <t>299081</t>
  </si>
  <si>
    <t>299082</t>
  </si>
  <si>
    <t>袁辉</t>
    <phoneticPr fontId="2" type="noConversion"/>
  </si>
  <si>
    <t>UI设计</t>
    <phoneticPr fontId="2" type="noConversion"/>
  </si>
  <si>
    <t>张佳鹏</t>
    <phoneticPr fontId="2" type="noConversion"/>
  </si>
  <si>
    <t>现金</t>
    <phoneticPr fontId="2" type="noConversion"/>
  </si>
  <si>
    <t>常文涛</t>
    <phoneticPr fontId="2" type="noConversion"/>
  </si>
  <si>
    <t>pos</t>
    <phoneticPr fontId="2" type="noConversion"/>
  </si>
  <si>
    <t>吴蕾</t>
    <phoneticPr fontId="2" type="noConversion"/>
  </si>
  <si>
    <t>马小固</t>
    <phoneticPr fontId="2" type="noConversion"/>
  </si>
  <si>
    <t>pos</t>
    <phoneticPr fontId="2" type="noConversion"/>
  </si>
  <si>
    <t>吴思颖</t>
    <phoneticPr fontId="2" type="noConversion"/>
  </si>
  <si>
    <t>299083</t>
  </si>
  <si>
    <t>299084</t>
  </si>
  <si>
    <t>299085</t>
  </si>
  <si>
    <t>299086</t>
  </si>
  <si>
    <t>299087</t>
  </si>
  <si>
    <t>299088</t>
  </si>
  <si>
    <t>299089</t>
  </si>
  <si>
    <t>李科</t>
    <phoneticPr fontId="2" type="noConversion"/>
  </si>
  <si>
    <t>UI设计</t>
    <phoneticPr fontId="2" type="noConversion"/>
  </si>
  <si>
    <t>叶一宏</t>
    <phoneticPr fontId="2" type="noConversion"/>
  </si>
  <si>
    <t>赵瑞森</t>
    <phoneticPr fontId="2" type="noConversion"/>
  </si>
  <si>
    <t>金玉芳</t>
    <phoneticPr fontId="2" type="noConversion"/>
  </si>
  <si>
    <t>赵花</t>
    <phoneticPr fontId="2" type="noConversion"/>
  </si>
  <si>
    <t>现金</t>
    <phoneticPr fontId="2" type="noConversion"/>
  </si>
  <si>
    <t>王伍阳</t>
    <phoneticPr fontId="2" type="noConversion"/>
  </si>
  <si>
    <t>汤汉林</t>
    <phoneticPr fontId="2" type="noConversion"/>
  </si>
  <si>
    <t>王伍阳</t>
    <phoneticPr fontId="2" type="noConversion"/>
  </si>
  <si>
    <t>王鹏威</t>
    <phoneticPr fontId="2" type="noConversion"/>
  </si>
  <si>
    <t>现金</t>
    <phoneticPr fontId="2" type="noConversion"/>
  </si>
  <si>
    <t>299090</t>
  </si>
  <si>
    <t>299091</t>
  </si>
  <si>
    <t>299092</t>
  </si>
  <si>
    <t>299093</t>
  </si>
  <si>
    <t>299094</t>
  </si>
  <si>
    <t>299095</t>
  </si>
  <si>
    <t>299096</t>
  </si>
  <si>
    <t>299097</t>
  </si>
  <si>
    <t>299098</t>
  </si>
  <si>
    <t>299099</t>
  </si>
  <si>
    <t>299100</t>
  </si>
  <si>
    <t>软件测试</t>
    <phoneticPr fontId="2" type="noConversion"/>
  </si>
  <si>
    <t>马小固</t>
    <phoneticPr fontId="2" type="noConversion"/>
  </si>
  <si>
    <t>谭利雄</t>
    <phoneticPr fontId="2" type="noConversion"/>
  </si>
  <si>
    <t>pos</t>
    <phoneticPr fontId="2" type="noConversion"/>
  </si>
  <si>
    <t>王伍阳</t>
    <phoneticPr fontId="2" type="noConversion"/>
  </si>
  <si>
    <t>黄少和</t>
    <phoneticPr fontId="2" type="noConversion"/>
  </si>
  <si>
    <t>现金</t>
    <phoneticPr fontId="2" type="noConversion"/>
  </si>
  <si>
    <t>王杰</t>
    <phoneticPr fontId="2" type="noConversion"/>
  </si>
  <si>
    <t>赵瑞森</t>
    <phoneticPr fontId="2" type="noConversion"/>
  </si>
  <si>
    <t>叶一宏</t>
    <phoneticPr fontId="2" type="noConversion"/>
  </si>
  <si>
    <t>邱贺</t>
    <phoneticPr fontId="2" type="noConversion"/>
  </si>
  <si>
    <t>赵忱</t>
    <phoneticPr fontId="2" type="noConversion"/>
  </si>
  <si>
    <t>UI设计</t>
    <phoneticPr fontId="2" type="noConversion"/>
  </si>
  <si>
    <t>徐建平</t>
    <phoneticPr fontId="2" type="noConversion"/>
  </si>
  <si>
    <t>符林冠</t>
    <phoneticPr fontId="2" type="noConversion"/>
  </si>
  <si>
    <t>赵忱</t>
    <phoneticPr fontId="2" type="noConversion"/>
  </si>
  <si>
    <t>曹阳</t>
    <phoneticPr fontId="2" type="noConversion"/>
  </si>
  <si>
    <t>现金</t>
    <phoneticPr fontId="2" type="noConversion"/>
  </si>
  <si>
    <t>马小固</t>
    <phoneticPr fontId="2" type="noConversion"/>
  </si>
  <si>
    <t>软件测试</t>
    <phoneticPr fontId="2" type="noConversion"/>
  </si>
  <si>
    <t>张远宏</t>
    <phoneticPr fontId="2" type="noConversion"/>
  </si>
  <si>
    <t>pos</t>
    <phoneticPr fontId="2" type="noConversion"/>
  </si>
  <si>
    <t>马小固</t>
    <phoneticPr fontId="2" type="noConversion"/>
  </si>
  <si>
    <t>软件测试</t>
    <phoneticPr fontId="2" type="noConversion"/>
  </si>
  <si>
    <t>谢章英</t>
    <phoneticPr fontId="2" type="noConversion"/>
  </si>
  <si>
    <t>pos</t>
    <phoneticPr fontId="2" type="noConversion"/>
  </si>
  <si>
    <t>周芳霞</t>
    <phoneticPr fontId="2" type="noConversion"/>
  </si>
  <si>
    <t>林丹枫</t>
    <phoneticPr fontId="2" type="noConversion"/>
  </si>
  <si>
    <t>现金</t>
    <phoneticPr fontId="2" type="noConversion"/>
  </si>
  <si>
    <t>作废</t>
    <phoneticPr fontId="2" type="noConversion"/>
  </si>
  <si>
    <t>周芳霞</t>
    <phoneticPr fontId="2" type="noConversion"/>
  </si>
  <si>
    <t>张丽平</t>
    <phoneticPr fontId="2" type="noConversion"/>
  </si>
  <si>
    <t>文艺</t>
    <phoneticPr fontId="2" type="noConversion"/>
  </si>
  <si>
    <t>黎震</t>
    <phoneticPr fontId="2" type="noConversion"/>
  </si>
  <si>
    <t>050901</t>
    <phoneticPr fontId="2" type="noConversion"/>
  </si>
  <si>
    <t>050902</t>
  </si>
  <si>
    <t>050903</t>
  </si>
  <si>
    <t>050904</t>
  </si>
  <si>
    <t>050905</t>
  </si>
  <si>
    <t>050906</t>
  </si>
  <si>
    <t>050907</t>
  </si>
  <si>
    <t>050908</t>
  </si>
  <si>
    <t>050909</t>
  </si>
  <si>
    <t>050910</t>
  </si>
  <si>
    <t>050911</t>
  </si>
  <si>
    <t>050912</t>
  </si>
  <si>
    <t>050913</t>
  </si>
  <si>
    <t>050914</t>
  </si>
  <si>
    <t>050915</t>
  </si>
  <si>
    <t>050916</t>
  </si>
  <si>
    <t>050917</t>
  </si>
  <si>
    <t>050918</t>
  </si>
  <si>
    <t>050919</t>
  </si>
  <si>
    <t>050920</t>
  </si>
  <si>
    <t>050921</t>
  </si>
  <si>
    <t>050922</t>
  </si>
  <si>
    <t>050923</t>
  </si>
  <si>
    <t>050924</t>
  </si>
  <si>
    <t>050925</t>
  </si>
  <si>
    <t>050926</t>
  </si>
  <si>
    <t>050927</t>
  </si>
  <si>
    <t>050928</t>
  </si>
  <si>
    <t>050929</t>
  </si>
  <si>
    <t>050930</t>
  </si>
  <si>
    <t>050931</t>
  </si>
  <si>
    <t>050932</t>
  </si>
  <si>
    <t>050933</t>
  </si>
  <si>
    <t>软件测试</t>
    <phoneticPr fontId="2" type="noConversion"/>
  </si>
  <si>
    <t>陈耀堂</t>
    <phoneticPr fontId="2" type="noConversion"/>
  </si>
  <si>
    <t>现金</t>
    <phoneticPr fontId="2" type="noConversion"/>
  </si>
  <si>
    <t>周芳霞</t>
    <phoneticPr fontId="2" type="noConversion"/>
  </si>
  <si>
    <t>软件测试</t>
    <phoneticPr fontId="2" type="noConversion"/>
  </si>
  <si>
    <t>谢汇婷</t>
    <phoneticPr fontId="2" type="noConversion"/>
  </si>
  <si>
    <t>pos</t>
    <phoneticPr fontId="2" type="noConversion"/>
  </si>
  <si>
    <t>马小固</t>
    <phoneticPr fontId="2" type="noConversion"/>
  </si>
  <si>
    <t>陈悦</t>
    <phoneticPr fontId="2" type="noConversion"/>
  </si>
  <si>
    <t>现金</t>
    <phoneticPr fontId="2" type="noConversion"/>
  </si>
  <si>
    <t>马小固</t>
    <phoneticPr fontId="2" type="noConversion"/>
  </si>
  <si>
    <t>张文端</t>
    <phoneticPr fontId="2" type="noConversion"/>
  </si>
  <si>
    <t>pos</t>
    <phoneticPr fontId="2" type="noConversion"/>
  </si>
  <si>
    <t>赖惠婷</t>
    <phoneticPr fontId="2" type="noConversion"/>
  </si>
  <si>
    <t>何志强</t>
    <phoneticPr fontId="2" type="noConversion"/>
  </si>
  <si>
    <t>金玉芳</t>
    <phoneticPr fontId="2" type="noConversion"/>
  </si>
  <si>
    <t>汤汉林</t>
    <phoneticPr fontId="2" type="noConversion"/>
  </si>
  <si>
    <t>现金</t>
    <phoneticPr fontId="2" type="noConversion"/>
  </si>
  <si>
    <t>王伍阳</t>
    <phoneticPr fontId="2" type="noConversion"/>
  </si>
  <si>
    <t>WEB前端</t>
    <phoneticPr fontId="2" type="noConversion"/>
  </si>
  <si>
    <t>段烨强</t>
    <phoneticPr fontId="2" type="noConversion"/>
  </si>
  <si>
    <t>赵忱</t>
    <phoneticPr fontId="2" type="noConversion"/>
  </si>
  <si>
    <t>王业亮</t>
    <phoneticPr fontId="2" type="noConversion"/>
  </si>
  <si>
    <t>pos</t>
    <phoneticPr fontId="2" type="noConversion"/>
  </si>
  <si>
    <t>陈达</t>
    <phoneticPr fontId="2" type="noConversion"/>
  </si>
  <si>
    <t>林杰</t>
    <phoneticPr fontId="2" type="noConversion"/>
  </si>
  <si>
    <t>现金</t>
    <phoneticPr fontId="2" type="noConversion"/>
  </si>
  <si>
    <t>温淑仪</t>
    <phoneticPr fontId="2" type="noConversion"/>
  </si>
  <si>
    <t>软件测试</t>
    <phoneticPr fontId="2" type="noConversion"/>
  </si>
  <si>
    <t>杜利勤</t>
    <phoneticPr fontId="2" type="noConversion"/>
  </si>
  <si>
    <t>邹军</t>
    <phoneticPr fontId="2" type="noConversion"/>
  </si>
  <si>
    <t>蔡炎宏</t>
    <phoneticPr fontId="2" type="noConversion"/>
  </si>
  <si>
    <t>曾文龙</t>
    <phoneticPr fontId="2" type="noConversion"/>
  </si>
  <si>
    <t>古成文</t>
    <phoneticPr fontId="2" type="noConversion"/>
  </si>
  <si>
    <t>现金</t>
    <phoneticPr fontId="2" type="noConversion"/>
  </si>
  <si>
    <t>容华均</t>
    <phoneticPr fontId="2" type="noConversion"/>
  </si>
  <si>
    <t>易林佳</t>
    <phoneticPr fontId="2" type="noConversion"/>
  </si>
  <si>
    <t>张秋菊</t>
    <phoneticPr fontId="2" type="noConversion"/>
  </si>
  <si>
    <t>黎少明</t>
    <phoneticPr fontId="2" type="noConversion"/>
  </si>
  <si>
    <t>方严</t>
    <phoneticPr fontId="2" type="noConversion"/>
  </si>
  <si>
    <t>徐富</t>
    <phoneticPr fontId="2" type="noConversion"/>
  </si>
  <si>
    <t>刘秋惠</t>
    <phoneticPr fontId="2" type="noConversion"/>
  </si>
  <si>
    <t>卢海秀</t>
    <phoneticPr fontId="2" type="noConversion"/>
  </si>
  <si>
    <t>050934</t>
    <phoneticPr fontId="2" type="noConversion"/>
  </si>
  <si>
    <t>罗银忠</t>
    <phoneticPr fontId="2" type="noConversion"/>
  </si>
  <si>
    <t>050935</t>
    <phoneticPr fontId="2" type="noConversion"/>
  </si>
  <si>
    <t>蔡堪党</t>
    <phoneticPr fontId="2" type="noConversion"/>
  </si>
  <si>
    <t>林锦钊</t>
    <phoneticPr fontId="2" type="noConversion"/>
  </si>
  <si>
    <t>050936</t>
  </si>
  <si>
    <t>050937</t>
  </si>
  <si>
    <t>颜凯华</t>
    <phoneticPr fontId="2" type="noConversion"/>
  </si>
  <si>
    <t>050939</t>
  </si>
  <si>
    <t>050940</t>
  </si>
  <si>
    <t>电脑租金</t>
    <phoneticPr fontId="2" type="noConversion"/>
  </si>
  <si>
    <t>高宏龙</t>
    <phoneticPr fontId="2" type="noConversion"/>
  </si>
  <si>
    <t>电脑押金</t>
    <phoneticPr fontId="2" type="noConversion"/>
  </si>
  <si>
    <t>050941</t>
  </si>
  <si>
    <t>050942</t>
  </si>
  <si>
    <t>050943</t>
  </si>
  <si>
    <t>050944</t>
  </si>
  <si>
    <t>肖坚</t>
    <phoneticPr fontId="2" type="noConversion"/>
  </si>
  <si>
    <t>李超</t>
    <phoneticPr fontId="2" type="noConversion"/>
  </si>
  <si>
    <t>曾广彬</t>
    <phoneticPr fontId="2" type="noConversion"/>
  </si>
  <si>
    <t>050945</t>
  </si>
  <si>
    <t>050946</t>
  </si>
  <si>
    <t>050948</t>
  </si>
  <si>
    <t>050949</t>
  </si>
  <si>
    <t>曾龙飞</t>
    <phoneticPr fontId="2" type="noConversion"/>
  </si>
  <si>
    <t>唐耀玮</t>
    <phoneticPr fontId="2" type="noConversion"/>
  </si>
  <si>
    <t>050950</t>
  </si>
  <si>
    <t>050951</t>
  </si>
  <si>
    <t>唐刚利</t>
    <phoneticPr fontId="2" type="noConversion"/>
  </si>
  <si>
    <t>050952</t>
  </si>
  <si>
    <t>谢殿俊</t>
    <phoneticPr fontId="2" type="noConversion"/>
  </si>
  <si>
    <t>050953</t>
  </si>
  <si>
    <t>张洲洋</t>
    <phoneticPr fontId="2" type="noConversion"/>
  </si>
  <si>
    <t>050954</t>
  </si>
  <si>
    <t>林乃官</t>
    <phoneticPr fontId="2" type="noConversion"/>
  </si>
  <si>
    <t>050955</t>
  </si>
  <si>
    <t>温书景</t>
    <phoneticPr fontId="2" type="noConversion"/>
  </si>
  <si>
    <t>转账</t>
    <phoneticPr fontId="2" type="noConversion"/>
  </si>
  <si>
    <t>050956</t>
  </si>
  <si>
    <t>曹青云</t>
    <phoneticPr fontId="2" type="noConversion"/>
  </si>
  <si>
    <t>050957</t>
  </si>
  <si>
    <t>050958</t>
  </si>
  <si>
    <t>050959</t>
  </si>
  <si>
    <t>050960</t>
  </si>
  <si>
    <t>吴文浩</t>
    <phoneticPr fontId="2" type="noConversion"/>
  </si>
  <si>
    <t>张卡迪</t>
    <phoneticPr fontId="2" type="noConversion"/>
  </si>
  <si>
    <t>050961</t>
  </si>
  <si>
    <t xml:space="preserve"> 金玉芳</t>
    <phoneticPr fontId="2" type="noConversion"/>
  </si>
  <si>
    <t>050962</t>
  </si>
  <si>
    <t>050963</t>
  </si>
  <si>
    <t>王子文</t>
    <phoneticPr fontId="2" type="noConversion"/>
  </si>
  <si>
    <t>李胜</t>
    <phoneticPr fontId="2" type="noConversion"/>
  </si>
  <si>
    <t>现金</t>
    <phoneticPr fontId="2" type="noConversion"/>
  </si>
  <si>
    <t>050964</t>
  </si>
  <si>
    <t>黄瑞华</t>
    <phoneticPr fontId="2" type="noConversion"/>
  </si>
  <si>
    <t>左良玉</t>
    <phoneticPr fontId="2" type="noConversion"/>
  </si>
  <si>
    <t>050965</t>
  </si>
  <si>
    <t>李书佩</t>
    <phoneticPr fontId="2" type="noConversion"/>
  </si>
  <si>
    <t>050966</t>
  </si>
  <si>
    <t>麦思婷</t>
    <phoneticPr fontId="2" type="noConversion"/>
  </si>
  <si>
    <t>050967</t>
  </si>
  <si>
    <t>姜天文</t>
    <phoneticPr fontId="2" type="noConversion"/>
  </si>
  <si>
    <t>050968</t>
  </si>
  <si>
    <t>050969</t>
  </si>
  <si>
    <t>黄灿</t>
    <phoneticPr fontId="2" type="noConversion"/>
  </si>
  <si>
    <t>050970</t>
  </si>
  <si>
    <t>赵信</t>
    <phoneticPr fontId="2" type="noConversion"/>
  </si>
  <si>
    <t>现金</t>
    <phoneticPr fontId="2" type="noConversion"/>
  </si>
  <si>
    <t>050971</t>
  </si>
  <si>
    <t>张翠琼</t>
    <phoneticPr fontId="2" type="noConversion"/>
  </si>
  <si>
    <t>050972</t>
  </si>
  <si>
    <t>杨遂林</t>
    <phoneticPr fontId="2" type="noConversion"/>
  </si>
  <si>
    <t>050973</t>
  </si>
  <si>
    <t>杨威</t>
    <phoneticPr fontId="2" type="noConversion"/>
  </si>
  <si>
    <t>现金</t>
    <phoneticPr fontId="2" type="noConversion"/>
  </si>
  <si>
    <t>050974</t>
  </si>
  <si>
    <t>050975</t>
  </si>
  <si>
    <t>刘迪祥</t>
    <phoneticPr fontId="2" type="noConversion"/>
  </si>
  <si>
    <t>050976</t>
  </si>
  <si>
    <t>050977</t>
  </si>
  <si>
    <t>050978</t>
  </si>
  <si>
    <t>周定乾</t>
    <phoneticPr fontId="2" type="noConversion"/>
  </si>
  <si>
    <t>现金</t>
    <phoneticPr fontId="2" type="noConversion"/>
  </si>
  <si>
    <t>阮志军</t>
    <phoneticPr fontId="2" type="noConversion"/>
  </si>
  <si>
    <t>李创</t>
    <phoneticPr fontId="2" type="noConversion"/>
  </si>
  <si>
    <t>050979</t>
  </si>
  <si>
    <t>梁帮杰</t>
    <phoneticPr fontId="2" type="noConversion"/>
  </si>
  <si>
    <t>050980</t>
  </si>
  <si>
    <t>050981</t>
  </si>
  <si>
    <t>宋志勇</t>
    <phoneticPr fontId="2" type="noConversion"/>
  </si>
  <si>
    <t>欧阳春</t>
    <phoneticPr fontId="2" type="noConversion"/>
  </si>
  <si>
    <t>校区</t>
    <phoneticPr fontId="8" type="noConversion"/>
  </si>
  <si>
    <t>课程名称</t>
  </si>
  <si>
    <t>摘要</t>
  </si>
  <si>
    <t>报销人</t>
  </si>
  <si>
    <t>银行选择</t>
  </si>
  <si>
    <t>日期</t>
  </si>
  <si>
    <t>收据编号</t>
  </si>
  <si>
    <t>主营收入</t>
    <phoneticPr fontId="8" type="noConversion"/>
  </si>
  <si>
    <t>050982</t>
    <phoneticPr fontId="2" type="noConversion"/>
  </si>
  <si>
    <t>胡振东</t>
    <phoneticPr fontId="2" type="noConversion"/>
  </si>
  <si>
    <t>史德文</t>
    <phoneticPr fontId="2" type="noConversion"/>
  </si>
  <si>
    <t>050983</t>
  </si>
  <si>
    <t>050984</t>
  </si>
  <si>
    <t>050985</t>
  </si>
  <si>
    <t>邓俊华</t>
    <phoneticPr fontId="2" type="noConversion"/>
  </si>
  <si>
    <t>曾灏</t>
    <phoneticPr fontId="2" type="noConversion"/>
  </si>
  <si>
    <t>宝安</t>
    <phoneticPr fontId="2" type="noConversion"/>
  </si>
  <si>
    <t>050986</t>
  </si>
  <si>
    <t>050987</t>
  </si>
  <si>
    <t>050988</t>
  </si>
  <si>
    <t>阮志军</t>
    <phoneticPr fontId="2" type="noConversion"/>
  </si>
  <si>
    <t>金玉芳</t>
    <phoneticPr fontId="2" type="noConversion"/>
  </si>
  <si>
    <t>POS</t>
    <phoneticPr fontId="2" type="noConversion"/>
  </si>
  <si>
    <t>周定乾</t>
    <phoneticPr fontId="2" type="noConversion"/>
  </si>
  <si>
    <t>软件测试</t>
    <phoneticPr fontId="2" type="noConversion"/>
  </si>
  <si>
    <t>陈伟涛</t>
    <phoneticPr fontId="2" type="noConversion"/>
  </si>
  <si>
    <t>赵忱</t>
    <phoneticPr fontId="2" type="noConversion"/>
  </si>
  <si>
    <t>邓星新</t>
    <phoneticPr fontId="2" type="noConversion"/>
  </si>
  <si>
    <t>王伍阳</t>
    <phoneticPr fontId="2" type="noConversion"/>
  </si>
  <si>
    <t>现金</t>
    <phoneticPr fontId="2" type="noConversion"/>
  </si>
  <si>
    <t>051501</t>
    <phoneticPr fontId="2" type="noConversion"/>
  </si>
  <si>
    <t>JAVA开发</t>
    <phoneticPr fontId="2" type="noConversion"/>
  </si>
  <si>
    <t>雷锦添</t>
    <phoneticPr fontId="2" type="noConversion"/>
  </si>
  <si>
    <t>周芳霞</t>
    <phoneticPr fontId="2" type="noConversion"/>
  </si>
  <si>
    <t>POS</t>
    <phoneticPr fontId="2" type="noConversion"/>
  </si>
  <si>
    <t>050989</t>
  </si>
  <si>
    <t>050990</t>
  </si>
  <si>
    <t>050991</t>
  </si>
  <si>
    <t>050992</t>
  </si>
  <si>
    <t>050993</t>
  </si>
  <si>
    <t>050994</t>
  </si>
  <si>
    <t>软件测试</t>
    <phoneticPr fontId="2" type="noConversion"/>
  </si>
  <si>
    <t>唐高</t>
    <phoneticPr fontId="2" type="noConversion"/>
  </si>
  <si>
    <t>王伍阳</t>
    <phoneticPr fontId="2" type="noConversion"/>
  </si>
  <si>
    <t>周晓辉</t>
    <phoneticPr fontId="2" type="noConversion"/>
  </si>
  <si>
    <t>马小固</t>
    <phoneticPr fontId="2" type="noConversion"/>
  </si>
  <si>
    <t>杨联云</t>
    <phoneticPr fontId="2" type="noConversion"/>
  </si>
  <si>
    <t>吴隆重</t>
    <phoneticPr fontId="2" type="noConversion"/>
  </si>
  <si>
    <t>黄瑞华</t>
    <phoneticPr fontId="2" type="noConversion"/>
  </si>
  <si>
    <t>曾灏</t>
    <phoneticPr fontId="2" type="noConversion"/>
  </si>
  <si>
    <t>WEB前端</t>
    <phoneticPr fontId="2" type="noConversion"/>
  </si>
  <si>
    <t>李子涵</t>
    <phoneticPr fontId="2" type="noConversion"/>
  </si>
  <si>
    <t>现金</t>
    <phoneticPr fontId="2" type="noConversion"/>
  </si>
  <si>
    <t>051502</t>
  </si>
  <si>
    <t>宝安校区收费明细</t>
    <phoneticPr fontId="2" type="noConversion"/>
  </si>
  <si>
    <t>支出</t>
    <phoneticPr fontId="8" type="noConversion"/>
  </si>
  <si>
    <t>050995</t>
    <phoneticPr fontId="2" type="noConversion"/>
  </si>
  <si>
    <t>050996</t>
  </si>
  <si>
    <t>050997</t>
  </si>
  <si>
    <t>050998</t>
  </si>
  <si>
    <t>050999</t>
  </si>
  <si>
    <t>051000</t>
  </si>
  <si>
    <t>WEB前端</t>
    <phoneticPr fontId="2" type="noConversion"/>
  </si>
  <si>
    <t>童浪</t>
    <phoneticPr fontId="2" type="noConversion"/>
  </si>
  <si>
    <t>马小固</t>
    <phoneticPr fontId="2" type="noConversion"/>
  </si>
  <si>
    <t>POS</t>
    <phoneticPr fontId="2" type="noConversion"/>
  </si>
  <si>
    <t>软件测试</t>
    <phoneticPr fontId="2" type="noConversion"/>
  </si>
  <si>
    <t>周彬</t>
    <phoneticPr fontId="2" type="noConversion"/>
  </si>
  <si>
    <t>金玉芳</t>
    <phoneticPr fontId="2" type="noConversion"/>
  </si>
  <si>
    <t>张杰</t>
    <phoneticPr fontId="2" type="noConversion"/>
  </si>
  <si>
    <t>左川宇</t>
    <phoneticPr fontId="2" type="noConversion"/>
  </si>
  <si>
    <t>黄瑞华</t>
    <phoneticPr fontId="2" type="noConversion"/>
  </si>
  <si>
    <t>李威</t>
    <phoneticPr fontId="2" type="noConversion"/>
  </si>
  <si>
    <t>UI设计</t>
    <phoneticPr fontId="2" type="noConversion"/>
  </si>
  <si>
    <t>李璐逸</t>
    <phoneticPr fontId="2" type="noConversion"/>
  </si>
  <si>
    <t>051552</t>
    <phoneticPr fontId="2" type="noConversion"/>
  </si>
  <si>
    <t>051553</t>
  </si>
  <si>
    <t>051554</t>
  </si>
  <si>
    <t>051555</t>
  </si>
  <si>
    <t>051551</t>
    <phoneticPr fontId="2" type="noConversion"/>
  </si>
  <si>
    <t>黄杰</t>
    <phoneticPr fontId="2" type="noConversion"/>
  </si>
  <si>
    <t>王忠华</t>
    <phoneticPr fontId="2" type="noConversion"/>
  </si>
  <si>
    <t>胡剑婷</t>
    <phoneticPr fontId="2" type="noConversion"/>
  </si>
  <si>
    <t>姜宦春</t>
    <phoneticPr fontId="2" type="noConversion"/>
  </si>
  <si>
    <t>余文轩</t>
    <phoneticPr fontId="2" type="noConversion"/>
  </si>
  <si>
    <t>051556</t>
    <phoneticPr fontId="2" type="noConversion"/>
  </si>
  <si>
    <t>051557</t>
  </si>
  <si>
    <t>051558</t>
  </si>
  <si>
    <t>051559</t>
  </si>
  <si>
    <t>051560</t>
  </si>
  <si>
    <t>051561</t>
  </si>
  <si>
    <t>沈少卿</t>
    <phoneticPr fontId="2" type="noConversion"/>
  </si>
  <si>
    <t>赵忱</t>
    <phoneticPr fontId="2" type="noConversion"/>
  </si>
  <si>
    <t>POS</t>
    <phoneticPr fontId="2" type="noConversion"/>
  </si>
  <si>
    <t>刘承龙</t>
    <phoneticPr fontId="2" type="noConversion"/>
  </si>
  <si>
    <t>马小固</t>
    <phoneticPr fontId="2" type="noConversion"/>
  </si>
  <si>
    <t>软件测试</t>
    <phoneticPr fontId="2" type="noConversion"/>
  </si>
  <si>
    <t>金玉芳</t>
    <phoneticPr fontId="2" type="noConversion"/>
  </si>
  <si>
    <t>刘欢</t>
    <phoneticPr fontId="2" type="noConversion"/>
  </si>
  <si>
    <t>王海燕</t>
    <phoneticPr fontId="2" type="noConversion"/>
  </si>
  <si>
    <t>周彬</t>
    <phoneticPr fontId="2" type="noConversion"/>
  </si>
  <si>
    <t>许丽玲</t>
    <phoneticPr fontId="2" type="noConversion"/>
  </si>
  <si>
    <t>051562</t>
  </si>
  <si>
    <t>051563</t>
  </si>
  <si>
    <t>051564</t>
  </si>
  <si>
    <t>051565</t>
  </si>
  <si>
    <t>051566</t>
  </si>
  <si>
    <t>051567</t>
  </si>
  <si>
    <t>熊绍刚</t>
    <phoneticPr fontId="2" type="noConversion"/>
  </si>
  <si>
    <t>贺静</t>
    <phoneticPr fontId="2" type="noConversion"/>
  </si>
  <si>
    <t>POS</t>
    <phoneticPr fontId="2" type="noConversion"/>
  </si>
  <si>
    <t>郑吉亮</t>
    <phoneticPr fontId="2" type="noConversion"/>
  </si>
  <si>
    <t>金玉芳</t>
    <phoneticPr fontId="2" type="noConversion"/>
  </si>
  <si>
    <t>余文轩</t>
    <phoneticPr fontId="2" type="noConversion"/>
  </si>
  <si>
    <t>郑永森</t>
    <phoneticPr fontId="2" type="noConversion"/>
  </si>
  <si>
    <t>王伍阳</t>
    <phoneticPr fontId="2" type="noConversion"/>
  </si>
  <si>
    <t>李威</t>
    <phoneticPr fontId="2" type="noConversion"/>
  </si>
  <si>
    <t>黄瑞华</t>
    <phoneticPr fontId="2" type="noConversion"/>
  </si>
  <si>
    <t>左川宇</t>
    <phoneticPr fontId="2" type="noConversion"/>
  </si>
  <si>
    <t>051503</t>
    <phoneticPr fontId="2" type="noConversion"/>
  </si>
  <si>
    <t>051504</t>
  </si>
  <si>
    <t>051505</t>
  </si>
  <si>
    <t>051506</t>
  </si>
  <si>
    <t>软件测试</t>
    <phoneticPr fontId="2" type="noConversion"/>
  </si>
  <si>
    <t>张冠聪</t>
    <phoneticPr fontId="2" type="noConversion"/>
  </si>
  <si>
    <t>周芳霞</t>
    <phoneticPr fontId="2" type="noConversion"/>
  </si>
  <si>
    <t>现金</t>
    <phoneticPr fontId="2" type="noConversion"/>
  </si>
  <si>
    <t>徐富</t>
    <phoneticPr fontId="2" type="noConversion"/>
  </si>
  <si>
    <t>赵忱</t>
    <phoneticPr fontId="2" type="noConversion"/>
  </si>
  <si>
    <t>邱康松</t>
    <phoneticPr fontId="2" type="noConversion"/>
  </si>
  <si>
    <t>万振</t>
    <phoneticPr fontId="2" type="noConversion"/>
  </si>
  <si>
    <t>马小固</t>
    <phoneticPr fontId="2" type="noConversion"/>
  </si>
  <si>
    <t>051568</t>
    <phoneticPr fontId="2" type="noConversion"/>
  </si>
  <si>
    <t>051569</t>
  </si>
  <si>
    <t>051570</t>
  </si>
  <si>
    <t>051571</t>
  </si>
  <si>
    <t>051572</t>
  </si>
  <si>
    <t>051573</t>
  </si>
  <si>
    <t>051574</t>
  </si>
  <si>
    <t>051575</t>
  </si>
  <si>
    <t>051576</t>
  </si>
  <si>
    <t>051577</t>
  </si>
  <si>
    <t>黄春孟</t>
    <phoneticPr fontId="2" type="noConversion"/>
  </si>
  <si>
    <t>王伍阳</t>
    <phoneticPr fontId="2" type="noConversion"/>
  </si>
  <si>
    <t>POS</t>
    <phoneticPr fontId="2" type="noConversion"/>
  </si>
  <si>
    <t>JAVA开发</t>
    <phoneticPr fontId="2" type="noConversion"/>
  </si>
  <si>
    <t>沈豪</t>
    <phoneticPr fontId="2" type="noConversion"/>
  </si>
  <si>
    <t>林媚媚</t>
    <phoneticPr fontId="2" type="noConversion"/>
  </si>
  <si>
    <t>程冰心</t>
    <phoneticPr fontId="2" type="noConversion"/>
  </si>
  <si>
    <t>周奇</t>
    <phoneticPr fontId="2" type="noConversion"/>
  </si>
  <si>
    <t>金玉芳</t>
    <phoneticPr fontId="2" type="noConversion"/>
  </si>
  <si>
    <t>王斯杰</t>
    <phoneticPr fontId="2" type="noConversion"/>
  </si>
  <si>
    <t>夏余舜</t>
    <phoneticPr fontId="2" type="noConversion"/>
  </si>
  <si>
    <t>江明煌</t>
    <phoneticPr fontId="2" type="noConversion"/>
  </si>
  <si>
    <t>熊雄</t>
    <phoneticPr fontId="2" type="noConversion"/>
  </si>
  <si>
    <t>郭菲菲</t>
    <phoneticPr fontId="2" type="noConversion"/>
  </si>
  <si>
    <t>张雄</t>
    <phoneticPr fontId="2" type="noConversion"/>
  </si>
  <si>
    <t>051507</t>
  </si>
  <si>
    <t>谢世祖</t>
    <phoneticPr fontId="2" type="noConversion"/>
  </si>
  <si>
    <t>曹梦飞</t>
    <phoneticPr fontId="2" type="noConversion"/>
  </si>
  <si>
    <t>现金</t>
    <phoneticPr fontId="2" type="noConversion"/>
  </si>
  <si>
    <t>软件测试</t>
    <phoneticPr fontId="2" type="noConversion"/>
  </si>
  <si>
    <t>刘冬琴</t>
    <phoneticPr fontId="2" type="noConversion"/>
  </si>
  <si>
    <t>马小固</t>
    <phoneticPr fontId="2" type="noConversion"/>
  </si>
  <si>
    <t>POS</t>
    <phoneticPr fontId="2" type="noConversion"/>
  </si>
  <si>
    <t>051508</t>
    <phoneticPr fontId="2" type="noConversion"/>
  </si>
  <si>
    <t>JAVA开发</t>
    <phoneticPr fontId="2" type="noConversion"/>
  </si>
  <si>
    <t>罗智豪</t>
    <phoneticPr fontId="2" type="noConversion"/>
  </si>
  <si>
    <t>程冰心</t>
    <phoneticPr fontId="2" type="noConversion"/>
  </si>
  <si>
    <t>051578</t>
    <phoneticPr fontId="2" type="noConversion"/>
  </si>
  <si>
    <t>软件测试</t>
    <phoneticPr fontId="2" type="noConversion"/>
  </si>
  <si>
    <t>颜爱勇</t>
    <phoneticPr fontId="2" type="noConversion"/>
  </si>
  <si>
    <t>马小固</t>
    <phoneticPr fontId="2" type="noConversion"/>
  </si>
  <si>
    <t>POS</t>
    <phoneticPr fontId="2" type="noConversion"/>
  </si>
  <si>
    <t>051579</t>
  </si>
  <si>
    <t>051580</t>
    <phoneticPr fontId="2" type="noConversion"/>
  </si>
  <si>
    <t>051581</t>
  </si>
  <si>
    <t>051582</t>
  </si>
  <si>
    <t>051583</t>
  </si>
  <si>
    <t>051584</t>
  </si>
  <si>
    <t>051585</t>
  </si>
  <si>
    <t>程朋义</t>
    <phoneticPr fontId="2" type="noConversion"/>
  </si>
  <si>
    <t>戴磊</t>
    <phoneticPr fontId="2" type="noConversion"/>
  </si>
  <si>
    <t>赵露</t>
    <phoneticPr fontId="2" type="noConversion"/>
  </si>
  <si>
    <t>051586</t>
  </si>
  <si>
    <t>051587</t>
  </si>
  <si>
    <t>051588</t>
  </si>
  <si>
    <t>蒋四龙</t>
    <phoneticPr fontId="2" type="noConversion"/>
  </si>
  <si>
    <t>林楷明</t>
    <phoneticPr fontId="2" type="noConversion"/>
  </si>
  <si>
    <t>051509</t>
    <phoneticPr fontId="2" type="noConversion"/>
  </si>
  <si>
    <t>刘培群</t>
    <phoneticPr fontId="2" type="noConversion"/>
  </si>
  <si>
    <t>许燕</t>
    <phoneticPr fontId="2" type="noConversion"/>
  </si>
  <si>
    <t>刘伟锐</t>
    <phoneticPr fontId="2" type="noConversion"/>
  </si>
  <si>
    <t>郑博勇</t>
    <phoneticPr fontId="2" type="noConversion"/>
  </si>
  <si>
    <t>潘华</t>
    <phoneticPr fontId="2" type="noConversion"/>
  </si>
  <si>
    <t>李聪</t>
    <phoneticPr fontId="2" type="noConversion"/>
  </si>
  <si>
    <t>李海燕</t>
    <phoneticPr fontId="2" type="noConversion"/>
  </si>
  <si>
    <t>051510</t>
  </si>
  <si>
    <t>051511</t>
  </si>
  <si>
    <t>051512</t>
  </si>
  <si>
    <t>051513</t>
  </si>
  <si>
    <t>051514</t>
  </si>
  <si>
    <t>冯梦龙</t>
    <phoneticPr fontId="2" type="noConversion"/>
  </si>
  <si>
    <t>马小固</t>
    <phoneticPr fontId="2" type="noConversion"/>
  </si>
  <si>
    <t>现金</t>
    <phoneticPr fontId="2" type="noConversion"/>
  </si>
  <si>
    <t>翟伟杰</t>
    <phoneticPr fontId="2" type="noConversion"/>
  </si>
  <si>
    <t>软件测试</t>
    <phoneticPr fontId="2" type="noConversion"/>
  </si>
  <si>
    <t>贺鑫</t>
    <phoneticPr fontId="2" type="noConversion"/>
  </si>
  <si>
    <t>黄瑞华</t>
    <phoneticPr fontId="2" type="noConversion"/>
  </si>
  <si>
    <t>POS</t>
    <phoneticPr fontId="2" type="noConversion"/>
  </si>
  <si>
    <t>051589</t>
  </si>
  <si>
    <t>易智宇</t>
    <phoneticPr fontId="2" type="noConversion"/>
  </si>
  <si>
    <t>051591</t>
    <phoneticPr fontId="2" type="noConversion"/>
  </si>
  <si>
    <t>JAVA开发</t>
    <phoneticPr fontId="2" type="noConversion"/>
  </si>
  <si>
    <t>张道银</t>
    <phoneticPr fontId="2" type="noConversion"/>
  </si>
  <si>
    <t>雷思芸</t>
    <phoneticPr fontId="2" type="noConversion"/>
  </si>
  <si>
    <t>现金</t>
    <phoneticPr fontId="2" type="noConversion"/>
  </si>
  <si>
    <t>051515</t>
  </si>
  <si>
    <t>软件测试</t>
    <phoneticPr fontId="2" type="noConversion"/>
  </si>
  <si>
    <t>王明</t>
    <phoneticPr fontId="2" type="noConversion"/>
  </si>
  <si>
    <t>金玉芳</t>
    <phoneticPr fontId="2" type="noConversion"/>
  </si>
  <si>
    <t>POS</t>
    <phoneticPr fontId="2" type="noConversion"/>
  </si>
  <si>
    <t>051592</t>
    <phoneticPr fontId="2" type="noConversion"/>
  </si>
  <si>
    <t>潘聪</t>
    <phoneticPr fontId="2" type="noConversion"/>
  </si>
  <si>
    <t>符圣</t>
    <phoneticPr fontId="2" type="noConversion"/>
  </si>
  <si>
    <t>051593</t>
  </si>
  <si>
    <t>051594</t>
  </si>
  <si>
    <t>刘兰平</t>
    <phoneticPr fontId="2" type="noConversion"/>
  </si>
  <si>
    <t>赵忱</t>
    <phoneticPr fontId="2" type="noConversion"/>
  </si>
  <si>
    <t>现金</t>
    <phoneticPr fontId="2" type="noConversion"/>
  </si>
  <si>
    <t>051517</t>
    <phoneticPr fontId="2" type="noConversion"/>
  </si>
  <si>
    <t>芮烽塬</t>
    <phoneticPr fontId="2" type="noConversion"/>
  </si>
  <si>
    <t>051521</t>
    <phoneticPr fontId="2" type="noConversion"/>
  </si>
  <si>
    <t>软件测试</t>
    <phoneticPr fontId="2" type="noConversion"/>
  </si>
  <si>
    <t>杨色红</t>
    <phoneticPr fontId="2" type="noConversion"/>
  </si>
  <si>
    <t>卢建谋</t>
    <phoneticPr fontId="2" type="noConversion"/>
  </si>
  <si>
    <t>POS</t>
    <phoneticPr fontId="2" type="noConversion"/>
  </si>
  <si>
    <t>051523</t>
    <phoneticPr fontId="2" type="noConversion"/>
  </si>
  <si>
    <t>赖丽燕</t>
    <phoneticPr fontId="2" type="noConversion"/>
  </si>
  <si>
    <t>051524</t>
    <phoneticPr fontId="2" type="noConversion"/>
  </si>
  <si>
    <t>王伍阳</t>
    <phoneticPr fontId="2" type="noConversion"/>
  </si>
  <si>
    <t>刘佩</t>
    <phoneticPr fontId="2" type="noConversion"/>
  </si>
  <si>
    <t>051525</t>
  </si>
  <si>
    <t>叶多俊</t>
    <phoneticPr fontId="2" type="noConversion"/>
  </si>
  <si>
    <t>李海燕</t>
    <phoneticPr fontId="2" type="noConversion"/>
  </si>
  <si>
    <t>051595</t>
    <phoneticPr fontId="2" type="noConversion"/>
  </si>
  <si>
    <t>谢京娇</t>
    <phoneticPr fontId="2" type="noConversion"/>
  </si>
  <si>
    <t>程冰心</t>
    <phoneticPr fontId="2" type="noConversion"/>
  </si>
  <si>
    <t>051597</t>
    <phoneticPr fontId="2" type="noConversion"/>
  </si>
  <si>
    <t>潘华</t>
    <phoneticPr fontId="2" type="noConversion"/>
  </si>
  <si>
    <t>金玉芳</t>
    <phoneticPr fontId="2" type="noConversion"/>
  </si>
  <si>
    <t>051598</t>
  </si>
  <si>
    <t>051599</t>
  </si>
  <si>
    <t>谢颖</t>
    <phoneticPr fontId="2" type="noConversion"/>
  </si>
  <si>
    <t>赵忱</t>
    <phoneticPr fontId="2" type="noConversion"/>
  </si>
  <si>
    <t>严雪瑞</t>
    <phoneticPr fontId="2" type="noConversion"/>
  </si>
  <si>
    <t>马小固</t>
    <phoneticPr fontId="2" type="noConversion"/>
  </si>
  <si>
    <t>048451</t>
    <phoneticPr fontId="2" type="noConversion"/>
  </si>
  <si>
    <t>张建华</t>
    <phoneticPr fontId="2" type="noConversion"/>
  </si>
  <si>
    <t>048453</t>
    <phoneticPr fontId="2" type="noConversion"/>
  </si>
  <si>
    <t>王明</t>
    <phoneticPr fontId="2" type="noConversion"/>
  </si>
  <si>
    <t>048454</t>
  </si>
  <si>
    <t>048455</t>
  </si>
  <si>
    <t>潘聪</t>
    <phoneticPr fontId="2" type="noConversion"/>
  </si>
  <si>
    <t>048456</t>
  </si>
  <si>
    <t>胡晗</t>
    <phoneticPr fontId="2" type="noConversion"/>
  </si>
  <si>
    <t>048458</t>
    <phoneticPr fontId="2" type="noConversion"/>
  </si>
  <si>
    <t>覃清玲</t>
    <phoneticPr fontId="2" type="noConversion"/>
  </si>
  <si>
    <t>051600</t>
    <phoneticPr fontId="2" type="noConversion"/>
  </si>
  <si>
    <t>万权</t>
    <phoneticPr fontId="2" type="noConversion"/>
  </si>
  <si>
    <t>现金</t>
    <phoneticPr fontId="2" type="noConversion"/>
  </si>
  <si>
    <t>051518</t>
    <phoneticPr fontId="2" type="noConversion"/>
  </si>
  <si>
    <t>李聪</t>
    <phoneticPr fontId="2" type="noConversion"/>
  </si>
  <si>
    <t>051522</t>
    <phoneticPr fontId="2" type="noConversion"/>
  </si>
  <si>
    <t>李燕琳</t>
    <phoneticPr fontId="2" type="noConversion"/>
  </si>
  <si>
    <t>051596</t>
    <phoneticPr fontId="2" type="noConversion"/>
  </si>
  <si>
    <t>048452</t>
    <phoneticPr fontId="2" type="noConversion"/>
  </si>
  <si>
    <t>钟水华</t>
    <phoneticPr fontId="2" type="noConversion"/>
  </si>
  <si>
    <t>048457</t>
    <phoneticPr fontId="2" type="noConversion"/>
  </si>
  <si>
    <t>张道银</t>
    <phoneticPr fontId="2" type="noConversion"/>
  </si>
  <si>
    <t>赵忱</t>
    <phoneticPr fontId="2" type="noConversion"/>
  </si>
  <si>
    <t>POS</t>
    <phoneticPr fontId="2" type="noConversion"/>
  </si>
  <si>
    <t>048459</t>
    <phoneticPr fontId="2" type="noConversion"/>
  </si>
  <si>
    <t>甘志华</t>
    <phoneticPr fontId="2" type="noConversion"/>
  </si>
  <si>
    <t>马小固</t>
    <phoneticPr fontId="2" type="noConversion"/>
  </si>
  <si>
    <t>姚德志</t>
    <phoneticPr fontId="2" type="noConversion"/>
  </si>
  <si>
    <t>徐地</t>
    <phoneticPr fontId="2" type="noConversion"/>
  </si>
  <si>
    <t>软件测试</t>
    <phoneticPr fontId="2" type="noConversion"/>
  </si>
  <si>
    <t>杨雪萍</t>
    <phoneticPr fontId="2" type="noConversion"/>
  </si>
  <si>
    <t>金玉芳</t>
    <phoneticPr fontId="2" type="noConversion"/>
  </si>
  <si>
    <t>048460</t>
  </si>
  <si>
    <t>048461</t>
  </si>
  <si>
    <t>048462</t>
  </si>
</sst>
</file>

<file path=xl/styles.xml><?xml version="1.0" encoding="utf-8"?>
<styleSheet xmlns="http://schemas.openxmlformats.org/spreadsheetml/2006/main">
  <numFmts count="6">
    <numFmt numFmtId="176" formatCode="#,##0.00_);[Red]\(#,##0.00\)"/>
    <numFmt numFmtId="177" formatCode="0.00_ ;[Red]\-0.00\ "/>
    <numFmt numFmtId="178" formatCode="#,##0.00_ ;[Red]\-#,##0.00\ "/>
    <numFmt numFmtId="179" formatCode="0.00_ "/>
    <numFmt numFmtId="180" formatCode="yyyy/m/d;@"/>
    <numFmt numFmtId="181" formatCode="0.00_);[Red]\(0.00\)"/>
  </numFmts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sz val="9"/>
      <color indexed="8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4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right" vertical="center"/>
    </xf>
    <xf numFmtId="176" fontId="1" fillId="0" borderId="1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right" vertical="center"/>
    </xf>
    <xf numFmtId="178" fontId="3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0" borderId="5" xfId="0" applyNumberFormat="1" applyFont="1" applyFill="1" applyBorder="1" applyAlignment="1">
      <alignment horizontal="right" vertical="center"/>
    </xf>
    <xf numFmtId="176" fontId="1" fillId="0" borderId="5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4" fontId="5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77" fontId="4" fillId="2" borderId="6" xfId="0" applyNumberFormat="1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58" fontId="2" fillId="2" borderId="1" xfId="0" applyNumberFormat="1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58" fontId="2" fillId="2" borderId="6" xfId="0" applyNumberFormat="1" applyFont="1" applyFill="1" applyBorder="1" applyAlignment="1">
      <alignment vertical="center"/>
    </xf>
    <xf numFmtId="0" fontId="2" fillId="2" borderId="6" xfId="0" quotePrefix="1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49" fontId="2" fillId="2" borderId="6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58" fontId="2" fillId="2" borderId="1" xfId="0" quotePrefix="1" applyNumberFormat="1" applyFont="1" applyFill="1" applyBorder="1" applyAlignment="1">
      <alignment vertical="center"/>
    </xf>
    <xf numFmtId="58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177" fontId="4" fillId="0" borderId="1" xfId="0" applyNumberFormat="1" applyFont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right" vertical="center"/>
    </xf>
    <xf numFmtId="178" fontId="1" fillId="0" borderId="0" xfId="0" applyNumberFormat="1" applyFont="1" applyFill="1" applyAlignment="1">
      <alignment horizontal="center" vertical="center"/>
    </xf>
    <xf numFmtId="177" fontId="1" fillId="0" borderId="4" xfId="0" applyNumberFormat="1" applyFont="1" applyFill="1" applyBorder="1" applyAlignment="1">
      <alignment horizontal="right" vertical="center"/>
    </xf>
    <xf numFmtId="178" fontId="1" fillId="0" borderId="4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right" vertical="center"/>
    </xf>
    <xf numFmtId="178" fontId="1" fillId="0" borderId="0" xfId="0" applyNumberFormat="1" applyFont="1" applyFill="1" applyAlignment="1">
      <alignment horizontal="right" vertical="center"/>
    </xf>
    <xf numFmtId="49" fontId="3" fillId="0" borderId="6" xfId="0" applyNumberFormat="1" applyFont="1" applyFill="1" applyBorder="1" applyAlignment="1">
      <alignment horizontal="center" vertical="center"/>
    </xf>
    <xf numFmtId="177" fontId="3" fillId="0" borderId="6" xfId="0" applyNumberFormat="1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right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6" xfId="0" quotePrefix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right" vertical="center"/>
    </xf>
    <xf numFmtId="177" fontId="1" fillId="0" borderId="8" xfId="0" applyNumberFormat="1" applyFont="1" applyFill="1" applyBorder="1" applyAlignment="1">
      <alignment horizontal="right" vertical="center"/>
    </xf>
    <xf numFmtId="176" fontId="1" fillId="0" borderId="8" xfId="0" applyNumberFormat="1" applyFont="1" applyFill="1" applyBorder="1" applyAlignment="1">
      <alignment horizontal="right" vertical="center"/>
    </xf>
    <xf numFmtId="14" fontId="5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7" xfId="0" quotePrefix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177" fontId="1" fillId="0" borderId="7" xfId="0" applyNumberFormat="1" applyFont="1" applyFill="1" applyBorder="1" applyAlignment="1">
      <alignment horizontal="right" vertical="center"/>
    </xf>
    <xf numFmtId="176" fontId="1" fillId="0" borderId="7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177" fontId="7" fillId="2" borderId="6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right" vertical="center"/>
    </xf>
    <xf numFmtId="177" fontId="1" fillId="2" borderId="7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right" vertical="center"/>
    </xf>
    <xf numFmtId="176" fontId="9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right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10" fillId="2" borderId="7" xfId="0" applyNumberFormat="1" applyFont="1" applyFill="1" applyBorder="1" applyAlignment="1">
      <alignment horizontal="center" vertical="center"/>
    </xf>
    <xf numFmtId="177" fontId="10" fillId="2" borderId="6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0" fontId="4" fillId="0" borderId="7" xfId="0" applyNumberFormat="1" applyFont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176" fontId="10" fillId="2" borderId="7" xfId="0" applyNumberFormat="1" applyFont="1" applyFill="1" applyBorder="1" applyAlignment="1">
      <alignment horizontal="center" vertical="center"/>
    </xf>
    <xf numFmtId="14" fontId="10" fillId="2" borderId="6" xfId="0" applyNumberFormat="1" applyFont="1" applyFill="1" applyBorder="1" applyAlignment="1">
      <alignment horizontal="center" vertical="center"/>
    </xf>
    <xf numFmtId="58" fontId="2" fillId="2" borderId="6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176" fontId="10" fillId="2" borderId="6" xfId="0" applyNumberFormat="1" applyFont="1" applyFill="1" applyBorder="1" applyAlignment="1">
      <alignment horizontal="center" vertical="center"/>
    </xf>
    <xf numFmtId="14" fontId="7" fillId="2" borderId="6" xfId="0" applyNumberFormat="1" applyFont="1" applyFill="1" applyBorder="1" applyAlignment="1">
      <alignment horizontal="center" vertical="center"/>
    </xf>
    <xf numFmtId="180" fontId="10" fillId="2" borderId="1" xfId="0" applyNumberFormat="1" applyFont="1" applyFill="1" applyBorder="1" applyAlignment="1">
      <alignment horizontal="center" vertical="center"/>
    </xf>
    <xf numFmtId="180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4" fontId="10" fillId="2" borderId="7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77" fontId="2" fillId="2" borderId="7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77" fontId="2" fillId="2" borderId="6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5" fillId="2" borderId="7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4" fontId="5" fillId="2" borderId="6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177" fontId="1" fillId="0" borderId="6" xfId="0" applyNumberFormat="1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49" fontId="2" fillId="2" borderId="1" xfId="0" quotePrefix="1" applyNumberFormat="1" applyFont="1" applyFill="1" applyBorder="1" applyAlignment="1">
      <alignment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6" xfId="0" quotePrefix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7" fontId="5" fillId="0" borderId="5" xfId="0" applyNumberFormat="1" applyFont="1" applyFill="1" applyBorder="1" applyAlignment="1">
      <alignment horizontal="right" vertical="center"/>
    </xf>
    <xf numFmtId="176" fontId="5" fillId="0" borderId="5" xfId="0" applyNumberFormat="1" applyFont="1" applyFill="1" applyBorder="1" applyAlignment="1">
      <alignment horizontal="right" vertical="center"/>
    </xf>
    <xf numFmtId="49" fontId="4" fillId="2" borderId="1" xfId="0" quotePrefix="1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right" vertical="center"/>
    </xf>
    <xf numFmtId="0" fontId="4" fillId="2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176" fontId="5" fillId="2" borderId="6" xfId="0" applyNumberFormat="1" applyFont="1" applyFill="1" applyBorder="1" applyAlignment="1">
      <alignment horizontal="center" vertical="center"/>
    </xf>
    <xf numFmtId="177" fontId="5" fillId="0" borderId="8" xfId="0" applyNumberFormat="1" applyFont="1" applyFill="1" applyBorder="1" applyAlignment="1">
      <alignment horizontal="right" vertical="center"/>
    </xf>
    <xf numFmtId="176" fontId="5" fillId="0" borderId="8" xfId="0" applyNumberFormat="1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58" fontId="4" fillId="2" borderId="1" xfId="0" applyNumberFormat="1" applyFont="1" applyFill="1" applyBorder="1" applyAlignment="1">
      <alignment vertical="center"/>
    </xf>
    <xf numFmtId="49" fontId="4" fillId="2" borderId="1" xfId="0" quotePrefix="1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vertical="center"/>
    </xf>
    <xf numFmtId="58" fontId="4" fillId="2" borderId="6" xfId="0" applyNumberFormat="1" applyFont="1" applyFill="1" applyBorder="1" applyAlignment="1">
      <alignment vertical="center"/>
    </xf>
    <xf numFmtId="49" fontId="4" fillId="2" borderId="6" xfId="0" quotePrefix="1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horizontal="left" vertical="center"/>
    </xf>
    <xf numFmtId="49" fontId="4" fillId="2" borderId="6" xfId="0" applyNumberFormat="1" applyFont="1" applyFill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176" fontId="5" fillId="2" borderId="7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right" vertical="center"/>
    </xf>
    <xf numFmtId="176" fontId="5" fillId="0" borderId="7" xfId="0" applyNumberFormat="1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right" vertical="center"/>
    </xf>
    <xf numFmtId="176" fontId="1" fillId="0" borderId="6" xfId="0" applyNumberFormat="1" applyFont="1" applyFill="1" applyBorder="1" applyAlignment="1">
      <alignment horizontal="right" vertical="center"/>
    </xf>
    <xf numFmtId="14" fontId="5" fillId="2" borderId="6" xfId="0" applyNumberFormat="1" applyFont="1" applyFill="1" applyBorder="1" applyAlignment="1">
      <alignment horizontal="center" vertical="center"/>
    </xf>
    <xf numFmtId="177" fontId="3" fillId="0" borderId="5" xfId="0" applyNumberFormat="1" applyFont="1" applyFill="1" applyBorder="1" applyAlignment="1">
      <alignment horizontal="right" vertical="center"/>
    </xf>
    <xf numFmtId="178" fontId="3" fillId="0" borderId="5" xfId="0" applyNumberFormat="1" applyFont="1" applyFill="1" applyBorder="1" applyAlignment="1">
      <alignment horizontal="right" vertical="center"/>
    </xf>
    <xf numFmtId="49" fontId="3" fillId="0" borderId="5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77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77" fontId="5" fillId="0" borderId="6" xfId="0" applyNumberFormat="1" applyFont="1" applyFill="1" applyBorder="1" applyAlignment="1">
      <alignment horizontal="right" vertical="center"/>
    </xf>
    <xf numFmtId="176" fontId="5" fillId="0" borderId="6" xfId="0" applyNumberFormat="1" applyFont="1" applyFill="1" applyBorder="1" applyAlignment="1">
      <alignment horizontal="right" vertical="center"/>
    </xf>
    <xf numFmtId="177" fontId="5" fillId="2" borderId="7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right" vertical="center"/>
    </xf>
    <xf numFmtId="14" fontId="5" fillId="2" borderId="6" xfId="0" applyNumberFormat="1" applyFont="1" applyFill="1" applyBorder="1" applyAlignment="1">
      <alignment horizontal="center" vertical="center"/>
    </xf>
    <xf numFmtId="49" fontId="4" fillId="2" borderId="6" xfId="0" quotePrefix="1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77" fontId="5" fillId="0" borderId="5" xfId="0" applyNumberFormat="1" applyFont="1" applyFill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178" fontId="1" fillId="0" borderId="4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11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58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4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0" fillId="0" borderId="3" xfId="0" applyBorder="1"/>
    <xf numFmtId="0" fontId="2" fillId="0" borderId="13" xfId="0" applyFont="1" applyFill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176" fontId="1" fillId="0" borderId="13" xfId="0" applyNumberFormat="1" applyFont="1" applyFill="1" applyBorder="1" applyAlignment="1">
      <alignment horizontal="center" vertical="center"/>
    </xf>
    <xf numFmtId="177" fontId="1" fillId="0" borderId="1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4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5" fillId="2" borderId="0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4" fontId="15" fillId="2" borderId="5" xfId="0" applyNumberFormat="1" applyFont="1" applyFill="1" applyBorder="1" applyAlignment="1">
      <alignment horizontal="center" vertical="center"/>
    </xf>
    <xf numFmtId="49" fontId="12" fillId="2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49" fontId="16" fillId="0" borderId="5" xfId="0" applyNumberFormat="1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181" fontId="15" fillId="2" borderId="5" xfId="0" applyNumberFormat="1" applyFont="1" applyFill="1" applyBorder="1" applyAlignment="1">
      <alignment horizontal="center" vertical="center"/>
    </xf>
    <xf numFmtId="181" fontId="15" fillId="2" borderId="1" xfId="0" applyNumberFormat="1" applyFont="1" applyFill="1" applyBorder="1" applyAlignment="1">
      <alignment horizontal="center" vertical="center"/>
    </xf>
    <xf numFmtId="14" fontId="15" fillId="2" borderId="0" xfId="0" applyNumberFormat="1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8" fontId="0" fillId="4" borderId="1" xfId="0" applyNumberForma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right" vertical="center"/>
    </xf>
    <xf numFmtId="176" fontId="1" fillId="0" borderId="6" xfId="0" applyNumberFormat="1" applyFont="1" applyFill="1" applyBorder="1" applyAlignment="1">
      <alignment horizontal="right" vertical="center"/>
    </xf>
    <xf numFmtId="177" fontId="4" fillId="2" borderId="5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2" borderId="5" xfId="0" quotePrefix="1" applyFont="1" applyFill="1" applyBorder="1" applyAlignment="1">
      <alignment horizontal="center" vertical="center"/>
    </xf>
    <xf numFmtId="0" fontId="5" fillId="2" borderId="6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58" fontId="0" fillId="4" borderId="1" xfId="0" applyNumberForma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D13" sqref="D13"/>
    </sheetView>
  </sheetViews>
  <sheetFormatPr defaultColWidth="9" defaultRowHeight="18" customHeight="1"/>
  <cols>
    <col min="1" max="5" width="9" style="297"/>
    <col min="6" max="6" width="13.625" style="297" customWidth="1"/>
    <col min="7" max="16384" width="9" style="297"/>
  </cols>
  <sheetData>
    <row r="1" spans="1:8" ht="18" customHeight="1">
      <c r="A1" s="295" t="s">
        <v>0</v>
      </c>
      <c r="B1" s="295" t="s">
        <v>4</v>
      </c>
      <c r="C1" s="295" t="s">
        <v>5</v>
      </c>
      <c r="D1" s="295" t="s">
        <v>6</v>
      </c>
      <c r="E1" s="295" t="s">
        <v>7</v>
      </c>
      <c r="F1" s="295" t="s">
        <v>8</v>
      </c>
      <c r="G1" s="295" t="s">
        <v>9</v>
      </c>
      <c r="H1" s="296" t="s">
        <v>11</v>
      </c>
    </row>
    <row r="2" spans="1:8" ht="18" customHeight="1">
      <c r="A2" s="298">
        <v>42461</v>
      </c>
      <c r="B2" s="299" t="s">
        <v>1542</v>
      </c>
      <c r="C2" s="299">
        <v>298912</v>
      </c>
      <c r="D2" s="299" t="s">
        <v>1543</v>
      </c>
      <c r="E2" s="299" t="s">
        <v>1544</v>
      </c>
      <c r="F2" s="299" t="s">
        <v>1559</v>
      </c>
      <c r="G2" s="299" t="s">
        <v>1545</v>
      </c>
      <c r="H2" s="299">
        <v>300</v>
      </c>
    </row>
    <row r="3" spans="1:8" ht="18" customHeight="1">
      <c r="A3" s="298">
        <v>42461</v>
      </c>
      <c r="B3" s="299" t="s">
        <v>1542</v>
      </c>
      <c r="C3" s="299">
        <v>298913</v>
      </c>
      <c r="D3" s="299" t="s">
        <v>1546</v>
      </c>
      <c r="E3" s="299" t="s">
        <v>1544</v>
      </c>
      <c r="F3" s="299" t="s">
        <v>1547</v>
      </c>
      <c r="G3" s="299" t="s">
        <v>1545</v>
      </c>
      <c r="H3" s="299">
        <v>9200</v>
      </c>
    </row>
    <row r="4" spans="1:8" ht="18" customHeight="1">
      <c r="A4" s="298">
        <v>42461</v>
      </c>
      <c r="B4" s="299" t="s">
        <v>1542</v>
      </c>
      <c r="C4" s="299">
        <v>298914</v>
      </c>
      <c r="D4" s="299" t="s">
        <v>1548</v>
      </c>
      <c r="E4" s="299" t="s">
        <v>1549</v>
      </c>
      <c r="F4" s="299" t="s">
        <v>1550</v>
      </c>
      <c r="G4" s="299" t="s">
        <v>1545</v>
      </c>
      <c r="H4" s="299">
        <v>15000</v>
      </c>
    </row>
    <row r="5" spans="1:8" ht="18" customHeight="1">
      <c r="A5" s="298">
        <v>42461</v>
      </c>
      <c r="B5" s="299" t="s">
        <v>1542</v>
      </c>
      <c r="C5" s="299">
        <v>298915</v>
      </c>
      <c r="D5" s="299" t="s">
        <v>1551</v>
      </c>
      <c r="E5" s="299" t="s">
        <v>1544</v>
      </c>
      <c r="F5" s="299" t="s">
        <v>1552</v>
      </c>
      <c r="G5" s="299" t="s">
        <v>1545</v>
      </c>
      <c r="H5" s="299">
        <v>13700</v>
      </c>
    </row>
    <row r="6" spans="1:8" ht="18" customHeight="1">
      <c r="A6" s="298">
        <v>42461</v>
      </c>
      <c r="B6" s="299" t="s">
        <v>1542</v>
      </c>
      <c r="C6" s="299">
        <v>298917</v>
      </c>
      <c r="D6" s="299" t="s">
        <v>1553</v>
      </c>
      <c r="E6" s="299" t="s">
        <v>1549</v>
      </c>
      <c r="F6" s="299" t="s">
        <v>1554</v>
      </c>
      <c r="G6" s="299" t="s">
        <v>1545</v>
      </c>
      <c r="H6" s="299">
        <v>300</v>
      </c>
    </row>
    <row r="7" spans="1:8" ht="18" customHeight="1">
      <c r="A7" s="298">
        <v>42465</v>
      </c>
      <c r="B7" s="299" t="s">
        <v>1542</v>
      </c>
      <c r="C7" s="299">
        <v>298920</v>
      </c>
      <c r="D7" s="299" t="s">
        <v>1555</v>
      </c>
      <c r="E7" s="299" t="s">
        <v>1549</v>
      </c>
      <c r="F7" s="299" t="s">
        <v>1556</v>
      </c>
      <c r="G7" s="299" t="s">
        <v>1545</v>
      </c>
      <c r="H7" s="299">
        <v>1000</v>
      </c>
    </row>
    <row r="8" spans="1:8" ht="18" customHeight="1">
      <c r="A8" s="298">
        <v>42466</v>
      </c>
      <c r="B8" s="299" t="s">
        <v>1542</v>
      </c>
      <c r="C8" s="299">
        <v>298922</v>
      </c>
      <c r="D8" s="299" t="s">
        <v>1551</v>
      </c>
      <c r="E8" s="299" t="s">
        <v>1544</v>
      </c>
      <c r="F8" s="299" t="s">
        <v>1557</v>
      </c>
      <c r="G8" s="299" t="s">
        <v>1545</v>
      </c>
      <c r="H8" s="299">
        <v>300</v>
      </c>
    </row>
    <row r="9" spans="1:8" ht="18" customHeight="1">
      <c r="A9" s="298">
        <v>42466</v>
      </c>
      <c r="B9" s="299" t="s">
        <v>1542</v>
      </c>
      <c r="C9" s="299">
        <v>298923</v>
      </c>
      <c r="D9" s="299" t="s">
        <v>1558</v>
      </c>
      <c r="E9" s="299" t="s">
        <v>1544</v>
      </c>
      <c r="F9" s="299" t="s">
        <v>1560</v>
      </c>
      <c r="G9" s="299" t="s">
        <v>1545</v>
      </c>
      <c r="H9" s="299">
        <v>1500</v>
      </c>
    </row>
    <row r="10" spans="1:8" ht="18" customHeight="1">
      <c r="A10" s="298">
        <v>42466</v>
      </c>
      <c r="B10" s="299" t="s">
        <v>1542</v>
      </c>
      <c r="C10" s="299">
        <v>298924</v>
      </c>
      <c r="D10" s="299" t="s">
        <v>1548</v>
      </c>
      <c r="E10" s="299" t="s">
        <v>1544</v>
      </c>
      <c r="F10" s="299" t="s">
        <v>1561</v>
      </c>
      <c r="G10" s="299" t="s">
        <v>1545</v>
      </c>
      <c r="H10" s="299">
        <v>10000</v>
      </c>
    </row>
    <row r="11" spans="1:8" ht="18" customHeight="1">
      <c r="A11" s="298">
        <v>42465</v>
      </c>
      <c r="B11" s="299" t="s">
        <v>1542</v>
      </c>
      <c r="C11" s="299">
        <v>298918</v>
      </c>
      <c r="D11" s="299" t="s">
        <v>1543</v>
      </c>
      <c r="E11" s="299" t="s">
        <v>1549</v>
      </c>
      <c r="F11" s="299" t="s">
        <v>1562</v>
      </c>
      <c r="G11" s="299" t="s">
        <v>1563</v>
      </c>
      <c r="H11" s="299">
        <v>300</v>
      </c>
    </row>
    <row r="12" spans="1:8" ht="18" customHeight="1">
      <c r="A12" s="298">
        <v>42465</v>
      </c>
      <c r="B12" s="299" t="s">
        <v>1542</v>
      </c>
      <c r="C12" s="299">
        <v>298919</v>
      </c>
      <c r="D12" s="299" t="s">
        <v>1564</v>
      </c>
      <c r="E12" s="299" t="s">
        <v>1565</v>
      </c>
      <c r="F12" s="299" t="s">
        <v>1566</v>
      </c>
      <c r="G12" s="299" t="s">
        <v>1563</v>
      </c>
      <c r="H12" s="299">
        <v>300</v>
      </c>
    </row>
    <row r="13" spans="1:8" ht="18" customHeight="1">
      <c r="A13" s="298">
        <v>42465</v>
      </c>
      <c r="B13" s="299" t="s">
        <v>1542</v>
      </c>
      <c r="C13" s="299">
        <v>298921</v>
      </c>
      <c r="D13" s="299" t="s">
        <v>1551</v>
      </c>
      <c r="E13" s="299" t="s">
        <v>1544</v>
      </c>
      <c r="F13" s="299" t="s">
        <v>1567</v>
      </c>
      <c r="G13" s="299" t="s">
        <v>1563</v>
      </c>
      <c r="H13" s="299">
        <v>300</v>
      </c>
    </row>
    <row r="14" spans="1:8" ht="18" customHeight="1">
      <c r="A14" s="299"/>
      <c r="B14" s="299"/>
      <c r="C14" s="299"/>
      <c r="D14" s="299"/>
      <c r="E14" s="299"/>
      <c r="F14" s="299"/>
      <c r="G14" s="299"/>
      <c r="H14" s="299"/>
    </row>
    <row r="15" spans="1:8" ht="18" customHeight="1">
      <c r="A15" s="299"/>
      <c r="B15" s="299"/>
      <c r="C15" s="299"/>
      <c r="D15" s="299"/>
      <c r="E15" s="299"/>
      <c r="F15" s="299"/>
      <c r="G15" s="299"/>
      <c r="H15" s="299"/>
    </row>
    <row r="16" spans="1:8" ht="18" customHeight="1">
      <c r="A16" s="299"/>
      <c r="B16" s="299"/>
      <c r="C16" s="299"/>
      <c r="D16" s="299"/>
      <c r="E16" s="299"/>
      <c r="F16" s="299"/>
      <c r="G16" s="299"/>
      <c r="H16" s="299"/>
    </row>
    <row r="17" spans="1:8" ht="18" customHeight="1">
      <c r="A17" s="299"/>
      <c r="B17" s="299"/>
      <c r="C17" s="299"/>
      <c r="D17" s="299"/>
      <c r="E17" s="299"/>
      <c r="F17" s="299"/>
      <c r="G17" s="299"/>
      <c r="H17" s="299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H331"/>
  <sheetViews>
    <sheetView topLeftCell="A2" workbookViewId="0">
      <pane ySplit="1" topLeftCell="A59" activePane="bottomLeft" state="frozen"/>
      <selection activeCell="A2" sqref="A2"/>
      <selection pane="bottomLeft" activeCell="C84" sqref="C84"/>
    </sheetView>
  </sheetViews>
  <sheetFormatPr defaultRowHeight="11.25"/>
  <cols>
    <col min="1" max="1" width="10" style="54" customWidth="1"/>
    <col min="2" max="2" width="6.5" style="5" customWidth="1"/>
    <col min="3" max="3" width="10.625" style="54" customWidth="1"/>
    <col min="4" max="5" width="9" style="5" customWidth="1"/>
    <col min="6" max="6" width="30.125" style="5" customWidth="1"/>
    <col min="7" max="7" width="9" style="5" bestFit="1" customWidth="1"/>
    <col min="8" max="8" width="9" style="5" hidden="1" customWidth="1"/>
    <col min="9" max="9" width="10.5" style="55" customWidth="1"/>
    <col min="10" max="10" width="15" style="55" customWidth="1"/>
    <col min="11" max="11" width="6.875" style="15" customWidth="1"/>
    <col min="12" max="12" width="10.375" style="15" customWidth="1"/>
    <col min="13" max="13" width="11.625" style="15" customWidth="1"/>
    <col min="14" max="16" width="6.875" style="15" customWidth="1"/>
    <col min="17" max="17" width="9.5" style="15" customWidth="1"/>
    <col min="18" max="18" width="9.75" style="15" customWidth="1"/>
    <col min="19" max="20" width="9.125" style="15" customWidth="1"/>
    <col min="21" max="21" width="7.625" style="15" customWidth="1"/>
    <col min="22" max="22" width="10.375" style="15" customWidth="1"/>
    <col min="23" max="23" width="6.75" style="15" customWidth="1"/>
    <col min="24" max="24" width="7.125" style="15" customWidth="1"/>
    <col min="25" max="25" width="6.125" style="15" customWidth="1"/>
    <col min="26" max="30" width="6.875" style="15" customWidth="1"/>
    <col min="31" max="31" width="10.25" style="56" customWidth="1"/>
    <col min="32" max="32" width="9.375" style="57" customWidth="1"/>
    <col min="33" max="33" width="10.125" style="57" customWidth="1"/>
    <col min="34" max="34" width="9.75" style="5" bestFit="1" customWidth="1"/>
    <col min="35" max="257" width="9" style="5"/>
    <col min="258" max="258" width="10" style="5" customWidth="1"/>
    <col min="259" max="259" width="6.5" style="5" customWidth="1"/>
    <col min="260" max="260" width="10.625" style="5" customWidth="1"/>
    <col min="261" max="262" width="9" style="5" customWidth="1"/>
    <col min="263" max="263" width="30.125" style="5" customWidth="1"/>
    <col min="264" max="264" width="9" style="5" bestFit="1" customWidth="1"/>
    <col min="265" max="265" width="0" style="5" hidden="1" customWidth="1"/>
    <col min="266" max="266" width="10.5" style="5" customWidth="1"/>
    <col min="267" max="267" width="6.875" style="5" customWidth="1"/>
    <col min="268" max="268" width="10.375" style="5" customWidth="1"/>
    <col min="269" max="269" width="11.625" style="5" customWidth="1"/>
    <col min="270" max="272" width="6.875" style="5" customWidth="1"/>
    <col min="273" max="273" width="9.5" style="5" customWidth="1"/>
    <col min="274" max="274" width="9.75" style="5" customWidth="1"/>
    <col min="275" max="276" width="9.125" style="5" customWidth="1"/>
    <col min="277" max="277" width="7.625" style="5" customWidth="1"/>
    <col min="278" max="278" width="10.375" style="5" customWidth="1"/>
    <col min="279" max="279" width="6.75" style="5" customWidth="1"/>
    <col min="280" max="280" width="7.125" style="5" customWidth="1"/>
    <col min="281" max="281" width="6.125" style="5" customWidth="1"/>
    <col min="282" max="286" width="6.875" style="5" customWidth="1"/>
    <col min="287" max="287" width="10.25" style="5" customWidth="1"/>
    <col min="288" max="288" width="9.375" style="5" customWidth="1"/>
    <col min="289" max="289" width="10.125" style="5" customWidth="1"/>
    <col min="290" max="290" width="9.75" style="5" bestFit="1" customWidth="1"/>
    <col min="291" max="513" width="9" style="5"/>
    <col min="514" max="514" width="10" style="5" customWidth="1"/>
    <col min="515" max="515" width="6.5" style="5" customWidth="1"/>
    <col min="516" max="516" width="10.625" style="5" customWidth="1"/>
    <col min="517" max="518" width="9" style="5" customWidth="1"/>
    <col min="519" max="519" width="30.125" style="5" customWidth="1"/>
    <col min="520" max="520" width="9" style="5" bestFit="1" customWidth="1"/>
    <col min="521" max="521" width="0" style="5" hidden="1" customWidth="1"/>
    <col min="522" max="522" width="10.5" style="5" customWidth="1"/>
    <col min="523" max="523" width="6.875" style="5" customWidth="1"/>
    <col min="524" max="524" width="10.375" style="5" customWidth="1"/>
    <col min="525" max="525" width="11.625" style="5" customWidth="1"/>
    <col min="526" max="528" width="6.875" style="5" customWidth="1"/>
    <col min="529" max="529" width="9.5" style="5" customWidth="1"/>
    <col min="530" max="530" width="9.75" style="5" customWidth="1"/>
    <col min="531" max="532" width="9.125" style="5" customWidth="1"/>
    <col min="533" max="533" width="7.625" style="5" customWidth="1"/>
    <col min="534" max="534" width="10.375" style="5" customWidth="1"/>
    <col min="535" max="535" width="6.75" style="5" customWidth="1"/>
    <col min="536" max="536" width="7.125" style="5" customWidth="1"/>
    <col min="537" max="537" width="6.125" style="5" customWidth="1"/>
    <col min="538" max="542" width="6.875" style="5" customWidth="1"/>
    <col min="543" max="543" width="10.25" style="5" customWidth="1"/>
    <col min="544" max="544" width="9.375" style="5" customWidth="1"/>
    <col min="545" max="545" width="10.125" style="5" customWidth="1"/>
    <col min="546" max="546" width="9.75" style="5" bestFit="1" customWidth="1"/>
    <col min="547" max="769" width="9" style="5"/>
    <col min="770" max="770" width="10" style="5" customWidth="1"/>
    <col min="771" max="771" width="6.5" style="5" customWidth="1"/>
    <col min="772" max="772" width="10.625" style="5" customWidth="1"/>
    <col min="773" max="774" width="9" style="5" customWidth="1"/>
    <col min="775" max="775" width="30.125" style="5" customWidth="1"/>
    <col min="776" max="776" width="9" style="5" bestFit="1" customWidth="1"/>
    <col min="777" max="777" width="0" style="5" hidden="1" customWidth="1"/>
    <col min="778" max="778" width="10.5" style="5" customWidth="1"/>
    <col min="779" max="779" width="6.875" style="5" customWidth="1"/>
    <col min="780" max="780" width="10.375" style="5" customWidth="1"/>
    <col min="781" max="781" width="11.625" style="5" customWidth="1"/>
    <col min="782" max="784" width="6.875" style="5" customWidth="1"/>
    <col min="785" max="785" width="9.5" style="5" customWidth="1"/>
    <col min="786" max="786" width="9.75" style="5" customWidth="1"/>
    <col min="787" max="788" width="9.125" style="5" customWidth="1"/>
    <col min="789" max="789" width="7.625" style="5" customWidth="1"/>
    <col min="790" max="790" width="10.375" style="5" customWidth="1"/>
    <col min="791" max="791" width="6.75" style="5" customWidth="1"/>
    <col min="792" max="792" width="7.125" style="5" customWidth="1"/>
    <col min="793" max="793" width="6.125" style="5" customWidth="1"/>
    <col min="794" max="798" width="6.875" style="5" customWidth="1"/>
    <col min="799" max="799" width="10.25" style="5" customWidth="1"/>
    <col min="800" max="800" width="9.375" style="5" customWidth="1"/>
    <col min="801" max="801" width="10.125" style="5" customWidth="1"/>
    <col min="802" max="802" width="9.75" style="5" bestFit="1" customWidth="1"/>
    <col min="803" max="1025" width="9" style="5"/>
    <col min="1026" max="1026" width="10" style="5" customWidth="1"/>
    <col min="1027" max="1027" width="6.5" style="5" customWidth="1"/>
    <col min="1028" max="1028" width="10.625" style="5" customWidth="1"/>
    <col min="1029" max="1030" width="9" style="5" customWidth="1"/>
    <col min="1031" max="1031" width="30.125" style="5" customWidth="1"/>
    <col min="1032" max="1032" width="9" style="5" bestFit="1" customWidth="1"/>
    <col min="1033" max="1033" width="0" style="5" hidden="1" customWidth="1"/>
    <col min="1034" max="1034" width="10.5" style="5" customWidth="1"/>
    <col min="1035" max="1035" width="6.875" style="5" customWidth="1"/>
    <col min="1036" max="1036" width="10.375" style="5" customWidth="1"/>
    <col min="1037" max="1037" width="11.625" style="5" customWidth="1"/>
    <col min="1038" max="1040" width="6.875" style="5" customWidth="1"/>
    <col min="1041" max="1041" width="9.5" style="5" customWidth="1"/>
    <col min="1042" max="1042" width="9.75" style="5" customWidth="1"/>
    <col min="1043" max="1044" width="9.125" style="5" customWidth="1"/>
    <col min="1045" max="1045" width="7.625" style="5" customWidth="1"/>
    <col min="1046" max="1046" width="10.375" style="5" customWidth="1"/>
    <col min="1047" max="1047" width="6.75" style="5" customWidth="1"/>
    <col min="1048" max="1048" width="7.125" style="5" customWidth="1"/>
    <col min="1049" max="1049" width="6.125" style="5" customWidth="1"/>
    <col min="1050" max="1054" width="6.875" style="5" customWidth="1"/>
    <col min="1055" max="1055" width="10.25" style="5" customWidth="1"/>
    <col min="1056" max="1056" width="9.375" style="5" customWidth="1"/>
    <col min="1057" max="1057" width="10.125" style="5" customWidth="1"/>
    <col min="1058" max="1058" width="9.75" style="5" bestFit="1" customWidth="1"/>
    <col min="1059" max="1281" width="9" style="5"/>
    <col min="1282" max="1282" width="10" style="5" customWidth="1"/>
    <col min="1283" max="1283" width="6.5" style="5" customWidth="1"/>
    <col min="1284" max="1284" width="10.625" style="5" customWidth="1"/>
    <col min="1285" max="1286" width="9" style="5" customWidth="1"/>
    <col min="1287" max="1287" width="30.125" style="5" customWidth="1"/>
    <col min="1288" max="1288" width="9" style="5" bestFit="1" customWidth="1"/>
    <col min="1289" max="1289" width="0" style="5" hidden="1" customWidth="1"/>
    <col min="1290" max="1290" width="10.5" style="5" customWidth="1"/>
    <col min="1291" max="1291" width="6.875" style="5" customWidth="1"/>
    <col min="1292" max="1292" width="10.375" style="5" customWidth="1"/>
    <col min="1293" max="1293" width="11.625" style="5" customWidth="1"/>
    <col min="1294" max="1296" width="6.875" style="5" customWidth="1"/>
    <col min="1297" max="1297" width="9.5" style="5" customWidth="1"/>
    <col min="1298" max="1298" width="9.75" style="5" customWidth="1"/>
    <col min="1299" max="1300" width="9.125" style="5" customWidth="1"/>
    <col min="1301" max="1301" width="7.625" style="5" customWidth="1"/>
    <col min="1302" max="1302" width="10.375" style="5" customWidth="1"/>
    <col min="1303" max="1303" width="6.75" style="5" customWidth="1"/>
    <col min="1304" max="1304" width="7.125" style="5" customWidth="1"/>
    <col min="1305" max="1305" width="6.125" style="5" customWidth="1"/>
    <col min="1306" max="1310" width="6.875" style="5" customWidth="1"/>
    <col min="1311" max="1311" width="10.25" style="5" customWidth="1"/>
    <col min="1312" max="1312" width="9.375" style="5" customWidth="1"/>
    <col min="1313" max="1313" width="10.125" style="5" customWidth="1"/>
    <col min="1314" max="1314" width="9.75" style="5" bestFit="1" customWidth="1"/>
    <col min="1315" max="1537" width="9" style="5"/>
    <col min="1538" max="1538" width="10" style="5" customWidth="1"/>
    <col min="1539" max="1539" width="6.5" style="5" customWidth="1"/>
    <col min="1540" max="1540" width="10.625" style="5" customWidth="1"/>
    <col min="1541" max="1542" width="9" style="5" customWidth="1"/>
    <col min="1543" max="1543" width="30.125" style="5" customWidth="1"/>
    <col min="1544" max="1544" width="9" style="5" bestFit="1" customWidth="1"/>
    <col min="1545" max="1545" width="0" style="5" hidden="1" customWidth="1"/>
    <col min="1546" max="1546" width="10.5" style="5" customWidth="1"/>
    <col min="1547" max="1547" width="6.875" style="5" customWidth="1"/>
    <col min="1548" max="1548" width="10.375" style="5" customWidth="1"/>
    <col min="1549" max="1549" width="11.625" style="5" customWidth="1"/>
    <col min="1550" max="1552" width="6.875" style="5" customWidth="1"/>
    <col min="1553" max="1553" width="9.5" style="5" customWidth="1"/>
    <col min="1554" max="1554" width="9.75" style="5" customWidth="1"/>
    <col min="1555" max="1556" width="9.125" style="5" customWidth="1"/>
    <col min="1557" max="1557" width="7.625" style="5" customWidth="1"/>
    <col min="1558" max="1558" width="10.375" style="5" customWidth="1"/>
    <col min="1559" max="1559" width="6.75" style="5" customWidth="1"/>
    <col min="1560" max="1560" width="7.125" style="5" customWidth="1"/>
    <col min="1561" max="1561" width="6.125" style="5" customWidth="1"/>
    <col min="1562" max="1566" width="6.875" style="5" customWidth="1"/>
    <col min="1567" max="1567" width="10.25" style="5" customWidth="1"/>
    <col min="1568" max="1568" width="9.375" style="5" customWidth="1"/>
    <col min="1569" max="1569" width="10.125" style="5" customWidth="1"/>
    <col min="1570" max="1570" width="9.75" style="5" bestFit="1" customWidth="1"/>
    <col min="1571" max="1793" width="9" style="5"/>
    <col min="1794" max="1794" width="10" style="5" customWidth="1"/>
    <col min="1795" max="1795" width="6.5" style="5" customWidth="1"/>
    <col min="1796" max="1796" width="10.625" style="5" customWidth="1"/>
    <col min="1797" max="1798" width="9" style="5" customWidth="1"/>
    <col min="1799" max="1799" width="30.125" style="5" customWidth="1"/>
    <col min="1800" max="1800" width="9" style="5" bestFit="1" customWidth="1"/>
    <col min="1801" max="1801" width="0" style="5" hidden="1" customWidth="1"/>
    <col min="1802" max="1802" width="10.5" style="5" customWidth="1"/>
    <col min="1803" max="1803" width="6.875" style="5" customWidth="1"/>
    <col min="1804" max="1804" width="10.375" style="5" customWidth="1"/>
    <col min="1805" max="1805" width="11.625" style="5" customWidth="1"/>
    <col min="1806" max="1808" width="6.875" style="5" customWidth="1"/>
    <col min="1809" max="1809" width="9.5" style="5" customWidth="1"/>
    <col min="1810" max="1810" width="9.75" style="5" customWidth="1"/>
    <col min="1811" max="1812" width="9.125" style="5" customWidth="1"/>
    <col min="1813" max="1813" width="7.625" style="5" customWidth="1"/>
    <col min="1814" max="1814" width="10.375" style="5" customWidth="1"/>
    <col min="1815" max="1815" width="6.75" style="5" customWidth="1"/>
    <col min="1816" max="1816" width="7.125" style="5" customWidth="1"/>
    <col min="1817" max="1817" width="6.125" style="5" customWidth="1"/>
    <col min="1818" max="1822" width="6.875" style="5" customWidth="1"/>
    <col min="1823" max="1823" width="10.25" style="5" customWidth="1"/>
    <col min="1824" max="1824" width="9.375" style="5" customWidth="1"/>
    <col min="1825" max="1825" width="10.125" style="5" customWidth="1"/>
    <col min="1826" max="1826" width="9.75" style="5" bestFit="1" customWidth="1"/>
    <col min="1827" max="2049" width="9" style="5"/>
    <col min="2050" max="2050" width="10" style="5" customWidth="1"/>
    <col min="2051" max="2051" width="6.5" style="5" customWidth="1"/>
    <col min="2052" max="2052" width="10.625" style="5" customWidth="1"/>
    <col min="2053" max="2054" width="9" style="5" customWidth="1"/>
    <col min="2055" max="2055" width="30.125" style="5" customWidth="1"/>
    <col min="2056" max="2056" width="9" style="5" bestFit="1" customWidth="1"/>
    <col min="2057" max="2057" width="0" style="5" hidden="1" customWidth="1"/>
    <col min="2058" max="2058" width="10.5" style="5" customWidth="1"/>
    <col min="2059" max="2059" width="6.875" style="5" customWidth="1"/>
    <col min="2060" max="2060" width="10.375" style="5" customWidth="1"/>
    <col min="2061" max="2061" width="11.625" style="5" customWidth="1"/>
    <col min="2062" max="2064" width="6.875" style="5" customWidth="1"/>
    <col min="2065" max="2065" width="9.5" style="5" customWidth="1"/>
    <col min="2066" max="2066" width="9.75" style="5" customWidth="1"/>
    <col min="2067" max="2068" width="9.125" style="5" customWidth="1"/>
    <col min="2069" max="2069" width="7.625" style="5" customWidth="1"/>
    <col min="2070" max="2070" width="10.375" style="5" customWidth="1"/>
    <col min="2071" max="2071" width="6.75" style="5" customWidth="1"/>
    <col min="2072" max="2072" width="7.125" style="5" customWidth="1"/>
    <col min="2073" max="2073" width="6.125" style="5" customWidth="1"/>
    <col min="2074" max="2078" width="6.875" style="5" customWidth="1"/>
    <col min="2079" max="2079" width="10.25" style="5" customWidth="1"/>
    <col min="2080" max="2080" width="9.375" style="5" customWidth="1"/>
    <col min="2081" max="2081" width="10.125" style="5" customWidth="1"/>
    <col min="2082" max="2082" width="9.75" style="5" bestFit="1" customWidth="1"/>
    <col min="2083" max="2305" width="9" style="5"/>
    <col min="2306" max="2306" width="10" style="5" customWidth="1"/>
    <col min="2307" max="2307" width="6.5" style="5" customWidth="1"/>
    <col min="2308" max="2308" width="10.625" style="5" customWidth="1"/>
    <col min="2309" max="2310" width="9" style="5" customWidth="1"/>
    <col min="2311" max="2311" width="30.125" style="5" customWidth="1"/>
    <col min="2312" max="2312" width="9" style="5" bestFit="1" customWidth="1"/>
    <col min="2313" max="2313" width="0" style="5" hidden="1" customWidth="1"/>
    <col min="2314" max="2314" width="10.5" style="5" customWidth="1"/>
    <col min="2315" max="2315" width="6.875" style="5" customWidth="1"/>
    <col min="2316" max="2316" width="10.375" style="5" customWidth="1"/>
    <col min="2317" max="2317" width="11.625" style="5" customWidth="1"/>
    <col min="2318" max="2320" width="6.875" style="5" customWidth="1"/>
    <col min="2321" max="2321" width="9.5" style="5" customWidth="1"/>
    <col min="2322" max="2322" width="9.75" style="5" customWidth="1"/>
    <col min="2323" max="2324" width="9.125" style="5" customWidth="1"/>
    <col min="2325" max="2325" width="7.625" style="5" customWidth="1"/>
    <col min="2326" max="2326" width="10.375" style="5" customWidth="1"/>
    <col min="2327" max="2327" width="6.75" style="5" customWidth="1"/>
    <col min="2328" max="2328" width="7.125" style="5" customWidth="1"/>
    <col min="2329" max="2329" width="6.125" style="5" customWidth="1"/>
    <col min="2330" max="2334" width="6.875" style="5" customWidth="1"/>
    <col min="2335" max="2335" width="10.25" style="5" customWidth="1"/>
    <col min="2336" max="2336" width="9.375" style="5" customWidth="1"/>
    <col min="2337" max="2337" width="10.125" style="5" customWidth="1"/>
    <col min="2338" max="2338" width="9.75" style="5" bestFit="1" customWidth="1"/>
    <col min="2339" max="2561" width="9" style="5"/>
    <col min="2562" max="2562" width="10" style="5" customWidth="1"/>
    <col min="2563" max="2563" width="6.5" style="5" customWidth="1"/>
    <col min="2564" max="2564" width="10.625" style="5" customWidth="1"/>
    <col min="2565" max="2566" width="9" style="5" customWidth="1"/>
    <col min="2567" max="2567" width="30.125" style="5" customWidth="1"/>
    <col min="2568" max="2568" width="9" style="5" bestFit="1" customWidth="1"/>
    <col min="2569" max="2569" width="0" style="5" hidden="1" customWidth="1"/>
    <col min="2570" max="2570" width="10.5" style="5" customWidth="1"/>
    <col min="2571" max="2571" width="6.875" style="5" customWidth="1"/>
    <col min="2572" max="2572" width="10.375" style="5" customWidth="1"/>
    <col min="2573" max="2573" width="11.625" style="5" customWidth="1"/>
    <col min="2574" max="2576" width="6.875" style="5" customWidth="1"/>
    <col min="2577" max="2577" width="9.5" style="5" customWidth="1"/>
    <col min="2578" max="2578" width="9.75" style="5" customWidth="1"/>
    <col min="2579" max="2580" width="9.125" style="5" customWidth="1"/>
    <col min="2581" max="2581" width="7.625" style="5" customWidth="1"/>
    <col min="2582" max="2582" width="10.375" style="5" customWidth="1"/>
    <col min="2583" max="2583" width="6.75" style="5" customWidth="1"/>
    <col min="2584" max="2584" width="7.125" style="5" customWidth="1"/>
    <col min="2585" max="2585" width="6.125" style="5" customWidth="1"/>
    <col min="2586" max="2590" width="6.875" style="5" customWidth="1"/>
    <col min="2591" max="2591" width="10.25" style="5" customWidth="1"/>
    <col min="2592" max="2592" width="9.375" style="5" customWidth="1"/>
    <col min="2593" max="2593" width="10.125" style="5" customWidth="1"/>
    <col min="2594" max="2594" width="9.75" style="5" bestFit="1" customWidth="1"/>
    <col min="2595" max="2817" width="9" style="5"/>
    <col min="2818" max="2818" width="10" style="5" customWidth="1"/>
    <col min="2819" max="2819" width="6.5" style="5" customWidth="1"/>
    <col min="2820" max="2820" width="10.625" style="5" customWidth="1"/>
    <col min="2821" max="2822" width="9" style="5" customWidth="1"/>
    <col min="2823" max="2823" width="30.125" style="5" customWidth="1"/>
    <col min="2824" max="2824" width="9" style="5" bestFit="1" customWidth="1"/>
    <col min="2825" max="2825" width="0" style="5" hidden="1" customWidth="1"/>
    <col min="2826" max="2826" width="10.5" style="5" customWidth="1"/>
    <col min="2827" max="2827" width="6.875" style="5" customWidth="1"/>
    <col min="2828" max="2828" width="10.375" style="5" customWidth="1"/>
    <col min="2829" max="2829" width="11.625" style="5" customWidth="1"/>
    <col min="2830" max="2832" width="6.875" style="5" customWidth="1"/>
    <col min="2833" max="2833" width="9.5" style="5" customWidth="1"/>
    <col min="2834" max="2834" width="9.75" style="5" customWidth="1"/>
    <col min="2835" max="2836" width="9.125" style="5" customWidth="1"/>
    <col min="2837" max="2837" width="7.625" style="5" customWidth="1"/>
    <col min="2838" max="2838" width="10.375" style="5" customWidth="1"/>
    <col min="2839" max="2839" width="6.75" style="5" customWidth="1"/>
    <col min="2840" max="2840" width="7.125" style="5" customWidth="1"/>
    <col min="2841" max="2841" width="6.125" style="5" customWidth="1"/>
    <col min="2842" max="2846" width="6.875" style="5" customWidth="1"/>
    <col min="2847" max="2847" width="10.25" style="5" customWidth="1"/>
    <col min="2848" max="2848" width="9.375" style="5" customWidth="1"/>
    <col min="2849" max="2849" width="10.125" style="5" customWidth="1"/>
    <col min="2850" max="2850" width="9.75" style="5" bestFit="1" customWidth="1"/>
    <col min="2851" max="3073" width="9" style="5"/>
    <col min="3074" max="3074" width="10" style="5" customWidth="1"/>
    <col min="3075" max="3075" width="6.5" style="5" customWidth="1"/>
    <col min="3076" max="3076" width="10.625" style="5" customWidth="1"/>
    <col min="3077" max="3078" width="9" style="5" customWidth="1"/>
    <col min="3079" max="3079" width="30.125" style="5" customWidth="1"/>
    <col min="3080" max="3080" width="9" style="5" bestFit="1" customWidth="1"/>
    <col min="3081" max="3081" width="0" style="5" hidden="1" customWidth="1"/>
    <col min="3082" max="3082" width="10.5" style="5" customWidth="1"/>
    <col min="3083" max="3083" width="6.875" style="5" customWidth="1"/>
    <col min="3084" max="3084" width="10.375" style="5" customWidth="1"/>
    <col min="3085" max="3085" width="11.625" style="5" customWidth="1"/>
    <col min="3086" max="3088" width="6.875" style="5" customWidth="1"/>
    <col min="3089" max="3089" width="9.5" style="5" customWidth="1"/>
    <col min="3090" max="3090" width="9.75" style="5" customWidth="1"/>
    <col min="3091" max="3092" width="9.125" style="5" customWidth="1"/>
    <col min="3093" max="3093" width="7.625" style="5" customWidth="1"/>
    <col min="3094" max="3094" width="10.375" style="5" customWidth="1"/>
    <col min="3095" max="3095" width="6.75" style="5" customWidth="1"/>
    <col min="3096" max="3096" width="7.125" style="5" customWidth="1"/>
    <col min="3097" max="3097" width="6.125" style="5" customWidth="1"/>
    <col min="3098" max="3102" width="6.875" style="5" customWidth="1"/>
    <col min="3103" max="3103" width="10.25" style="5" customWidth="1"/>
    <col min="3104" max="3104" width="9.375" style="5" customWidth="1"/>
    <col min="3105" max="3105" width="10.125" style="5" customWidth="1"/>
    <col min="3106" max="3106" width="9.75" style="5" bestFit="1" customWidth="1"/>
    <col min="3107" max="3329" width="9" style="5"/>
    <col min="3330" max="3330" width="10" style="5" customWidth="1"/>
    <col min="3331" max="3331" width="6.5" style="5" customWidth="1"/>
    <col min="3332" max="3332" width="10.625" style="5" customWidth="1"/>
    <col min="3333" max="3334" width="9" style="5" customWidth="1"/>
    <col min="3335" max="3335" width="30.125" style="5" customWidth="1"/>
    <col min="3336" max="3336" width="9" style="5" bestFit="1" customWidth="1"/>
    <col min="3337" max="3337" width="0" style="5" hidden="1" customWidth="1"/>
    <col min="3338" max="3338" width="10.5" style="5" customWidth="1"/>
    <col min="3339" max="3339" width="6.875" style="5" customWidth="1"/>
    <col min="3340" max="3340" width="10.375" style="5" customWidth="1"/>
    <col min="3341" max="3341" width="11.625" style="5" customWidth="1"/>
    <col min="3342" max="3344" width="6.875" style="5" customWidth="1"/>
    <col min="3345" max="3345" width="9.5" style="5" customWidth="1"/>
    <col min="3346" max="3346" width="9.75" style="5" customWidth="1"/>
    <col min="3347" max="3348" width="9.125" style="5" customWidth="1"/>
    <col min="3349" max="3349" width="7.625" style="5" customWidth="1"/>
    <col min="3350" max="3350" width="10.375" style="5" customWidth="1"/>
    <col min="3351" max="3351" width="6.75" style="5" customWidth="1"/>
    <col min="3352" max="3352" width="7.125" style="5" customWidth="1"/>
    <col min="3353" max="3353" width="6.125" style="5" customWidth="1"/>
    <col min="3354" max="3358" width="6.875" style="5" customWidth="1"/>
    <col min="3359" max="3359" width="10.25" style="5" customWidth="1"/>
    <col min="3360" max="3360" width="9.375" style="5" customWidth="1"/>
    <col min="3361" max="3361" width="10.125" style="5" customWidth="1"/>
    <col min="3362" max="3362" width="9.75" style="5" bestFit="1" customWidth="1"/>
    <col min="3363" max="3585" width="9" style="5"/>
    <col min="3586" max="3586" width="10" style="5" customWidth="1"/>
    <col min="3587" max="3587" width="6.5" style="5" customWidth="1"/>
    <col min="3588" max="3588" width="10.625" style="5" customWidth="1"/>
    <col min="3589" max="3590" width="9" style="5" customWidth="1"/>
    <col min="3591" max="3591" width="30.125" style="5" customWidth="1"/>
    <col min="3592" max="3592" width="9" style="5" bestFit="1" customWidth="1"/>
    <col min="3593" max="3593" width="0" style="5" hidden="1" customWidth="1"/>
    <col min="3594" max="3594" width="10.5" style="5" customWidth="1"/>
    <col min="3595" max="3595" width="6.875" style="5" customWidth="1"/>
    <col min="3596" max="3596" width="10.375" style="5" customWidth="1"/>
    <col min="3597" max="3597" width="11.625" style="5" customWidth="1"/>
    <col min="3598" max="3600" width="6.875" style="5" customWidth="1"/>
    <col min="3601" max="3601" width="9.5" style="5" customWidth="1"/>
    <col min="3602" max="3602" width="9.75" style="5" customWidth="1"/>
    <col min="3603" max="3604" width="9.125" style="5" customWidth="1"/>
    <col min="3605" max="3605" width="7.625" style="5" customWidth="1"/>
    <col min="3606" max="3606" width="10.375" style="5" customWidth="1"/>
    <col min="3607" max="3607" width="6.75" style="5" customWidth="1"/>
    <col min="3608" max="3608" width="7.125" style="5" customWidth="1"/>
    <col min="3609" max="3609" width="6.125" style="5" customWidth="1"/>
    <col min="3610" max="3614" width="6.875" style="5" customWidth="1"/>
    <col min="3615" max="3615" width="10.25" style="5" customWidth="1"/>
    <col min="3616" max="3616" width="9.375" style="5" customWidth="1"/>
    <col min="3617" max="3617" width="10.125" style="5" customWidth="1"/>
    <col min="3618" max="3618" width="9.75" style="5" bestFit="1" customWidth="1"/>
    <col min="3619" max="3841" width="9" style="5"/>
    <col min="3842" max="3842" width="10" style="5" customWidth="1"/>
    <col min="3843" max="3843" width="6.5" style="5" customWidth="1"/>
    <col min="3844" max="3844" width="10.625" style="5" customWidth="1"/>
    <col min="3845" max="3846" width="9" style="5" customWidth="1"/>
    <col min="3847" max="3847" width="30.125" style="5" customWidth="1"/>
    <col min="3848" max="3848" width="9" style="5" bestFit="1" customWidth="1"/>
    <col min="3849" max="3849" width="0" style="5" hidden="1" customWidth="1"/>
    <col min="3850" max="3850" width="10.5" style="5" customWidth="1"/>
    <col min="3851" max="3851" width="6.875" style="5" customWidth="1"/>
    <col min="3852" max="3852" width="10.375" style="5" customWidth="1"/>
    <col min="3853" max="3853" width="11.625" style="5" customWidth="1"/>
    <col min="3854" max="3856" width="6.875" style="5" customWidth="1"/>
    <col min="3857" max="3857" width="9.5" style="5" customWidth="1"/>
    <col min="3858" max="3858" width="9.75" style="5" customWidth="1"/>
    <col min="3859" max="3860" width="9.125" style="5" customWidth="1"/>
    <col min="3861" max="3861" width="7.625" style="5" customWidth="1"/>
    <col min="3862" max="3862" width="10.375" style="5" customWidth="1"/>
    <col min="3863" max="3863" width="6.75" style="5" customWidth="1"/>
    <col min="3864" max="3864" width="7.125" style="5" customWidth="1"/>
    <col min="3865" max="3865" width="6.125" style="5" customWidth="1"/>
    <col min="3866" max="3870" width="6.875" style="5" customWidth="1"/>
    <col min="3871" max="3871" width="10.25" style="5" customWidth="1"/>
    <col min="3872" max="3872" width="9.375" style="5" customWidth="1"/>
    <col min="3873" max="3873" width="10.125" style="5" customWidth="1"/>
    <col min="3874" max="3874" width="9.75" style="5" bestFit="1" customWidth="1"/>
    <col min="3875" max="4097" width="9" style="5"/>
    <col min="4098" max="4098" width="10" style="5" customWidth="1"/>
    <col min="4099" max="4099" width="6.5" style="5" customWidth="1"/>
    <col min="4100" max="4100" width="10.625" style="5" customWidth="1"/>
    <col min="4101" max="4102" width="9" style="5" customWidth="1"/>
    <col min="4103" max="4103" width="30.125" style="5" customWidth="1"/>
    <col min="4104" max="4104" width="9" style="5" bestFit="1" customWidth="1"/>
    <col min="4105" max="4105" width="0" style="5" hidden="1" customWidth="1"/>
    <col min="4106" max="4106" width="10.5" style="5" customWidth="1"/>
    <col min="4107" max="4107" width="6.875" style="5" customWidth="1"/>
    <col min="4108" max="4108" width="10.375" style="5" customWidth="1"/>
    <col min="4109" max="4109" width="11.625" style="5" customWidth="1"/>
    <col min="4110" max="4112" width="6.875" style="5" customWidth="1"/>
    <col min="4113" max="4113" width="9.5" style="5" customWidth="1"/>
    <col min="4114" max="4114" width="9.75" style="5" customWidth="1"/>
    <col min="4115" max="4116" width="9.125" style="5" customWidth="1"/>
    <col min="4117" max="4117" width="7.625" style="5" customWidth="1"/>
    <col min="4118" max="4118" width="10.375" style="5" customWidth="1"/>
    <col min="4119" max="4119" width="6.75" style="5" customWidth="1"/>
    <col min="4120" max="4120" width="7.125" style="5" customWidth="1"/>
    <col min="4121" max="4121" width="6.125" style="5" customWidth="1"/>
    <col min="4122" max="4126" width="6.875" style="5" customWidth="1"/>
    <col min="4127" max="4127" width="10.25" style="5" customWidth="1"/>
    <col min="4128" max="4128" width="9.375" style="5" customWidth="1"/>
    <col min="4129" max="4129" width="10.125" style="5" customWidth="1"/>
    <col min="4130" max="4130" width="9.75" style="5" bestFit="1" customWidth="1"/>
    <col min="4131" max="4353" width="9" style="5"/>
    <col min="4354" max="4354" width="10" style="5" customWidth="1"/>
    <col min="4355" max="4355" width="6.5" style="5" customWidth="1"/>
    <col min="4356" max="4356" width="10.625" style="5" customWidth="1"/>
    <col min="4357" max="4358" width="9" style="5" customWidth="1"/>
    <col min="4359" max="4359" width="30.125" style="5" customWidth="1"/>
    <col min="4360" max="4360" width="9" style="5" bestFit="1" customWidth="1"/>
    <col min="4361" max="4361" width="0" style="5" hidden="1" customWidth="1"/>
    <col min="4362" max="4362" width="10.5" style="5" customWidth="1"/>
    <col min="4363" max="4363" width="6.875" style="5" customWidth="1"/>
    <col min="4364" max="4364" width="10.375" style="5" customWidth="1"/>
    <col min="4365" max="4365" width="11.625" style="5" customWidth="1"/>
    <col min="4366" max="4368" width="6.875" style="5" customWidth="1"/>
    <col min="4369" max="4369" width="9.5" style="5" customWidth="1"/>
    <col min="4370" max="4370" width="9.75" style="5" customWidth="1"/>
    <col min="4371" max="4372" width="9.125" style="5" customWidth="1"/>
    <col min="4373" max="4373" width="7.625" style="5" customWidth="1"/>
    <col min="4374" max="4374" width="10.375" style="5" customWidth="1"/>
    <col min="4375" max="4375" width="6.75" style="5" customWidth="1"/>
    <col min="4376" max="4376" width="7.125" style="5" customWidth="1"/>
    <col min="4377" max="4377" width="6.125" style="5" customWidth="1"/>
    <col min="4378" max="4382" width="6.875" style="5" customWidth="1"/>
    <col min="4383" max="4383" width="10.25" style="5" customWidth="1"/>
    <col min="4384" max="4384" width="9.375" style="5" customWidth="1"/>
    <col min="4385" max="4385" width="10.125" style="5" customWidth="1"/>
    <col min="4386" max="4386" width="9.75" style="5" bestFit="1" customWidth="1"/>
    <col min="4387" max="4609" width="9" style="5"/>
    <col min="4610" max="4610" width="10" style="5" customWidth="1"/>
    <col min="4611" max="4611" width="6.5" style="5" customWidth="1"/>
    <col min="4612" max="4612" width="10.625" style="5" customWidth="1"/>
    <col min="4613" max="4614" width="9" style="5" customWidth="1"/>
    <col min="4615" max="4615" width="30.125" style="5" customWidth="1"/>
    <col min="4616" max="4616" width="9" style="5" bestFit="1" customWidth="1"/>
    <col min="4617" max="4617" width="0" style="5" hidden="1" customWidth="1"/>
    <col min="4618" max="4618" width="10.5" style="5" customWidth="1"/>
    <col min="4619" max="4619" width="6.875" style="5" customWidth="1"/>
    <col min="4620" max="4620" width="10.375" style="5" customWidth="1"/>
    <col min="4621" max="4621" width="11.625" style="5" customWidth="1"/>
    <col min="4622" max="4624" width="6.875" style="5" customWidth="1"/>
    <col min="4625" max="4625" width="9.5" style="5" customWidth="1"/>
    <col min="4626" max="4626" width="9.75" style="5" customWidth="1"/>
    <col min="4627" max="4628" width="9.125" style="5" customWidth="1"/>
    <col min="4629" max="4629" width="7.625" style="5" customWidth="1"/>
    <col min="4630" max="4630" width="10.375" style="5" customWidth="1"/>
    <col min="4631" max="4631" width="6.75" style="5" customWidth="1"/>
    <col min="4632" max="4632" width="7.125" style="5" customWidth="1"/>
    <col min="4633" max="4633" width="6.125" style="5" customWidth="1"/>
    <col min="4634" max="4638" width="6.875" style="5" customWidth="1"/>
    <col min="4639" max="4639" width="10.25" style="5" customWidth="1"/>
    <col min="4640" max="4640" width="9.375" style="5" customWidth="1"/>
    <col min="4641" max="4641" width="10.125" style="5" customWidth="1"/>
    <col min="4642" max="4642" width="9.75" style="5" bestFit="1" customWidth="1"/>
    <col min="4643" max="4865" width="9" style="5"/>
    <col min="4866" max="4866" width="10" style="5" customWidth="1"/>
    <col min="4867" max="4867" width="6.5" style="5" customWidth="1"/>
    <col min="4868" max="4868" width="10.625" style="5" customWidth="1"/>
    <col min="4869" max="4870" width="9" style="5" customWidth="1"/>
    <col min="4871" max="4871" width="30.125" style="5" customWidth="1"/>
    <col min="4872" max="4872" width="9" style="5" bestFit="1" customWidth="1"/>
    <col min="4873" max="4873" width="0" style="5" hidden="1" customWidth="1"/>
    <col min="4874" max="4874" width="10.5" style="5" customWidth="1"/>
    <col min="4875" max="4875" width="6.875" style="5" customWidth="1"/>
    <col min="4876" max="4876" width="10.375" style="5" customWidth="1"/>
    <col min="4877" max="4877" width="11.625" style="5" customWidth="1"/>
    <col min="4878" max="4880" width="6.875" style="5" customWidth="1"/>
    <col min="4881" max="4881" width="9.5" style="5" customWidth="1"/>
    <col min="4882" max="4882" width="9.75" style="5" customWidth="1"/>
    <col min="4883" max="4884" width="9.125" style="5" customWidth="1"/>
    <col min="4885" max="4885" width="7.625" style="5" customWidth="1"/>
    <col min="4886" max="4886" width="10.375" style="5" customWidth="1"/>
    <col min="4887" max="4887" width="6.75" style="5" customWidth="1"/>
    <col min="4888" max="4888" width="7.125" style="5" customWidth="1"/>
    <col min="4889" max="4889" width="6.125" style="5" customWidth="1"/>
    <col min="4890" max="4894" width="6.875" style="5" customWidth="1"/>
    <col min="4895" max="4895" width="10.25" style="5" customWidth="1"/>
    <col min="4896" max="4896" width="9.375" style="5" customWidth="1"/>
    <col min="4897" max="4897" width="10.125" style="5" customWidth="1"/>
    <col min="4898" max="4898" width="9.75" style="5" bestFit="1" customWidth="1"/>
    <col min="4899" max="5121" width="9" style="5"/>
    <col min="5122" max="5122" width="10" style="5" customWidth="1"/>
    <col min="5123" max="5123" width="6.5" style="5" customWidth="1"/>
    <col min="5124" max="5124" width="10.625" style="5" customWidth="1"/>
    <col min="5125" max="5126" width="9" style="5" customWidth="1"/>
    <col min="5127" max="5127" width="30.125" style="5" customWidth="1"/>
    <col min="5128" max="5128" width="9" style="5" bestFit="1" customWidth="1"/>
    <col min="5129" max="5129" width="0" style="5" hidden="1" customWidth="1"/>
    <col min="5130" max="5130" width="10.5" style="5" customWidth="1"/>
    <col min="5131" max="5131" width="6.875" style="5" customWidth="1"/>
    <col min="5132" max="5132" width="10.375" style="5" customWidth="1"/>
    <col min="5133" max="5133" width="11.625" style="5" customWidth="1"/>
    <col min="5134" max="5136" width="6.875" style="5" customWidth="1"/>
    <col min="5137" max="5137" width="9.5" style="5" customWidth="1"/>
    <col min="5138" max="5138" width="9.75" style="5" customWidth="1"/>
    <col min="5139" max="5140" width="9.125" style="5" customWidth="1"/>
    <col min="5141" max="5141" width="7.625" style="5" customWidth="1"/>
    <col min="5142" max="5142" width="10.375" style="5" customWidth="1"/>
    <col min="5143" max="5143" width="6.75" style="5" customWidth="1"/>
    <col min="5144" max="5144" width="7.125" style="5" customWidth="1"/>
    <col min="5145" max="5145" width="6.125" style="5" customWidth="1"/>
    <col min="5146" max="5150" width="6.875" style="5" customWidth="1"/>
    <col min="5151" max="5151" width="10.25" style="5" customWidth="1"/>
    <col min="5152" max="5152" width="9.375" style="5" customWidth="1"/>
    <col min="5153" max="5153" width="10.125" style="5" customWidth="1"/>
    <col min="5154" max="5154" width="9.75" style="5" bestFit="1" customWidth="1"/>
    <col min="5155" max="5377" width="9" style="5"/>
    <col min="5378" max="5378" width="10" style="5" customWidth="1"/>
    <col min="5379" max="5379" width="6.5" style="5" customWidth="1"/>
    <col min="5380" max="5380" width="10.625" style="5" customWidth="1"/>
    <col min="5381" max="5382" width="9" style="5" customWidth="1"/>
    <col min="5383" max="5383" width="30.125" style="5" customWidth="1"/>
    <col min="5384" max="5384" width="9" style="5" bestFit="1" customWidth="1"/>
    <col min="5385" max="5385" width="0" style="5" hidden="1" customWidth="1"/>
    <col min="5386" max="5386" width="10.5" style="5" customWidth="1"/>
    <col min="5387" max="5387" width="6.875" style="5" customWidth="1"/>
    <col min="5388" max="5388" width="10.375" style="5" customWidth="1"/>
    <col min="5389" max="5389" width="11.625" style="5" customWidth="1"/>
    <col min="5390" max="5392" width="6.875" style="5" customWidth="1"/>
    <col min="5393" max="5393" width="9.5" style="5" customWidth="1"/>
    <col min="5394" max="5394" width="9.75" style="5" customWidth="1"/>
    <col min="5395" max="5396" width="9.125" style="5" customWidth="1"/>
    <col min="5397" max="5397" width="7.625" style="5" customWidth="1"/>
    <col min="5398" max="5398" width="10.375" style="5" customWidth="1"/>
    <col min="5399" max="5399" width="6.75" style="5" customWidth="1"/>
    <col min="5400" max="5400" width="7.125" style="5" customWidth="1"/>
    <col min="5401" max="5401" width="6.125" style="5" customWidth="1"/>
    <col min="5402" max="5406" width="6.875" style="5" customWidth="1"/>
    <col min="5407" max="5407" width="10.25" style="5" customWidth="1"/>
    <col min="5408" max="5408" width="9.375" style="5" customWidth="1"/>
    <col min="5409" max="5409" width="10.125" style="5" customWidth="1"/>
    <col min="5410" max="5410" width="9.75" style="5" bestFit="1" customWidth="1"/>
    <col min="5411" max="5633" width="9" style="5"/>
    <col min="5634" max="5634" width="10" style="5" customWidth="1"/>
    <col min="5635" max="5635" width="6.5" style="5" customWidth="1"/>
    <col min="5636" max="5636" width="10.625" style="5" customWidth="1"/>
    <col min="5637" max="5638" width="9" style="5" customWidth="1"/>
    <col min="5639" max="5639" width="30.125" style="5" customWidth="1"/>
    <col min="5640" max="5640" width="9" style="5" bestFit="1" customWidth="1"/>
    <col min="5641" max="5641" width="0" style="5" hidden="1" customWidth="1"/>
    <col min="5642" max="5642" width="10.5" style="5" customWidth="1"/>
    <col min="5643" max="5643" width="6.875" style="5" customWidth="1"/>
    <col min="5644" max="5644" width="10.375" style="5" customWidth="1"/>
    <col min="5645" max="5645" width="11.625" style="5" customWidth="1"/>
    <col min="5646" max="5648" width="6.875" style="5" customWidth="1"/>
    <col min="5649" max="5649" width="9.5" style="5" customWidth="1"/>
    <col min="5650" max="5650" width="9.75" style="5" customWidth="1"/>
    <col min="5651" max="5652" width="9.125" style="5" customWidth="1"/>
    <col min="5653" max="5653" width="7.625" style="5" customWidth="1"/>
    <col min="5654" max="5654" width="10.375" style="5" customWidth="1"/>
    <col min="5655" max="5655" width="6.75" style="5" customWidth="1"/>
    <col min="5656" max="5656" width="7.125" style="5" customWidth="1"/>
    <col min="5657" max="5657" width="6.125" style="5" customWidth="1"/>
    <col min="5658" max="5662" width="6.875" style="5" customWidth="1"/>
    <col min="5663" max="5663" width="10.25" style="5" customWidth="1"/>
    <col min="5664" max="5664" width="9.375" style="5" customWidth="1"/>
    <col min="5665" max="5665" width="10.125" style="5" customWidth="1"/>
    <col min="5666" max="5666" width="9.75" style="5" bestFit="1" customWidth="1"/>
    <col min="5667" max="5889" width="9" style="5"/>
    <col min="5890" max="5890" width="10" style="5" customWidth="1"/>
    <col min="5891" max="5891" width="6.5" style="5" customWidth="1"/>
    <col min="5892" max="5892" width="10.625" style="5" customWidth="1"/>
    <col min="5893" max="5894" width="9" style="5" customWidth="1"/>
    <col min="5895" max="5895" width="30.125" style="5" customWidth="1"/>
    <col min="5896" max="5896" width="9" style="5" bestFit="1" customWidth="1"/>
    <col min="5897" max="5897" width="0" style="5" hidden="1" customWidth="1"/>
    <col min="5898" max="5898" width="10.5" style="5" customWidth="1"/>
    <col min="5899" max="5899" width="6.875" style="5" customWidth="1"/>
    <col min="5900" max="5900" width="10.375" style="5" customWidth="1"/>
    <col min="5901" max="5901" width="11.625" style="5" customWidth="1"/>
    <col min="5902" max="5904" width="6.875" style="5" customWidth="1"/>
    <col min="5905" max="5905" width="9.5" style="5" customWidth="1"/>
    <col min="5906" max="5906" width="9.75" style="5" customWidth="1"/>
    <col min="5907" max="5908" width="9.125" style="5" customWidth="1"/>
    <col min="5909" max="5909" width="7.625" style="5" customWidth="1"/>
    <col min="5910" max="5910" width="10.375" style="5" customWidth="1"/>
    <col min="5911" max="5911" width="6.75" style="5" customWidth="1"/>
    <col min="5912" max="5912" width="7.125" style="5" customWidth="1"/>
    <col min="5913" max="5913" width="6.125" style="5" customWidth="1"/>
    <col min="5914" max="5918" width="6.875" style="5" customWidth="1"/>
    <col min="5919" max="5919" width="10.25" style="5" customWidth="1"/>
    <col min="5920" max="5920" width="9.375" style="5" customWidth="1"/>
    <col min="5921" max="5921" width="10.125" style="5" customWidth="1"/>
    <col min="5922" max="5922" width="9.75" style="5" bestFit="1" customWidth="1"/>
    <col min="5923" max="6145" width="9" style="5"/>
    <col min="6146" max="6146" width="10" style="5" customWidth="1"/>
    <col min="6147" max="6147" width="6.5" style="5" customWidth="1"/>
    <col min="6148" max="6148" width="10.625" style="5" customWidth="1"/>
    <col min="6149" max="6150" width="9" style="5" customWidth="1"/>
    <col min="6151" max="6151" width="30.125" style="5" customWidth="1"/>
    <col min="6152" max="6152" width="9" style="5" bestFit="1" customWidth="1"/>
    <col min="6153" max="6153" width="0" style="5" hidden="1" customWidth="1"/>
    <col min="6154" max="6154" width="10.5" style="5" customWidth="1"/>
    <col min="6155" max="6155" width="6.875" style="5" customWidth="1"/>
    <col min="6156" max="6156" width="10.375" style="5" customWidth="1"/>
    <col min="6157" max="6157" width="11.625" style="5" customWidth="1"/>
    <col min="6158" max="6160" width="6.875" style="5" customWidth="1"/>
    <col min="6161" max="6161" width="9.5" style="5" customWidth="1"/>
    <col min="6162" max="6162" width="9.75" style="5" customWidth="1"/>
    <col min="6163" max="6164" width="9.125" style="5" customWidth="1"/>
    <col min="6165" max="6165" width="7.625" style="5" customWidth="1"/>
    <col min="6166" max="6166" width="10.375" style="5" customWidth="1"/>
    <col min="6167" max="6167" width="6.75" style="5" customWidth="1"/>
    <col min="6168" max="6168" width="7.125" style="5" customWidth="1"/>
    <col min="6169" max="6169" width="6.125" style="5" customWidth="1"/>
    <col min="6170" max="6174" width="6.875" style="5" customWidth="1"/>
    <col min="6175" max="6175" width="10.25" style="5" customWidth="1"/>
    <col min="6176" max="6176" width="9.375" style="5" customWidth="1"/>
    <col min="6177" max="6177" width="10.125" style="5" customWidth="1"/>
    <col min="6178" max="6178" width="9.75" style="5" bestFit="1" customWidth="1"/>
    <col min="6179" max="6401" width="9" style="5"/>
    <col min="6402" max="6402" width="10" style="5" customWidth="1"/>
    <col min="6403" max="6403" width="6.5" style="5" customWidth="1"/>
    <col min="6404" max="6404" width="10.625" style="5" customWidth="1"/>
    <col min="6405" max="6406" width="9" style="5" customWidth="1"/>
    <col min="6407" max="6407" width="30.125" style="5" customWidth="1"/>
    <col min="6408" max="6408" width="9" style="5" bestFit="1" customWidth="1"/>
    <col min="6409" max="6409" width="0" style="5" hidden="1" customWidth="1"/>
    <col min="6410" max="6410" width="10.5" style="5" customWidth="1"/>
    <col min="6411" max="6411" width="6.875" style="5" customWidth="1"/>
    <col min="6412" max="6412" width="10.375" style="5" customWidth="1"/>
    <col min="6413" max="6413" width="11.625" style="5" customWidth="1"/>
    <col min="6414" max="6416" width="6.875" style="5" customWidth="1"/>
    <col min="6417" max="6417" width="9.5" style="5" customWidth="1"/>
    <col min="6418" max="6418" width="9.75" style="5" customWidth="1"/>
    <col min="6419" max="6420" width="9.125" style="5" customWidth="1"/>
    <col min="6421" max="6421" width="7.625" style="5" customWidth="1"/>
    <col min="6422" max="6422" width="10.375" style="5" customWidth="1"/>
    <col min="6423" max="6423" width="6.75" style="5" customWidth="1"/>
    <col min="6424" max="6424" width="7.125" style="5" customWidth="1"/>
    <col min="6425" max="6425" width="6.125" style="5" customWidth="1"/>
    <col min="6426" max="6430" width="6.875" style="5" customWidth="1"/>
    <col min="6431" max="6431" width="10.25" style="5" customWidth="1"/>
    <col min="6432" max="6432" width="9.375" style="5" customWidth="1"/>
    <col min="6433" max="6433" width="10.125" style="5" customWidth="1"/>
    <col min="6434" max="6434" width="9.75" style="5" bestFit="1" customWidth="1"/>
    <col min="6435" max="6657" width="9" style="5"/>
    <col min="6658" max="6658" width="10" style="5" customWidth="1"/>
    <col min="6659" max="6659" width="6.5" style="5" customWidth="1"/>
    <col min="6660" max="6660" width="10.625" style="5" customWidth="1"/>
    <col min="6661" max="6662" width="9" style="5" customWidth="1"/>
    <col min="6663" max="6663" width="30.125" style="5" customWidth="1"/>
    <col min="6664" max="6664" width="9" style="5" bestFit="1" customWidth="1"/>
    <col min="6665" max="6665" width="0" style="5" hidden="1" customWidth="1"/>
    <col min="6666" max="6666" width="10.5" style="5" customWidth="1"/>
    <col min="6667" max="6667" width="6.875" style="5" customWidth="1"/>
    <col min="6668" max="6668" width="10.375" style="5" customWidth="1"/>
    <col min="6669" max="6669" width="11.625" style="5" customWidth="1"/>
    <col min="6670" max="6672" width="6.875" style="5" customWidth="1"/>
    <col min="6673" max="6673" width="9.5" style="5" customWidth="1"/>
    <col min="6674" max="6674" width="9.75" style="5" customWidth="1"/>
    <col min="6675" max="6676" width="9.125" style="5" customWidth="1"/>
    <col min="6677" max="6677" width="7.625" style="5" customWidth="1"/>
    <col min="6678" max="6678" width="10.375" style="5" customWidth="1"/>
    <col min="6679" max="6679" width="6.75" style="5" customWidth="1"/>
    <col min="6680" max="6680" width="7.125" style="5" customWidth="1"/>
    <col min="6681" max="6681" width="6.125" style="5" customWidth="1"/>
    <col min="6682" max="6686" width="6.875" style="5" customWidth="1"/>
    <col min="6687" max="6687" width="10.25" style="5" customWidth="1"/>
    <col min="6688" max="6688" width="9.375" style="5" customWidth="1"/>
    <col min="6689" max="6689" width="10.125" style="5" customWidth="1"/>
    <col min="6690" max="6690" width="9.75" style="5" bestFit="1" customWidth="1"/>
    <col min="6691" max="6913" width="9" style="5"/>
    <col min="6914" max="6914" width="10" style="5" customWidth="1"/>
    <col min="6915" max="6915" width="6.5" style="5" customWidth="1"/>
    <col min="6916" max="6916" width="10.625" style="5" customWidth="1"/>
    <col min="6917" max="6918" width="9" style="5" customWidth="1"/>
    <col min="6919" max="6919" width="30.125" style="5" customWidth="1"/>
    <col min="6920" max="6920" width="9" style="5" bestFit="1" customWidth="1"/>
    <col min="6921" max="6921" width="0" style="5" hidden="1" customWidth="1"/>
    <col min="6922" max="6922" width="10.5" style="5" customWidth="1"/>
    <col min="6923" max="6923" width="6.875" style="5" customWidth="1"/>
    <col min="6924" max="6924" width="10.375" style="5" customWidth="1"/>
    <col min="6925" max="6925" width="11.625" style="5" customWidth="1"/>
    <col min="6926" max="6928" width="6.875" style="5" customWidth="1"/>
    <col min="6929" max="6929" width="9.5" style="5" customWidth="1"/>
    <col min="6930" max="6930" width="9.75" style="5" customWidth="1"/>
    <col min="6931" max="6932" width="9.125" style="5" customWidth="1"/>
    <col min="6933" max="6933" width="7.625" style="5" customWidth="1"/>
    <col min="6934" max="6934" width="10.375" style="5" customWidth="1"/>
    <col min="6935" max="6935" width="6.75" style="5" customWidth="1"/>
    <col min="6936" max="6936" width="7.125" style="5" customWidth="1"/>
    <col min="6937" max="6937" width="6.125" style="5" customWidth="1"/>
    <col min="6938" max="6942" width="6.875" style="5" customWidth="1"/>
    <col min="6943" max="6943" width="10.25" style="5" customWidth="1"/>
    <col min="6944" max="6944" width="9.375" style="5" customWidth="1"/>
    <col min="6945" max="6945" width="10.125" style="5" customWidth="1"/>
    <col min="6946" max="6946" width="9.75" style="5" bestFit="1" customWidth="1"/>
    <col min="6947" max="7169" width="9" style="5"/>
    <col min="7170" max="7170" width="10" style="5" customWidth="1"/>
    <col min="7171" max="7171" width="6.5" style="5" customWidth="1"/>
    <col min="7172" max="7172" width="10.625" style="5" customWidth="1"/>
    <col min="7173" max="7174" width="9" style="5" customWidth="1"/>
    <col min="7175" max="7175" width="30.125" style="5" customWidth="1"/>
    <col min="7176" max="7176" width="9" style="5" bestFit="1" customWidth="1"/>
    <col min="7177" max="7177" width="0" style="5" hidden="1" customWidth="1"/>
    <col min="7178" max="7178" width="10.5" style="5" customWidth="1"/>
    <col min="7179" max="7179" width="6.875" style="5" customWidth="1"/>
    <col min="7180" max="7180" width="10.375" style="5" customWidth="1"/>
    <col min="7181" max="7181" width="11.625" style="5" customWidth="1"/>
    <col min="7182" max="7184" width="6.875" style="5" customWidth="1"/>
    <col min="7185" max="7185" width="9.5" style="5" customWidth="1"/>
    <col min="7186" max="7186" width="9.75" style="5" customWidth="1"/>
    <col min="7187" max="7188" width="9.125" style="5" customWidth="1"/>
    <col min="7189" max="7189" width="7.625" style="5" customWidth="1"/>
    <col min="7190" max="7190" width="10.375" style="5" customWidth="1"/>
    <col min="7191" max="7191" width="6.75" style="5" customWidth="1"/>
    <col min="7192" max="7192" width="7.125" style="5" customWidth="1"/>
    <col min="7193" max="7193" width="6.125" style="5" customWidth="1"/>
    <col min="7194" max="7198" width="6.875" style="5" customWidth="1"/>
    <col min="7199" max="7199" width="10.25" style="5" customWidth="1"/>
    <col min="7200" max="7200" width="9.375" style="5" customWidth="1"/>
    <col min="7201" max="7201" width="10.125" style="5" customWidth="1"/>
    <col min="7202" max="7202" width="9.75" style="5" bestFit="1" customWidth="1"/>
    <col min="7203" max="7425" width="9" style="5"/>
    <col min="7426" max="7426" width="10" style="5" customWidth="1"/>
    <col min="7427" max="7427" width="6.5" style="5" customWidth="1"/>
    <col min="7428" max="7428" width="10.625" style="5" customWidth="1"/>
    <col min="7429" max="7430" width="9" style="5" customWidth="1"/>
    <col min="7431" max="7431" width="30.125" style="5" customWidth="1"/>
    <col min="7432" max="7432" width="9" style="5" bestFit="1" customWidth="1"/>
    <col min="7433" max="7433" width="0" style="5" hidden="1" customWidth="1"/>
    <col min="7434" max="7434" width="10.5" style="5" customWidth="1"/>
    <col min="7435" max="7435" width="6.875" style="5" customWidth="1"/>
    <col min="7436" max="7436" width="10.375" style="5" customWidth="1"/>
    <col min="7437" max="7437" width="11.625" style="5" customWidth="1"/>
    <col min="7438" max="7440" width="6.875" style="5" customWidth="1"/>
    <col min="7441" max="7441" width="9.5" style="5" customWidth="1"/>
    <col min="7442" max="7442" width="9.75" style="5" customWidth="1"/>
    <col min="7443" max="7444" width="9.125" style="5" customWidth="1"/>
    <col min="7445" max="7445" width="7.625" style="5" customWidth="1"/>
    <col min="7446" max="7446" width="10.375" style="5" customWidth="1"/>
    <col min="7447" max="7447" width="6.75" style="5" customWidth="1"/>
    <col min="7448" max="7448" width="7.125" style="5" customWidth="1"/>
    <col min="7449" max="7449" width="6.125" style="5" customWidth="1"/>
    <col min="7450" max="7454" width="6.875" style="5" customWidth="1"/>
    <col min="7455" max="7455" width="10.25" style="5" customWidth="1"/>
    <col min="7456" max="7456" width="9.375" style="5" customWidth="1"/>
    <col min="7457" max="7457" width="10.125" style="5" customWidth="1"/>
    <col min="7458" max="7458" width="9.75" style="5" bestFit="1" customWidth="1"/>
    <col min="7459" max="7681" width="9" style="5"/>
    <col min="7682" max="7682" width="10" style="5" customWidth="1"/>
    <col min="7683" max="7683" width="6.5" style="5" customWidth="1"/>
    <col min="7684" max="7684" width="10.625" style="5" customWidth="1"/>
    <col min="7685" max="7686" width="9" style="5" customWidth="1"/>
    <col min="7687" max="7687" width="30.125" style="5" customWidth="1"/>
    <col min="7688" max="7688" width="9" style="5" bestFit="1" customWidth="1"/>
    <col min="7689" max="7689" width="0" style="5" hidden="1" customWidth="1"/>
    <col min="7690" max="7690" width="10.5" style="5" customWidth="1"/>
    <col min="7691" max="7691" width="6.875" style="5" customWidth="1"/>
    <col min="7692" max="7692" width="10.375" style="5" customWidth="1"/>
    <col min="7693" max="7693" width="11.625" style="5" customWidth="1"/>
    <col min="7694" max="7696" width="6.875" style="5" customWidth="1"/>
    <col min="7697" max="7697" width="9.5" style="5" customWidth="1"/>
    <col min="7698" max="7698" width="9.75" style="5" customWidth="1"/>
    <col min="7699" max="7700" width="9.125" style="5" customWidth="1"/>
    <col min="7701" max="7701" width="7.625" style="5" customWidth="1"/>
    <col min="7702" max="7702" width="10.375" style="5" customWidth="1"/>
    <col min="7703" max="7703" width="6.75" style="5" customWidth="1"/>
    <col min="7704" max="7704" width="7.125" style="5" customWidth="1"/>
    <col min="7705" max="7705" width="6.125" style="5" customWidth="1"/>
    <col min="7706" max="7710" width="6.875" style="5" customWidth="1"/>
    <col min="7711" max="7711" width="10.25" style="5" customWidth="1"/>
    <col min="7712" max="7712" width="9.375" style="5" customWidth="1"/>
    <col min="7713" max="7713" width="10.125" style="5" customWidth="1"/>
    <col min="7714" max="7714" width="9.75" style="5" bestFit="1" customWidth="1"/>
    <col min="7715" max="7937" width="9" style="5"/>
    <col min="7938" max="7938" width="10" style="5" customWidth="1"/>
    <col min="7939" max="7939" width="6.5" style="5" customWidth="1"/>
    <col min="7940" max="7940" width="10.625" style="5" customWidth="1"/>
    <col min="7941" max="7942" width="9" style="5" customWidth="1"/>
    <col min="7943" max="7943" width="30.125" style="5" customWidth="1"/>
    <col min="7944" max="7944" width="9" style="5" bestFit="1" customWidth="1"/>
    <col min="7945" max="7945" width="0" style="5" hidden="1" customWidth="1"/>
    <col min="7946" max="7946" width="10.5" style="5" customWidth="1"/>
    <col min="7947" max="7947" width="6.875" style="5" customWidth="1"/>
    <col min="7948" max="7948" width="10.375" style="5" customWidth="1"/>
    <col min="7949" max="7949" width="11.625" style="5" customWidth="1"/>
    <col min="7950" max="7952" width="6.875" style="5" customWidth="1"/>
    <col min="7953" max="7953" width="9.5" style="5" customWidth="1"/>
    <col min="7954" max="7954" width="9.75" style="5" customWidth="1"/>
    <col min="7955" max="7956" width="9.125" style="5" customWidth="1"/>
    <col min="7957" max="7957" width="7.625" style="5" customWidth="1"/>
    <col min="7958" max="7958" width="10.375" style="5" customWidth="1"/>
    <col min="7959" max="7959" width="6.75" style="5" customWidth="1"/>
    <col min="7960" max="7960" width="7.125" style="5" customWidth="1"/>
    <col min="7961" max="7961" width="6.125" style="5" customWidth="1"/>
    <col min="7962" max="7966" width="6.875" style="5" customWidth="1"/>
    <col min="7967" max="7967" width="10.25" style="5" customWidth="1"/>
    <col min="7968" max="7968" width="9.375" style="5" customWidth="1"/>
    <col min="7969" max="7969" width="10.125" style="5" customWidth="1"/>
    <col min="7970" max="7970" width="9.75" style="5" bestFit="1" customWidth="1"/>
    <col min="7971" max="8193" width="9" style="5"/>
    <col min="8194" max="8194" width="10" style="5" customWidth="1"/>
    <col min="8195" max="8195" width="6.5" style="5" customWidth="1"/>
    <col min="8196" max="8196" width="10.625" style="5" customWidth="1"/>
    <col min="8197" max="8198" width="9" style="5" customWidth="1"/>
    <col min="8199" max="8199" width="30.125" style="5" customWidth="1"/>
    <col min="8200" max="8200" width="9" style="5" bestFit="1" customWidth="1"/>
    <col min="8201" max="8201" width="0" style="5" hidden="1" customWidth="1"/>
    <col min="8202" max="8202" width="10.5" style="5" customWidth="1"/>
    <col min="8203" max="8203" width="6.875" style="5" customWidth="1"/>
    <col min="8204" max="8204" width="10.375" style="5" customWidth="1"/>
    <col min="8205" max="8205" width="11.625" style="5" customWidth="1"/>
    <col min="8206" max="8208" width="6.875" style="5" customWidth="1"/>
    <col min="8209" max="8209" width="9.5" style="5" customWidth="1"/>
    <col min="8210" max="8210" width="9.75" style="5" customWidth="1"/>
    <col min="8211" max="8212" width="9.125" style="5" customWidth="1"/>
    <col min="8213" max="8213" width="7.625" style="5" customWidth="1"/>
    <col min="8214" max="8214" width="10.375" style="5" customWidth="1"/>
    <col min="8215" max="8215" width="6.75" style="5" customWidth="1"/>
    <col min="8216" max="8216" width="7.125" style="5" customWidth="1"/>
    <col min="8217" max="8217" width="6.125" style="5" customWidth="1"/>
    <col min="8218" max="8222" width="6.875" style="5" customWidth="1"/>
    <col min="8223" max="8223" width="10.25" style="5" customWidth="1"/>
    <col min="8224" max="8224" width="9.375" style="5" customWidth="1"/>
    <col min="8225" max="8225" width="10.125" style="5" customWidth="1"/>
    <col min="8226" max="8226" width="9.75" style="5" bestFit="1" customWidth="1"/>
    <col min="8227" max="8449" width="9" style="5"/>
    <col min="8450" max="8450" width="10" style="5" customWidth="1"/>
    <col min="8451" max="8451" width="6.5" style="5" customWidth="1"/>
    <col min="8452" max="8452" width="10.625" style="5" customWidth="1"/>
    <col min="8453" max="8454" width="9" style="5" customWidth="1"/>
    <col min="8455" max="8455" width="30.125" style="5" customWidth="1"/>
    <col min="8456" max="8456" width="9" style="5" bestFit="1" customWidth="1"/>
    <col min="8457" max="8457" width="0" style="5" hidden="1" customWidth="1"/>
    <col min="8458" max="8458" width="10.5" style="5" customWidth="1"/>
    <col min="8459" max="8459" width="6.875" style="5" customWidth="1"/>
    <col min="8460" max="8460" width="10.375" style="5" customWidth="1"/>
    <col min="8461" max="8461" width="11.625" style="5" customWidth="1"/>
    <col min="8462" max="8464" width="6.875" style="5" customWidth="1"/>
    <col min="8465" max="8465" width="9.5" style="5" customWidth="1"/>
    <col min="8466" max="8466" width="9.75" style="5" customWidth="1"/>
    <col min="8467" max="8468" width="9.125" style="5" customWidth="1"/>
    <col min="8469" max="8469" width="7.625" style="5" customWidth="1"/>
    <col min="8470" max="8470" width="10.375" style="5" customWidth="1"/>
    <col min="8471" max="8471" width="6.75" style="5" customWidth="1"/>
    <col min="8472" max="8472" width="7.125" style="5" customWidth="1"/>
    <col min="8473" max="8473" width="6.125" style="5" customWidth="1"/>
    <col min="8474" max="8478" width="6.875" style="5" customWidth="1"/>
    <col min="8479" max="8479" width="10.25" style="5" customWidth="1"/>
    <col min="8480" max="8480" width="9.375" style="5" customWidth="1"/>
    <col min="8481" max="8481" width="10.125" style="5" customWidth="1"/>
    <col min="8482" max="8482" width="9.75" style="5" bestFit="1" customWidth="1"/>
    <col min="8483" max="8705" width="9" style="5"/>
    <col min="8706" max="8706" width="10" style="5" customWidth="1"/>
    <col min="8707" max="8707" width="6.5" style="5" customWidth="1"/>
    <col min="8708" max="8708" width="10.625" style="5" customWidth="1"/>
    <col min="8709" max="8710" width="9" style="5" customWidth="1"/>
    <col min="8711" max="8711" width="30.125" style="5" customWidth="1"/>
    <col min="8712" max="8712" width="9" style="5" bestFit="1" customWidth="1"/>
    <col min="8713" max="8713" width="0" style="5" hidden="1" customWidth="1"/>
    <col min="8714" max="8714" width="10.5" style="5" customWidth="1"/>
    <col min="8715" max="8715" width="6.875" style="5" customWidth="1"/>
    <col min="8716" max="8716" width="10.375" style="5" customWidth="1"/>
    <col min="8717" max="8717" width="11.625" style="5" customWidth="1"/>
    <col min="8718" max="8720" width="6.875" style="5" customWidth="1"/>
    <col min="8721" max="8721" width="9.5" style="5" customWidth="1"/>
    <col min="8722" max="8722" width="9.75" style="5" customWidth="1"/>
    <col min="8723" max="8724" width="9.125" style="5" customWidth="1"/>
    <col min="8725" max="8725" width="7.625" style="5" customWidth="1"/>
    <col min="8726" max="8726" width="10.375" style="5" customWidth="1"/>
    <col min="8727" max="8727" width="6.75" style="5" customWidth="1"/>
    <col min="8728" max="8728" width="7.125" style="5" customWidth="1"/>
    <col min="8729" max="8729" width="6.125" style="5" customWidth="1"/>
    <col min="8730" max="8734" width="6.875" style="5" customWidth="1"/>
    <col min="8735" max="8735" width="10.25" style="5" customWidth="1"/>
    <col min="8736" max="8736" width="9.375" style="5" customWidth="1"/>
    <col min="8737" max="8737" width="10.125" style="5" customWidth="1"/>
    <col min="8738" max="8738" width="9.75" style="5" bestFit="1" customWidth="1"/>
    <col min="8739" max="8961" width="9" style="5"/>
    <col min="8962" max="8962" width="10" style="5" customWidth="1"/>
    <col min="8963" max="8963" width="6.5" style="5" customWidth="1"/>
    <col min="8964" max="8964" width="10.625" style="5" customWidth="1"/>
    <col min="8965" max="8966" width="9" style="5" customWidth="1"/>
    <col min="8967" max="8967" width="30.125" style="5" customWidth="1"/>
    <col min="8968" max="8968" width="9" style="5" bestFit="1" customWidth="1"/>
    <col min="8969" max="8969" width="0" style="5" hidden="1" customWidth="1"/>
    <col min="8970" max="8970" width="10.5" style="5" customWidth="1"/>
    <col min="8971" max="8971" width="6.875" style="5" customWidth="1"/>
    <col min="8972" max="8972" width="10.375" style="5" customWidth="1"/>
    <col min="8973" max="8973" width="11.625" style="5" customWidth="1"/>
    <col min="8974" max="8976" width="6.875" style="5" customWidth="1"/>
    <col min="8977" max="8977" width="9.5" style="5" customWidth="1"/>
    <col min="8978" max="8978" width="9.75" style="5" customWidth="1"/>
    <col min="8979" max="8980" width="9.125" style="5" customWidth="1"/>
    <col min="8981" max="8981" width="7.625" style="5" customWidth="1"/>
    <col min="8982" max="8982" width="10.375" style="5" customWidth="1"/>
    <col min="8983" max="8983" width="6.75" style="5" customWidth="1"/>
    <col min="8984" max="8984" width="7.125" style="5" customWidth="1"/>
    <col min="8985" max="8985" width="6.125" style="5" customWidth="1"/>
    <col min="8986" max="8990" width="6.875" style="5" customWidth="1"/>
    <col min="8991" max="8991" width="10.25" style="5" customWidth="1"/>
    <col min="8992" max="8992" width="9.375" style="5" customWidth="1"/>
    <col min="8993" max="8993" width="10.125" style="5" customWidth="1"/>
    <col min="8994" max="8994" width="9.75" style="5" bestFit="1" customWidth="1"/>
    <col min="8995" max="9217" width="9" style="5"/>
    <col min="9218" max="9218" width="10" style="5" customWidth="1"/>
    <col min="9219" max="9219" width="6.5" style="5" customWidth="1"/>
    <col min="9220" max="9220" width="10.625" style="5" customWidth="1"/>
    <col min="9221" max="9222" width="9" style="5" customWidth="1"/>
    <col min="9223" max="9223" width="30.125" style="5" customWidth="1"/>
    <col min="9224" max="9224" width="9" style="5" bestFit="1" customWidth="1"/>
    <col min="9225" max="9225" width="0" style="5" hidden="1" customWidth="1"/>
    <col min="9226" max="9226" width="10.5" style="5" customWidth="1"/>
    <col min="9227" max="9227" width="6.875" style="5" customWidth="1"/>
    <col min="9228" max="9228" width="10.375" style="5" customWidth="1"/>
    <col min="9229" max="9229" width="11.625" style="5" customWidth="1"/>
    <col min="9230" max="9232" width="6.875" style="5" customWidth="1"/>
    <col min="9233" max="9233" width="9.5" style="5" customWidth="1"/>
    <col min="9234" max="9234" width="9.75" style="5" customWidth="1"/>
    <col min="9235" max="9236" width="9.125" style="5" customWidth="1"/>
    <col min="9237" max="9237" width="7.625" style="5" customWidth="1"/>
    <col min="9238" max="9238" width="10.375" style="5" customWidth="1"/>
    <col min="9239" max="9239" width="6.75" style="5" customWidth="1"/>
    <col min="9240" max="9240" width="7.125" style="5" customWidth="1"/>
    <col min="9241" max="9241" width="6.125" style="5" customWidth="1"/>
    <col min="9242" max="9246" width="6.875" style="5" customWidth="1"/>
    <col min="9247" max="9247" width="10.25" style="5" customWidth="1"/>
    <col min="9248" max="9248" width="9.375" style="5" customWidth="1"/>
    <col min="9249" max="9249" width="10.125" style="5" customWidth="1"/>
    <col min="9250" max="9250" width="9.75" style="5" bestFit="1" customWidth="1"/>
    <col min="9251" max="9473" width="9" style="5"/>
    <col min="9474" max="9474" width="10" style="5" customWidth="1"/>
    <col min="9475" max="9475" width="6.5" style="5" customWidth="1"/>
    <col min="9476" max="9476" width="10.625" style="5" customWidth="1"/>
    <col min="9477" max="9478" width="9" style="5" customWidth="1"/>
    <col min="9479" max="9479" width="30.125" style="5" customWidth="1"/>
    <col min="9480" max="9480" width="9" style="5" bestFit="1" customWidth="1"/>
    <col min="9481" max="9481" width="0" style="5" hidden="1" customWidth="1"/>
    <col min="9482" max="9482" width="10.5" style="5" customWidth="1"/>
    <col min="9483" max="9483" width="6.875" style="5" customWidth="1"/>
    <col min="9484" max="9484" width="10.375" style="5" customWidth="1"/>
    <col min="9485" max="9485" width="11.625" style="5" customWidth="1"/>
    <col min="9486" max="9488" width="6.875" style="5" customWidth="1"/>
    <col min="9489" max="9489" width="9.5" style="5" customWidth="1"/>
    <col min="9490" max="9490" width="9.75" style="5" customWidth="1"/>
    <col min="9491" max="9492" width="9.125" style="5" customWidth="1"/>
    <col min="9493" max="9493" width="7.625" style="5" customWidth="1"/>
    <col min="9494" max="9494" width="10.375" style="5" customWidth="1"/>
    <col min="9495" max="9495" width="6.75" style="5" customWidth="1"/>
    <col min="9496" max="9496" width="7.125" style="5" customWidth="1"/>
    <col min="9497" max="9497" width="6.125" style="5" customWidth="1"/>
    <col min="9498" max="9502" width="6.875" style="5" customWidth="1"/>
    <col min="9503" max="9503" width="10.25" style="5" customWidth="1"/>
    <col min="9504" max="9504" width="9.375" style="5" customWidth="1"/>
    <col min="9505" max="9505" width="10.125" style="5" customWidth="1"/>
    <col min="9506" max="9506" width="9.75" style="5" bestFit="1" customWidth="1"/>
    <col min="9507" max="9729" width="9" style="5"/>
    <col min="9730" max="9730" width="10" style="5" customWidth="1"/>
    <col min="9731" max="9731" width="6.5" style="5" customWidth="1"/>
    <col min="9732" max="9732" width="10.625" style="5" customWidth="1"/>
    <col min="9733" max="9734" width="9" style="5" customWidth="1"/>
    <col min="9735" max="9735" width="30.125" style="5" customWidth="1"/>
    <col min="9736" max="9736" width="9" style="5" bestFit="1" customWidth="1"/>
    <col min="9737" max="9737" width="0" style="5" hidden="1" customWidth="1"/>
    <col min="9738" max="9738" width="10.5" style="5" customWidth="1"/>
    <col min="9739" max="9739" width="6.875" style="5" customWidth="1"/>
    <col min="9740" max="9740" width="10.375" style="5" customWidth="1"/>
    <col min="9741" max="9741" width="11.625" style="5" customWidth="1"/>
    <col min="9742" max="9744" width="6.875" style="5" customWidth="1"/>
    <col min="9745" max="9745" width="9.5" style="5" customWidth="1"/>
    <col min="9746" max="9746" width="9.75" style="5" customWidth="1"/>
    <col min="9747" max="9748" width="9.125" style="5" customWidth="1"/>
    <col min="9749" max="9749" width="7.625" style="5" customWidth="1"/>
    <col min="9750" max="9750" width="10.375" style="5" customWidth="1"/>
    <col min="9751" max="9751" width="6.75" style="5" customWidth="1"/>
    <col min="9752" max="9752" width="7.125" style="5" customWidth="1"/>
    <col min="9753" max="9753" width="6.125" style="5" customWidth="1"/>
    <col min="9754" max="9758" width="6.875" style="5" customWidth="1"/>
    <col min="9759" max="9759" width="10.25" style="5" customWidth="1"/>
    <col min="9760" max="9760" width="9.375" style="5" customWidth="1"/>
    <col min="9761" max="9761" width="10.125" style="5" customWidth="1"/>
    <col min="9762" max="9762" width="9.75" style="5" bestFit="1" customWidth="1"/>
    <col min="9763" max="9985" width="9" style="5"/>
    <col min="9986" max="9986" width="10" style="5" customWidth="1"/>
    <col min="9987" max="9987" width="6.5" style="5" customWidth="1"/>
    <col min="9988" max="9988" width="10.625" style="5" customWidth="1"/>
    <col min="9989" max="9990" width="9" style="5" customWidth="1"/>
    <col min="9991" max="9991" width="30.125" style="5" customWidth="1"/>
    <col min="9992" max="9992" width="9" style="5" bestFit="1" customWidth="1"/>
    <col min="9993" max="9993" width="0" style="5" hidden="1" customWidth="1"/>
    <col min="9994" max="9994" width="10.5" style="5" customWidth="1"/>
    <col min="9995" max="9995" width="6.875" style="5" customWidth="1"/>
    <col min="9996" max="9996" width="10.375" style="5" customWidth="1"/>
    <col min="9997" max="9997" width="11.625" style="5" customWidth="1"/>
    <col min="9998" max="10000" width="6.875" style="5" customWidth="1"/>
    <col min="10001" max="10001" width="9.5" style="5" customWidth="1"/>
    <col min="10002" max="10002" width="9.75" style="5" customWidth="1"/>
    <col min="10003" max="10004" width="9.125" style="5" customWidth="1"/>
    <col min="10005" max="10005" width="7.625" style="5" customWidth="1"/>
    <col min="10006" max="10006" width="10.375" style="5" customWidth="1"/>
    <col min="10007" max="10007" width="6.75" style="5" customWidth="1"/>
    <col min="10008" max="10008" width="7.125" style="5" customWidth="1"/>
    <col min="10009" max="10009" width="6.125" style="5" customWidth="1"/>
    <col min="10010" max="10014" width="6.875" style="5" customWidth="1"/>
    <col min="10015" max="10015" width="10.25" style="5" customWidth="1"/>
    <col min="10016" max="10016" width="9.375" style="5" customWidth="1"/>
    <col min="10017" max="10017" width="10.125" style="5" customWidth="1"/>
    <col min="10018" max="10018" width="9.75" style="5" bestFit="1" customWidth="1"/>
    <col min="10019" max="10241" width="9" style="5"/>
    <col min="10242" max="10242" width="10" style="5" customWidth="1"/>
    <col min="10243" max="10243" width="6.5" style="5" customWidth="1"/>
    <col min="10244" max="10244" width="10.625" style="5" customWidth="1"/>
    <col min="10245" max="10246" width="9" style="5" customWidth="1"/>
    <col min="10247" max="10247" width="30.125" style="5" customWidth="1"/>
    <col min="10248" max="10248" width="9" style="5" bestFit="1" customWidth="1"/>
    <col min="10249" max="10249" width="0" style="5" hidden="1" customWidth="1"/>
    <col min="10250" max="10250" width="10.5" style="5" customWidth="1"/>
    <col min="10251" max="10251" width="6.875" style="5" customWidth="1"/>
    <col min="10252" max="10252" width="10.375" style="5" customWidth="1"/>
    <col min="10253" max="10253" width="11.625" style="5" customWidth="1"/>
    <col min="10254" max="10256" width="6.875" style="5" customWidth="1"/>
    <col min="10257" max="10257" width="9.5" style="5" customWidth="1"/>
    <col min="10258" max="10258" width="9.75" style="5" customWidth="1"/>
    <col min="10259" max="10260" width="9.125" style="5" customWidth="1"/>
    <col min="10261" max="10261" width="7.625" style="5" customWidth="1"/>
    <col min="10262" max="10262" width="10.375" style="5" customWidth="1"/>
    <col min="10263" max="10263" width="6.75" style="5" customWidth="1"/>
    <col min="10264" max="10264" width="7.125" style="5" customWidth="1"/>
    <col min="10265" max="10265" width="6.125" style="5" customWidth="1"/>
    <col min="10266" max="10270" width="6.875" style="5" customWidth="1"/>
    <col min="10271" max="10271" width="10.25" style="5" customWidth="1"/>
    <col min="10272" max="10272" width="9.375" style="5" customWidth="1"/>
    <col min="10273" max="10273" width="10.125" style="5" customWidth="1"/>
    <col min="10274" max="10274" width="9.75" style="5" bestFit="1" customWidth="1"/>
    <col min="10275" max="10497" width="9" style="5"/>
    <col min="10498" max="10498" width="10" style="5" customWidth="1"/>
    <col min="10499" max="10499" width="6.5" style="5" customWidth="1"/>
    <col min="10500" max="10500" width="10.625" style="5" customWidth="1"/>
    <col min="10501" max="10502" width="9" style="5" customWidth="1"/>
    <col min="10503" max="10503" width="30.125" style="5" customWidth="1"/>
    <col min="10504" max="10504" width="9" style="5" bestFit="1" customWidth="1"/>
    <col min="10505" max="10505" width="0" style="5" hidden="1" customWidth="1"/>
    <col min="10506" max="10506" width="10.5" style="5" customWidth="1"/>
    <col min="10507" max="10507" width="6.875" style="5" customWidth="1"/>
    <col min="10508" max="10508" width="10.375" style="5" customWidth="1"/>
    <col min="10509" max="10509" width="11.625" style="5" customWidth="1"/>
    <col min="10510" max="10512" width="6.875" style="5" customWidth="1"/>
    <col min="10513" max="10513" width="9.5" style="5" customWidth="1"/>
    <col min="10514" max="10514" width="9.75" style="5" customWidth="1"/>
    <col min="10515" max="10516" width="9.125" style="5" customWidth="1"/>
    <col min="10517" max="10517" width="7.625" style="5" customWidth="1"/>
    <col min="10518" max="10518" width="10.375" style="5" customWidth="1"/>
    <col min="10519" max="10519" width="6.75" style="5" customWidth="1"/>
    <col min="10520" max="10520" width="7.125" style="5" customWidth="1"/>
    <col min="10521" max="10521" width="6.125" style="5" customWidth="1"/>
    <col min="10522" max="10526" width="6.875" style="5" customWidth="1"/>
    <col min="10527" max="10527" width="10.25" style="5" customWidth="1"/>
    <col min="10528" max="10528" width="9.375" style="5" customWidth="1"/>
    <col min="10529" max="10529" width="10.125" style="5" customWidth="1"/>
    <col min="10530" max="10530" width="9.75" style="5" bestFit="1" customWidth="1"/>
    <col min="10531" max="10753" width="9" style="5"/>
    <col min="10754" max="10754" width="10" style="5" customWidth="1"/>
    <col min="10755" max="10755" width="6.5" style="5" customWidth="1"/>
    <col min="10756" max="10756" width="10.625" style="5" customWidth="1"/>
    <col min="10757" max="10758" width="9" style="5" customWidth="1"/>
    <col min="10759" max="10759" width="30.125" style="5" customWidth="1"/>
    <col min="10760" max="10760" width="9" style="5" bestFit="1" customWidth="1"/>
    <col min="10761" max="10761" width="0" style="5" hidden="1" customWidth="1"/>
    <col min="10762" max="10762" width="10.5" style="5" customWidth="1"/>
    <col min="10763" max="10763" width="6.875" style="5" customWidth="1"/>
    <col min="10764" max="10764" width="10.375" style="5" customWidth="1"/>
    <col min="10765" max="10765" width="11.625" style="5" customWidth="1"/>
    <col min="10766" max="10768" width="6.875" style="5" customWidth="1"/>
    <col min="10769" max="10769" width="9.5" style="5" customWidth="1"/>
    <col min="10770" max="10770" width="9.75" style="5" customWidth="1"/>
    <col min="10771" max="10772" width="9.125" style="5" customWidth="1"/>
    <col min="10773" max="10773" width="7.625" style="5" customWidth="1"/>
    <col min="10774" max="10774" width="10.375" style="5" customWidth="1"/>
    <col min="10775" max="10775" width="6.75" style="5" customWidth="1"/>
    <col min="10776" max="10776" width="7.125" style="5" customWidth="1"/>
    <col min="10777" max="10777" width="6.125" style="5" customWidth="1"/>
    <col min="10778" max="10782" width="6.875" style="5" customWidth="1"/>
    <col min="10783" max="10783" width="10.25" style="5" customWidth="1"/>
    <col min="10784" max="10784" width="9.375" style="5" customWidth="1"/>
    <col min="10785" max="10785" width="10.125" style="5" customWidth="1"/>
    <col min="10786" max="10786" width="9.75" style="5" bestFit="1" customWidth="1"/>
    <col min="10787" max="11009" width="9" style="5"/>
    <col min="11010" max="11010" width="10" style="5" customWidth="1"/>
    <col min="11011" max="11011" width="6.5" style="5" customWidth="1"/>
    <col min="11012" max="11012" width="10.625" style="5" customWidth="1"/>
    <col min="11013" max="11014" width="9" style="5" customWidth="1"/>
    <col min="11015" max="11015" width="30.125" style="5" customWidth="1"/>
    <col min="11016" max="11016" width="9" style="5" bestFit="1" customWidth="1"/>
    <col min="11017" max="11017" width="0" style="5" hidden="1" customWidth="1"/>
    <col min="11018" max="11018" width="10.5" style="5" customWidth="1"/>
    <col min="11019" max="11019" width="6.875" style="5" customWidth="1"/>
    <col min="11020" max="11020" width="10.375" style="5" customWidth="1"/>
    <col min="11021" max="11021" width="11.625" style="5" customWidth="1"/>
    <col min="11022" max="11024" width="6.875" style="5" customWidth="1"/>
    <col min="11025" max="11025" width="9.5" style="5" customWidth="1"/>
    <col min="11026" max="11026" width="9.75" style="5" customWidth="1"/>
    <col min="11027" max="11028" width="9.125" style="5" customWidth="1"/>
    <col min="11029" max="11029" width="7.625" style="5" customWidth="1"/>
    <col min="11030" max="11030" width="10.375" style="5" customWidth="1"/>
    <col min="11031" max="11031" width="6.75" style="5" customWidth="1"/>
    <col min="11032" max="11032" width="7.125" style="5" customWidth="1"/>
    <col min="11033" max="11033" width="6.125" style="5" customWidth="1"/>
    <col min="11034" max="11038" width="6.875" style="5" customWidth="1"/>
    <col min="11039" max="11039" width="10.25" style="5" customWidth="1"/>
    <col min="11040" max="11040" width="9.375" style="5" customWidth="1"/>
    <col min="11041" max="11041" width="10.125" style="5" customWidth="1"/>
    <col min="11042" max="11042" width="9.75" style="5" bestFit="1" customWidth="1"/>
    <col min="11043" max="11265" width="9" style="5"/>
    <col min="11266" max="11266" width="10" style="5" customWidth="1"/>
    <col min="11267" max="11267" width="6.5" style="5" customWidth="1"/>
    <col min="11268" max="11268" width="10.625" style="5" customWidth="1"/>
    <col min="11269" max="11270" width="9" style="5" customWidth="1"/>
    <col min="11271" max="11271" width="30.125" style="5" customWidth="1"/>
    <col min="11272" max="11272" width="9" style="5" bestFit="1" customWidth="1"/>
    <col min="11273" max="11273" width="0" style="5" hidden="1" customWidth="1"/>
    <col min="11274" max="11274" width="10.5" style="5" customWidth="1"/>
    <col min="11275" max="11275" width="6.875" style="5" customWidth="1"/>
    <col min="11276" max="11276" width="10.375" style="5" customWidth="1"/>
    <col min="11277" max="11277" width="11.625" style="5" customWidth="1"/>
    <col min="11278" max="11280" width="6.875" style="5" customWidth="1"/>
    <col min="11281" max="11281" width="9.5" style="5" customWidth="1"/>
    <col min="11282" max="11282" width="9.75" style="5" customWidth="1"/>
    <col min="11283" max="11284" width="9.125" style="5" customWidth="1"/>
    <col min="11285" max="11285" width="7.625" style="5" customWidth="1"/>
    <col min="11286" max="11286" width="10.375" style="5" customWidth="1"/>
    <col min="11287" max="11287" width="6.75" style="5" customWidth="1"/>
    <col min="11288" max="11288" width="7.125" style="5" customWidth="1"/>
    <col min="11289" max="11289" width="6.125" style="5" customWidth="1"/>
    <col min="11290" max="11294" width="6.875" style="5" customWidth="1"/>
    <col min="11295" max="11295" width="10.25" style="5" customWidth="1"/>
    <col min="11296" max="11296" width="9.375" style="5" customWidth="1"/>
    <col min="11297" max="11297" width="10.125" style="5" customWidth="1"/>
    <col min="11298" max="11298" width="9.75" style="5" bestFit="1" customWidth="1"/>
    <col min="11299" max="11521" width="9" style="5"/>
    <col min="11522" max="11522" width="10" style="5" customWidth="1"/>
    <col min="11523" max="11523" width="6.5" style="5" customWidth="1"/>
    <col min="11524" max="11524" width="10.625" style="5" customWidth="1"/>
    <col min="11525" max="11526" width="9" style="5" customWidth="1"/>
    <col min="11527" max="11527" width="30.125" style="5" customWidth="1"/>
    <col min="11528" max="11528" width="9" style="5" bestFit="1" customWidth="1"/>
    <col min="11529" max="11529" width="0" style="5" hidden="1" customWidth="1"/>
    <col min="11530" max="11530" width="10.5" style="5" customWidth="1"/>
    <col min="11531" max="11531" width="6.875" style="5" customWidth="1"/>
    <col min="11532" max="11532" width="10.375" style="5" customWidth="1"/>
    <col min="11533" max="11533" width="11.625" style="5" customWidth="1"/>
    <col min="11534" max="11536" width="6.875" style="5" customWidth="1"/>
    <col min="11537" max="11537" width="9.5" style="5" customWidth="1"/>
    <col min="11538" max="11538" width="9.75" style="5" customWidth="1"/>
    <col min="11539" max="11540" width="9.125" style="5" customWidth="1"/>
    <col min="11541" max="11541" width="7.625" style="5" customWidth="1"/>
    <col min="11542" max="11542" width="10.375" style="5" customWidth="1"/>
    <col min="11543" max="11543" width="6.75" style="5" customWidth="1"/>
    <col min="11544" max="11544" width="7.125" style="5" customWidth="1"/>
    <col min="11545" max="11545" width="6.125" style="5" customWidth="1"/>
    <col min="11546" max="11550" width="6.875" style="5" customWidth="1"/>
    <col min="11551" max="11551" width="10.25" style="5" customWidth="1"/>
    <col min="11552" max="11552" width="9.375" style="5" customWidth="1"/>
    <col min="11553" max="11553" width="10.125" style="5" customWidth="1"/>
    <col min="11554" max="11554" width="9.75" style="5" bestFit="1" customWidth="1"/>
    <col min="11555" max="11777" width="9" style="5"/>
    <col min="11778" max="11778" width="10" style="5" customWidth="1"/>
    <col min="11779" max="11779" width="6.5" style="5" customWidth="1"/>
    <col min="11780" max="11780" width="10.625" style="5" customWidth="1"/>
    <col min="11781" max="11782" width="9" style="5" customWidth="1"/>
    <col min="11783" max="11783" width="30.125" style="5" customWidth="1"/>
    <col min="11784" max="11784" width="9" style="5" bestFit="1" customWidth="1"/>
    <col min="11785" max="11785" width="0" style="5" hidden="1" customWidth="1"/>
    <col min="11786" max="11786" width="10.5" style="5" customWidth="1"/>
    <col min="11787" max="11787" width="6.875" style="5" customWidth="1"/>
    <col min="11788" max="11788" width="10.375" style="5" customWidth="1"/>
    <col min="11789" max="11789" width="11.625" style="5" customWidth="1"/>
    <col min="11790" max="11792" width="6.875" style="5" customWidth="1"/>
    <col min="11793" max="11793" width="9.5" style="5" customWidth="1"/>
    <col min="11794" max="11794" width="9.75" style="5" customWidth="1"/>
    <col min="11795" max="11796" width="9.125" style="5" customWidth="1"/>
    <col min="11797" max="11797" width="7.625" style="5" customWidth="1"/>
    <col min="11798" max="11798" width="10.375" style="5" customWidth="1"/>
    <col min="11799" max="11799" width="6.75" style="5" customWidth="1"/>
    <col min="11800" max="11800" width="7.125" style="5" customWidth="1"/>
    <col min="11801" max="11801" width="6.125" style="5" customWidth="1"/>
    <col min="11802" max="11806" width="6.875" style="5" customWidth="1"/>
    <col min="11807" max="11807" width="10.25" style="5" customWidth="1"/>
    <col min="11808" max="11808" width="9.375" style="5" customWidth="1"/>
    <col min="11809" max="11809" width="10.125" style="5" customWidth="1"/>
    <col min="11810" max="11810" width="9.75" style="5" bestFit="1" customWidth="1"/>
    <col min="11811" max="12033" width="9" style="5"/>
    <col min="12034" max="12034" width="10" style="5" customWidth="1"/>
    <col min="12035" max="12035" width="6.5" style="5" customWidth="1"/>
    <col min="12036" max="12036" width="10.625" style="5" customWidth="1"/>
    <col min="12037" max="12038" width="9" style="5" customWidth="1"/>
    <col min="12039" max="12039" width="30.125" style="5" customWidth="1"/>
    <col min="12040" max="12040" width="9" style="5" bestFit="1" customWidth="1"/>
    <col min="12041" max="12041" width="0" style="5" hidden="1" customWidth="1"/>
    <col min="12042" max="12042" width="10.5" style="5" customWidth="1"/>
    <col min="12043" max="12043" width="6.875" style="5" customWidth="1"/>
    <col min="12044" max="12044" width="10.375" style="5" customWidth="1"/>
    <col min="12045" max="12045" width="11.625" style="5" customWidth="1"/>
    <col min="12046" max="12048" width="6.875" style="5" customWidth="1"/>
    <col min="12049" max="12049" width="9.5" style="5" customWidth="1"/>
    <col min="12050" max="12050" width="9.75" style="5" customWidth="1"/>
    <col min="12051" max="12052" width="9.125" style="5" customWidth="1"/>
    <col min="12053" max="12053" width="7.625" style="5" customWidth="1"/>
    <col min="12054" max="12054" width="10.375" style="5" customWidth="1"/>
    <col min="12055" max="12055" width="6.75" style="5" customWidth="1"/>
    <col min="12056" max="12056" width="7.125" style="5" customWidth="1"/>
    <col min="12057" max="12057" width="6.125" style="5" customWidth="1"/>
    <col min="12058" max="12062" width="6.875" style="5" customWidth="1"/>
    <col min="12063" max="12063" width="10.25" style="5" customWidth="1"/>
    <col min="12064" max="12064" width="9.375" style="5" customWidth="1"/>
    <col min="12065" max="12065" width="10.125" style="5" customWidth="1"/>
    <col min="12066" max="12066" width="9.75" style="5" bestFit="1" customWidth="1"/>
    <col min="12067" max="12289" width="9" style="5"/>
    <col min="12290" max="12290" width="10" style="5" customWidth="1"/>
    <col min="12291" max="12291" width="6.5" style="5" customWidth="1"/>
    <col min="12292" max="12292" width="10.625" style="5" customWidth="1"/>
    <col min="12293" max="12294" width="9" style="5" customWidth="1"/>
    <col min="12295" max="12295" width="30.125" style="5" customWidth="1"/>
    <col min="12296" max="12296" width="9" style="5" bestFit="1" customWidth="1"/>
    <col min="12297" max="12297" width="0" style="5" hidden="1" customWidth="1"/>
    <col min="12298" max="12298" width="10.5" style="5" customWidth="1"/>
    <col min="12299" max="12299" width="6.875" style="5" customWidth="1"/>
    <col min="12300" max="12300" width="10.375" style="5" customWidth="1"/>
    <col min="12301" max="12301" width="11.625" style="5" customWidth="1"/>
    <col min="12302" max="12304" width="6.875" style="5" customWidth="1"/>
    <col min="12305" max="12305" width="9.5" style="5" customWidth="1"/>
    <col min="12306" max="12306" width="9.75" style="5" customWidth="1"/>
    <col min="12307" max="12308" width="9.125" style="5" customWidth="1"/>
    <col min="12309" max="12309" width="7.625" style="5" customWidth="1"/>
    <col min="12310" max="12310" width="10.375" style="5" customWidth="1"/>
    <col min="12311" max="12311" width="6.75" style="5" customWidth="1"/>
    <col min="12312" max="12312" width="7.125" style="5" customWidth="1"/>
    <col min="12313" max="12313" width="6.125" style="5" customWidth="1"/>
    <col min="12314" max="12318" width="6.875" style="5" customWidth="1"/>
    <col min="12319" max="12319" width="10.25" style="5" customWidth="1"/>
    <col min="12320" max="12320" width="9.375" style="5" customWidth="1"/>
    <col min="12321" max="12321" width="10.125" style="5" customWidth="1"/>
    <col min="12322" max="12322" width="9.75" style="5" bestFit="1" customWidth="1"/>
    <col min="12323" max="12545" width="9" style="5"/>
    <col min="12546" max="12546" width="10" style="5" customWidth="1"/>
    <col min="12547" max="12547" width="6.5" style="5" customWidth="1"/>
    <col min="12548" max="12548" width="10.625" style="5" customWidth="1"/>
    <col min="12549" max="12550" width="9" style="5" customWidth="1"/>
    <col min="12551" max="12551" width="30.125" style="5" customWidth="1"/>
    <col min="12552" max="12552" width="9" style="5" bestFit="1" customWidth="1"/>
    <col min="12553" max="12553" width="0" style="5" hidden="1" customWidth="1"/>
    <col min="12554" max="12554" width="10.5" style="5" customWidth="1"/>
    <col min="12555" max="12555" width="6.875" style="5" customWidth="1"/>
    <col min="12556" max="12556" width="10.375" style="5" customWidth="1"/>
    <col min="12557" max="12557" width="11.625" style="5" customWidth="1"/>
    <col min="12558" max="12560" width="6.875" style="5" customWidth="1"/>
    <col min="12561" max="12561" width="9.5" style="5" customWidth="1"/>
    <col min="12562" max="12562" width="9.75" style="5" customWidth="1"/>
    <col min="12563" max="12564" width="9.125" style="5" customWidth="1"/>
    <col min="12565" max="12565" width="7.625" style="5" customWidth="1"/>
    <col min="12566" max="12566" width="10.375" style="5" customWidth="1"/>
    <col min="12567" max="12567" width="6.75" style="5" customWidth="1"/>
    <col min="12568" max="12568" width="7.125" style="5" customWidth="1"/>
    <col min="12569" max="12569" width="6.125" style="5" customWidth="1"/>
    <col min="12570" max="12574" width="6.875" style="5" customWidth="1"/>
    <col min="12575" max="12575" width="10.25" style="5" customWidth="1"/>
    <col min="12576" max="12576" width="9.375" style="5" customWidth="1"/>
    <col min="12577" max="12577" width="10.125" style="5" customWidth="1"/>
    <col min="12578" max="12578" width="9.75" style="5" bestFit="1" customWidth="1"/>
    <col min="12579" max="12801" width="9" style="5"/>
    <col min="12802" max="12802" width="10" style="5" customWidth="1"/>
    <col min="12803" max="12803" width="6.5" style="5" customWidth="1"/>
    <col min="12804" max="12804" width="10.625" style="5" customWidth="1"/>
    <col min="12805" max="12806" width="9" style="5" customWidth="1"/>
    <col min="12807" max="12807" width="30.125" style="5" customWidth="1"/>
    <col min="12808" max="12808" width="9" style="5" bestFit="1" customWidth="1"/>
    <col min="12809" max="12809" width="0" style="5" hidden="1" customWidth="1"/>
    <col min="12810" max="12810" width="10.5" style="5" customWidth="1"/>
    <col min="12811" max="12811" width="6.875" style="5" customWidth="1"/>
    <col min="12812" max="12812" width="10.375" style="5" customWidth="1"/>
    <col min="12813" max="12813" width="11.625" style="5" customWidth="1"/>
    <col min="12814" max="12816" width="6.875" style="5" customWidth="1"/>
    <col min="12817" max="12817" width="9.5" style="5" customWidth="1"/>
    <col min="12818" max="12818" width="9.75" style="5" customWidth="1"/>
    <col min="12819" max="12820" width="9.125" style="5" customWidth="1"/>
    <col min="12821" max="12821" width="7.625" style="5" customWidth="1"/>
    <col min="12822" max="12822" width="10.375" style="5" customWidth="1"/>
    <col min="12823" max="12823" width="6.75" style="5" customWidth="1"/>
    <col min="12824" max="12824" width="7.125" style="5" customWidth="1"/>
    <col min="12825" max="12825" width="6.125" style="5" customWidth="1"/>
    <col min="12826" max="12830" width="6.875" style="5" customWidth="1"/>
    <col min="12831" max="12831" width="10.25" style="5" customWidth="1"/>
    <col min="12832" max="12832" width="9.375" style="5" customWidth="1"/>
    <col min="12833" max="12833" width="10.125" style="5" customWidth="1"/>
    <col min="12834" max="12834" width="9.75" style="5" bestFit="1" customWidth="1"/>
    <col min="12835" max="13057" width="9" style="5"/>
    <col min="13058" max="13058" width="10" style="5" customWidth="1"/>
    <col min="13059" max="13059" width="6.5" style="5" customWidth="1"/>
    <col min="13060" max="13060" width="10.625" style="5" customWidth="1"/>
    <col min="13061" max="13062" width="9" style="5" customWidth="1"/>
    <col min="13063" max="13063" width="30.125" style="5" customWidth="1"/>
    <col min="13064" max="13064" width="9" style="5" bestFit="1" customWidth="1"/>
    <col min="13065" max="13065" width="0" style="5" hidden="1" customWidth="1"/>
    <col min="13066" max="13066" width="10.5" style="5" customWidth="1"/>
    <col min="13067" max="13067" width="6.875" style="5" customWidth="1"/>
    <col min="13068" max="13068" width="10.375" style="5" customWidth="1"/>
    <col min="13069" max="13069" width="11.625" style="5" customWidth="1"/>
    <col min="13070" max="13072" width="6.875" style="5" customWidth="1"/>
    <col min="13073" max="13073" width="9.5" style="5" customWidth="1"/>
    <col min="13074" max="13074" width="9.75" style="5" customWidth="1"/>
    <col min="13075" max="13076" width="9.125" style="5" customWidth="1"/>
    <col min="13077" max="13077" width="7.625" style="5" customWidth="1"/>
    <col min="13078" max="13078" width="10.375" style="5" customWidth="1"/>
    <col min="13079" max="13079" width="6.75" style="5" customWidth="1"/>
    <col min="13080" max="13080" width="7.125" style="5" customWidth="1"/>
    <col min="13081" max="13081" width="6.125" style="5" customWidth="1"/>
    <col min="13082" max="13086" width="6.875" style="5" customWidth="1"/>
    <col min="13087" max="13087" width="10.25" style="5" customWidth="1"/>
    <col min="13088" max="13088" width="9.375" style="5" customWidth="1"/>
    <col min="13089" max="13089" width="10.125" style="5" customWidth="1"/>
    <col min="13090" max="13090" width="9.75" style="5" bestFit="1" customWidth="1"/>
    <col min="13091" max="13313" width="9" style="5"/>
    <col min="13314" max="13314" width="10" style="5" customWidth="1"/>
    <col min="13315" max="13315" width="6.5" style="5" customWidth="1"/>
    <col min="13316" max="13316" width="10.625" style="5" customWidth="1"/>
    <col min="13317" max="13318" width="9" style="5" customWidth="1"/>
    <col min="13319" max="13319" width="30.125" style="5" customWidth="1"/>
    <col min="13320" max="13320" width="9" style="5" bestFit="1" customWidth="1"/>
    <col min="13321" max="13321" width="0" style="5" hidden="1" customWidth="1"/>
    <col min="13322" max="13322" width="10.5" style="5" customWidth="1"/>
    <col min="13323" max="13323" width="6.875" style="5" customWidth="1"/>
    <col min="13324" max="13324" width="10.375" style="5" customWidth="1"/>
    <col min="13325" max="13325" width="11.625" style="5" customWidth="1"/>
    <col min="13326" max="13328" width="6.875" style="5" customWidth="1"/>
    <col min="13329" max="13329" width="9.5" style="5" customWidth="1"/>
    <col min="13330" max="13330" width="9.75" style="5" customWidth="1"/>
    <col min="13331" max="13332" width="9.125" style="5" customWidth="1"/>
    <col min="13333" max="13333" width="7.625" style="5" customWidth="1"/>
    <col min="13334" max="13334" width="10.375" style="5" customWidth="1"/>
    <col min="13335" max="13335" width="6.75" style="5" customWidth="1"/>
    <col min="13336" max="13336" width="7.125" style="5" customWidth="1"/>
    <col min="13337" max="13337" width="6.125" style="5" customWidth="1"/>
    <col min="13338" max="13342" width="6.875" style="5" customWidth="1"/>
    <col min="13343" max="13343" width="10.25" style="5" customWidth="1"/>
    <col min="13344" max="13344" width="9.375" style="5" customWidth="1"/>
    <col min="13345" max="13345" width="10.125" style="5" customWidth="1"/>
    <col min="13346" max="13346" width="9.75" style="5" bestFit="1" customWidth="1"/>
    <col min="13347" max="13569" width="9" style="5"/>
    <col min="13570" max="13570" width="10" style="5" customWidth="1"/>
    <col min="13571" max="13571" width="6.5" style="5" customWidth="1"/>
    <col min="13572" max="13572" width="10.625" style="5" customWidth="1"/>
    <col min="13573" max="13574" width="9" style="5" customWidth="1"/>
    <col min="13575" max="13575" width="30.125" style="5" customWidth="1"/>
    <col min="13576" max="13576" width="9" style="5" bestFit="1" customWidth="1"/>
    <col min="13577" max="13577" width="0" style="5" hidden="1" customWidth="1"/>
    <col min="13578" max="13578" width="10.5" style="5" customWidth="1"/>
    <col min="13579" max="13579" width="6.875" style="5" customWidth="1"/>
    <col min="13580" max="13580" width="10.375" style="5" customWidth="1"/>
    <col min="13581" max="13581" width="11.625" style="5" customWidth="1"/>
    <col min="13582" max="13584" width="6.875" style="5" customWidth="1"/>
    <col min="13585" max="13585" width="9.5" style="5" customWidth="1"/>
    <col min="13586" max="13586" width="9.75" style="5" customWidth="1"/>
    <col min="13587" max="13588" width="9.125" style="5" customWidth="1"/>
    <col min="13589" max="13589" width="7.625" style="5" customWidth="1"/>
    <col min="13590" max="13590" width="10.375" style="5" customWidth="1"/>
    <col min="13591" max="13591" width="6.75" style="5" customWidth="1"/>
    <col min="13592" max="13592" width="7.125" style="5" customWidth="1"/>
    <col min="13593" max="13593" width="6.125" style="5" customWidth="1"/>
    <col min="13594" max="13598" width="6.875" style="5" customWidth="1"/>
    <col min="13599" max="13599" width="10.25" style="5" customWidth="1"/>
    <col min="13600" max="13600" width="9.375" style="5" customWidth="1"/>
    <col min="13601" max="13601" width="10.125" style="5" customWidth="1"/>
    <col min="13602" max="13602" width="9.75" style="5" bestFit="1" customWidth="1"/>
    <col min="13603" max="13825" width="9" style="5"/>
    <col min="13826" max="13826" width="10" style="5" customWidth="1"/>
    <col min="13827" max="13827" width="6.5" style="5" customWidth="1"/>
    <col min="13828" max="13828" width="10.625" style="5" customWidth="1"/>
    <col min="13829" max="13830" width="9" style="5" customWidth="1"/>
    <col min="13831" max="13831" width="30.125" style="5" customWidth="1"/>
    <col min="13832" max="13832" width="9" style="5" bestFit="1" customWidth="1"/>
    <col min="13833" max="13833" width="0" style="5" hidden="1" customWidth="1"/>
    <col min="13834" max="13834" width="10.5" style="5" customWidth="1"/>
    <col min="13835" max="13835" width="6.875" style="5" customWidth="1"/>
    <col min="13836" max="13836" width="10.375" style="5" customWidth="1"/>
    <col min="13837" max="13837" width="11.625" style="5" customWidth="1"/>
    <col min="13838" max="13840" width="6.875" style="5" customWidth="1"/>
    <col min="13841" max="13841" width="9.5" style="5" customWidth="1"/>
    <col min="13842" max="13842" width="9.75" style="5" customWidth="1"/>
    <col min="13843" max="13844" width="9.125" style="5" customWidth="1"/>
    <col min="13845" max="13845" width="7.625" style="5" customWidth="1"/>
    <col min="13846" max="13846" width="10.375" style="5" customWidth="1"/>
    <col min="13847" max="13847" width="6.75" style="5" customWidth="1"/>
    <col min="13848" max="13848" width="7.125" style="5" customWidth="1"/>
    <col min="13849" max="13849" width="6.125" style="5" customWidth="1"/>
    <col min="13850" max="13854" width="6.875" style="5" customWidth="1"/>
    <col min="13855" max="13855" width="10.25" style="5" customWidth="1"/>
    <col min="13856" max="13856" width="9.375" style="5" customWidth="1"/>
    <col min="13857" max="13857" width="10.125" style="5" customWidth="1"/>
    <col min="13858" max="13858" width="9.75" style="5" bestFit="1" customWidth="1"/>
    <col min="13859" max="14081" width="9" style="5"/>
    <col min="14082" max="14082" width="10" style="5" customWidth="1"/>
    <col min="14083" max="14083" width="6.5" style="5" customWidth="1"/>
    <col min="14084" max="14084" width="10.625" style="5" customWidth="1"/>
    <col min="14085" max="14086" width="9" style="5" customWidth="1"/>
    <col min="14087" max="14087" width="30.125" style="5" customWidth="1"/>
    <col min="14088" max="14088" width="9" style="5" bestFit="1" customWidth="1"/>
    <col min="14089" max="14089" width="0" style="5" hidden="1" customWidth="1"/>
    <col min="14090" max="14090" width="10.5" style="5" customWidth="1"/>
    <col min="14091" max="14091" width="6.875" style="5" customWidth="1"/>
    <col min="14092" max="14092" width="10.375" style="5" customWidth="1"/>
    <col min="14093" max="14093" width="11.625" style="5" customWidth="1"/>
    <col min="14094" max="14096" width="6.875" style="5" customWidth="1"/>
    <col min="14097" max="14097" width="9.5" style="5" customWidth="1"/>
    <col min="14098" max="14098" width="9.75" style="5" customWidth="1"/>
    <col min="14099" max="14100" width="9.125" style="5" customWidth="1"/>
    <col min="14101" max="14101" width="7.625" style="5" customWidth="1"/>
    <col min="14102" max="14102" width="10.375" style="5" customWidth="1"/>
    <col min="14103" max="14103" width="6.75" style="5" customWidth="1"/>
    <col min="14104" max="14104" width="7.125" style="5" customWidth="1"/>
    <col min="14105" max="14105" width="6.125" style="5" customWidth="1"/>
    <col min="14106" max="14110" width="6.875" style="5" customWidth="1"/>
    <col min="14111" max="14111" width="10.25" style="5" customWidth="1"/>
    <col min="14112" max="14112" width="9.375" style="5" customWidth="1"/>
    <col min="14113" max="14113" width="10.125" style="5" customWidth="1"/>
    <col min="14114" max="14114" width="9.75" style="5" bestFit="1" customWidth="1"/>
    <col min="14115" max="14337" width="9" style="5"/>
    <col min="14338" max="14338" width="10" style="5" customWidth="1"/>
    <col min="14339" max="14339" width="6.5" style="5" customWidth="1"/>
    <col min="14340" max="14340" width="10.625" style="5" customWidth="1"/>
    <col min="14341" max="14342" width="9" style="5" customWidth="1"/>
    <col min="14343" max="14343" width="30.125" style="5" customWidth="1"/>
    <col min="14344" max="14344" width="9" style="5" bestFit="1" customWidth="1"/>
    <col min="14345" max="14345" width="0" style="5" hidden="1" customWidth="1"/>
    <col min="14346" max="14346" width="10.5" style="5" customWidth="1"/>
    <col min="14347" max="14347" width="6.875" style="5" customWidth="1"/>
    <col min="14348" max="14348" width="10.375" style="5" customWidth="1"/>
    <col min="14349" max="14349" width="11.625" style="5" customWidth="1"/>
    <col min="14350" max="14352" width="6.875" style="5" customWidth="1"/>
    <col min="14353" max="14353" width="9.5" style="5" customWidth="1"/>
    <col min="14354" max="14354" width="9.75" style="5" customWidth="1"/>
    <col min="14355" max="14356" width="9.125" style="5" customWidth="1"/>
    <col min="14357" max="14357" width="7.625" style="5" customWidth="1"/>
    <col min="14358" max="14358" width="10.375" style="5" customWidth="1"/>
    <col min="14359" max="14359" width="6.75" style="5" customWidth="1"/>
    <col min="14360" max="14360" width="7.125" style="5" customWidth="1"/>
    <col min="14361" max="14361" width="6.125" style="5" customWidth="1"/>
    <col min="14362" max="14366" width="6.875" style="5" customWidth="1"/>
    <col min="14367" max="14367" width="10.25" style="5" customWidth="1"/>
    <col min="14368" max="14368" width="9.375" style="5" customWidth="1"/>
    <col min="14369" max="14369" width="10.125" style="5" customWidth="1"/>
    <col min="14370" max="14370" width="9.75" style="5" bestFit="1" customWidth="1"/>
    <col min="14371" max="14593" width="9" style="5"/>
    <col min="14594" max="14594" width="10" style="5" customWidth="1"/>
    <col min="14595" max="14595" width="6.5" style="5" customWidth="1"/>
    <col min="14596" max="14596" width="10.625" style="5" customWidth="1"/>
    <col min="14597" max="14598" width="9" style="5" customWidth="1"/>
    <col min="14599" max="14599" width="30.125" style="5" customWidth="1"/>
    <col min="14600" max="14600" width="9" style="5" bestFit="1" customWidth="1"/>
    <col min="14601" max="14601" width="0" style="5" hidden="1" customWidth="1"/>
    <col min="14602" max="14602" width="10.5" style="5" customWidth="1"/>
    <col min="14603" max="14603" width="6.875" style="5" customWidth="1"/>
    <col min="14604" max="14604" width="10.375" style="5" customWidth="1"/>
    <col min="14605" max="14605" width="11.625" style="5" customWidth="1"/>
    <col min="14606" max="14608" width="6.875" style="5" customWidth="1"/>
    <col min="14609" max="14609" width="9.5" style="5" customWidth="1"/>
    <col min="14610" max="14610" width="9.75" style="5" customWidth="1"/>
    <col min="14611" max="14612" width="9.125" style="5" customWidth="1"/>
    <col min="14613" max="14613" width="7.625" style="5" customWidth="1"/>
    <col min="14614" max="14614" width="10.375" style="5" customWidth="1"/>
    <col min="14615" max="14615" width="6.75" style="5" customWidth="1"/>
    <col min="14616" max="14616" width="7.125" style="5" customWidth="1"/>
    <col min="14617" max="14617" width="6.125" style="5" customWidth="1"/>
    <col min="14618" max="14622" width="6.875" style="5" customWidth="1"/>
    <col min="14623" max="14623" width="10.25" style="5" customWidth="1"/>
    <col min="14624" max="14624" width="9.375" style="5" customWidth="1"/>
    <col min="14625" max="14625" width="10.125" style="5" customWidth="1"/>
    <col min="14626" max="14626" width="9.75" style="5" bestFit="1" customWidth="1"/>
    <col min="14627" max="14849" width="9" style="5"/>
    <col min="14850" max="14850" width="10" style="5" customWidth="1"/>
    <col min="14851" max="14851" width="6.5" style="5" customWidth="1"/>
    <col min="14852" max="14852" width="10.625" style="5" customWidth="1"/>
    <col min="14853" max="14854" width="9" style="5" customWidth="1"/>
    <col min="14855" max="14855" width="30.125" style="5" customWidth="1"/>
    <col min="14856" max="14856" width="9" style="5" bestFit="1" customWidth="1"/>
    <col min="14857" max="14857" width="0" style="5" hidden="1" customWidth="1"/>
    <col min="14858" max="14858" width="10.5" style="5" customWidth="1"/>
    <col min="14859" max="14859" width="6.875" style="5" customWidth="1"/>
    <col min="14860" max="14860" width="10.375" style="5" customWidth="1"/>
    <col min="14861" max="14861" width="11.625" style="5" customWidth="1"/>
    <col min="14862" max="14864" width="6.875" style="5" customWidth="1"/>
    <col min="14865" max="14865" width="9.5" style="5" customWidth="1"/>
    <col min="14866" max="14866" width="9.75" style="5" customWidth="1"/>
    <col min="14867" max="14868" width="9.125" style="5" customWidth="1"/>
    <col min="14869" max="14869" width="7.625" style="5" customWidth="1"/>
    <col min="14870" max="14870" width="10.375" style="5" customWidth="1"/>
    <col min="14871" max="14871" width="6.75" style="5" customWidth="1"/>
    <col min="14872" max="14872" width="7.125" style="5" customWidth="1"/>
    <col min="14873" max="14873" width="6.125" style="5" customWidth="1"/>
    <col min="14874" max="14878" width="6.875" style="5" customWidth="1"/>
    <col min="14879" max="14879" width="10.25" style="5" customWidth="1"/>
    <col min="14880" max="14880" width="9.375" style="5" customWidth="1"/>
    <col min="14881" max="14881" width="10.125" style="5" customWidth="1"/>
    <col min="14882" max="14882" width="9.75" style="5" bestFit="1" customWidth="1"/>
    <col min="14883" max="15105" width="9" style="5"/>
    <col min="15106" max="15106" width="10" style="5" customWidth="1"/>
    <col min="15107" max="15107" width="6.5" style="5" customWidth="1"/>
    <col min="15108" max="15108" width="10.625" style="5" customWidth="1"/>
    <col min="15109" max="15110" width="9" style="5" customWidth="1"/>
    <col min="15111" max="15111" width="30.125" style="5" customWidth="1"/>
    <col min="15112" max="15112" width="9" style="5" bestFit="1" customWidth="1"/>
    <col min="15113" max="15113" width="0" style="5" hidden="1" customWidth="1"/>
    <col min="15114" max="15114" width="10.5" style="5" customWidth="1"/>
    <col min="15115" max="15115" width="6.875" style="5" customWidth="1"/>
    <col min="15116" max="15116" width="10.375" style="5" customWidth="1"/>
    <col min="15117" max="15117" width="11.625" style="5" customWidth="1"/>
    <col min="15118" max="15120" width="6.875" style="5" customWidth="1"/>
    <col min="15121" max="15121" width="9.5" style="5" customWidth="1"/>
    <col min="15122" max="15122" width="9.75" style="5" customWidth="1"/>
    <col min="15123" max="15124" width="9.125" style="5" customWidth="1"/>
    <col min="15125" max="15125" width="7.625" style="5" customWidth="1"/>
    <col min="15126" max="15126" width="10.375" style="5" customWidth="1"/>
    <col min="15127" max="15127" width="6.75" style="5" customWidth="1"/>
    <col min="15128" max="15128" width="7.125" style="5" customWidth="1"/>
    <col min="15129" max="15129" width="6.125" style="5" customWidth="1"/>
    <col min="15130" max="15134" width="6.875" style="5" customWidth="1"/>
    <col min="15135" max="15135" width="10.25" style="5" customWidth="1"/>
    <col min="15136" max="15136" width="9.375" style="5" customWidth="1"/>
    <col min="15137" max="15137" width="10.125" style="5" customWidth="1"/>
    <col min="15138" max="15138" width="9.75" style="5" bestFit="1" customWidth="1"/>
    <col min="15139" max="15361" width="9" style="5"/>
    <col min="15362" max="15362" width="10" style="5" customWidth="1"/>
    <col min="15363" max="15363" width="6.5" style="5" customWidth="1"/>
    <col min="15364" max="15364" width="10.625" style="5" customWidth="1"/>
    <col min="15365" max="15366" width="9" style="5" customWidth="1"/>
    <col min="15367" max="15367" width="30.125" style="5" customWidth="1"/>
    <col min="15368" max="15368" width="9" style="5" bestFit="1" customWidth="1"/>
    <col min="15369" max="15369" width="0" style="5" hidden="1" customWidth="1"/>
    <col min="15370" max="15370" width="10.5" style="5" customWidth="1"/>
    <col min="15371" max="15371" width="6.875" style="5" customWidth="1"/>
    <col min="15372" max="15372" width="10.375" style="5" customWidth="1"/>
    <col min="15373" max="15373" width="11.625" style="5" customWidth="1"/>
    <col min="15374" max="15376" width="6.875" style="5" customWidth="1"/>
    <col min="15377" max="15377" width="9.5" style="5" customWidth="1"/>
    <col min="15378" max="15378" width="9.75" style="5" customWidth="1"/>
    <col min="15379" max="15380" width="9.125" style="5" customWidth="1"/>
    <col min="15381" max="15381" width="7.625" style="5" customWidth="1"/>
    <col min="15382" max="15382" width="10.375" style="5" customWidth="1"/>
    <col min="15383" max="15383" width="6.75" style="5" customWidth="1"/>
    <col min="15384" max="15384" width="7.125" style="5" customWidth="1"/>
    <col min="15385" max="15385" width="6.125" style="5" customWidth="1"/>
    <col min="15386" max="15390" width="6.875" style="5" customWidth="1"/>
    <col min="15391" max="15391" width="10.25" style="5" customWidth="1"/>
    <col min="15392" max="15392" width="9.375" style="5" customWidth="1"/>
    <col min="15393" max="15393" width="10.125" style="5" customWidth="1"/>
    <col min="15394" max="15394" width="9.75" style="5" bestFit="1" customWidth="1"/>
    <col min="15395" max="15617" width="9" style="5"/>
    <col min="15618" max="15618" width="10" style="5" customWidth="1"/>
    <col min="15619" max="15619" width="6.5" style="5" customWidth="1"/>
    <col min="15620" max="15620" width="10.625" style="5" customWidth="1"/>
    <col min="15621" max="15622" width="9" style="5" customWidth="1"/>
    <col min="15623" max="15623" width="30.125" style="5" customWidth="1"/>
    <col min="15624" max="15624" width="9" style="5" bestFit="1" customWidth="1"/>
    <col min="15625" max="15625" width="0" style="5" hidden="1" customWidth="1"/>
    <col min="15626" max="15626" width="10.5" style="5" customWidth="1"/>
    <col min="15627" max="15627" width="6.875" style="5" customWidth="1"/>
    <col min="15628" max="15628" width="10.375" style="5" customWidth="1"/>
    <col min="15629" max="15629" width="11.625" style="5" customWidth="1"/>
    <col min="15630" max="15632" width="6.875" style="5" customWidth="1"/>
    <col min="15633" max="15633" width="9.5" style="5" customWidth="1"/>
    <col min="15634" max="15634" width="9.75" style="5" customWidth="1"/>
    <col min="15635" max="15636" width="9.125" style="5" customWidth="1"/>
    <col min="15637" max="15637" width="7.625" style="5" customWidth="1"/>
    <col min="15638" max="15638" width="10.375" style="5" customWidth="1"/>
    <col min="15639" max="15639" width="6.75" style="5" customWidth="1"/>
    <col min="15640" max="15640" width="7.125" style="5" customWidth="1"/>
    <col min="15641" max="15641" width="6.125" style="5" customWidth="1"/>
    <col min="15642" max="15646" width="6.875" style="5" customWidth="1"/>
    <col min="15647" max="15647" width="10.25" style="5" customWidth="1"/>
    <col min="15648" max="15648" width="9.375" style="5" customWidth="1"/>
    <col min="15649" max="15649" width="10.125" style="5" customWidth="1"/>
    <col min="15650" max="15650" width="9.75" style="5" bestFit="1" customWidth="1"/>
    <col min="15651" max="15873" width="9" style="5"/>
    <col min="15874" max="15874" width="10" style="5" customWidth="1"/>
    <col min="15875" max="15875" width="6.5" style="5" customWidth="1"/>
    <col min="15876" max="15876" width="10.625" style="5" customWidth="1"/>
    <col min="15877" max="15878" width="9" style="5" customWidth="1"/>
    <col min="15879" max="15879" width="30.125" style="5" customWidth="1"/>
    <col min="15880" max="15880" width="9" style="5" bestFit="1" customWidth="1"/>
    <col min="15881" max="15881" width="0" style="5" hidden="1" customWidth="1"/>
    <col min="15882" max="15882" width="10.5" style="5" customWidth="1"/>
    <col min="15883" max="15883" width="6.875" style="5" customWidth="1"/>
    <col min="15884" max="15884" width="10.375" style="5" customWidth="1"/>
    <col min="15885" max="15885" width="11.625" style="5" customWidth="1"/>
    <col min="15886" max="15888" width="6.875" style="5" customWidth="1"/>
    <col min="15889" max="15889" width="9.5" style="5" customWidth="1"/>
    <col min="15890" max="15890" width="9.75" style="5" customWidth="1"/>
    <col min="15891" max="15892" width="9.125" style="5" customWidth="1"/>
    <col min="15893" max="15893" width="7.625" style="5" customWidth="1"/>
    <col min="15894" max="15894" width="10.375" style="5" customWidth="1"/>
    <col min="15895" max="15895" width="6.75" style="5" customWidth="1"/>
    <col min="15896" max="15896" width="7.125" style="5" customWidth="1"/>
    <col min="15897" max="15897" width="6.125" style="5" customWidth="1"/>
    <col min="15898" max="15902" width="6.875" style="5" customWidth="1"/>
    <col min="15903" max="15903" width="10.25" style="5" customWidth="1"/>
    <col min="15904" max="15904" width="9.375" style="5" customWidth="1"/>
    <col min="15905" max="15905" width="10.125" style="5" customWidth="1"/>
    <col min="15906" max="15906" width="9.75" style="5" bestFit="1" customWidth="1"/>
    <col min="15907" max="16129" width="9" style="5"/>
    <col min="16130" max="16130" width="10" style="5" customWidth="1"/>
    <col min="16131" max="16131" width="6.5" style="5" customWidth="1"/>
    <col min="16132" max="16132" width="10.625" style="5" customWidth="1"/>
    <col min="16133" max="16134" width="9" style="5" customWidth="1"/>
    <col min="16135" max="16135" width="30.125" style="5" customWidth="1"/>
    <col min="16136" max="16136" width="9" style="5" bestFit="1" customWidth="1"/>
    <col min="16137" max="16137" width="0" style="5" hidden="1" customWidth="1"/>
    <col min="16138" max="16138" width="10.5" style="5" customWidth="1"/>
    <col min="16139" max="16139" width="6.875" style="5" customWidth="1"/>
    <col min="16140" max="16140" width="10.375" style="5" customWidth="1"/>
    <col min="16141" max="16141" width="11.625" style="5" customWidth="1"/>
    <col min="16142" max="16144" width="6.875" style="5" customWidth="1"/>
    <col min="16145" max="16145" width="9.5" style="5" customWidth="1"/>
    <col min="16146" max="16146" width="9.75" style="5" customWidth="1"/>
    <col min="16147" max="16148" width="9.125" style="5" customWidth="1"/>
    <col min="16149" max="16149" width="7.625" style="5" customWidth="1"/>
    <col min="16150" max="16150" width="10.375" style="5" customWidth="1"/>
    <col min="16151" max="16151" width="6.75" style="5" customWidth="1"/>
    <col min="16152" max="16152" width="7.125" style="5" customWidth="1"/>
    <col min="16153" max="16153" width="6.125" style="5" customWidth="1"/>
    <col min="16154" max="16158" width="6.875" style="5" customWidth="1"/>
    <col min="16159" max="16159" width="10.25" style="5" customWidth="1"/>
    <col min="16160" max="16160" width="9.375" style="5" customWidth="1"/>
    <col min="16161" max="16161" width="10.125" style="5" customWidth="1"/>
    <col min="16162" max="16162" width="9.75" style="5" bestFit="1" customWidth="1"/>
    <col min="16163" max="16384" width="9" style="5"/>
  </cols>
  <sheetData>
    <row r="1" spans="1:33" ht="11.25" hidden="1" customHeight="1">
      <c r="A1" s="1" t="s">
        <v>0</v>
      </c>
      <c r="B1" s="1"/>
      <c r="C1" s="1"/>
      <c r="D1" s="1"/>
      <c r="E1" s="1"/>
      <c r="F1" s="1"/>
      <c r="G1" s="2"/>
      <c r="H1" s="2"/>
      <c r="I1" s="376" t="s">
        <v>1</v>
      </c>
      <c r="J1" s="377"/>
      <c r="K1" s="377"/>
      <c r="L1" s="377"/>
      <c r="M1" s="377"/>
      <c r="N1" s="377"/>
      <c r="O1" s="378"/>
      <c r="P1" s="376" t="s">
        <v>2</v>
      </c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  <c r="AC1" s="377"/>
      <c r="AD1" s="378"/>
      <c r="AE1" s="3"/>
      <c r="AF1" s="4"/>
      <c r="AG1" s="379" t="s">
        <v>3</v>
      </c>
    </row>
    <row r="2" spans="1:33" s="11" customFormat="1">
      <c r="A2" s="6" t="s">
        <v>0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7" t="s">
        <v>11</v>
      </c>
      <c r="J2" s="7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/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25</v>
      </c>
      <c r="Y2" s="8" t="s">
        <v>26</v>
      </c>
      <c r="Z2" s="8" t="s">
        <v>27</v>
      </c>
      <c r="AA2" s="8" t="s">
        <v>28</v>
      </c>
      <c r="AB2" s="8" t="s">
        <v>14</v>
      </c>
      <c r="AC2" s="8" t="s">
        <v>29</v>
      </c>
      <c r="AD2" s="8" t="s">
        <v>30</v>
      </c>
      <c r="AE2" s="9" t="s">
        <v>31</v>
      </c>
      <c r="AF2" s="10" t="s">
        <v>32</v>
      </c>
      <c r="AG2" s="380"/>
    </row>
    <row r="3" spans="1:33" s="11" customFormat="1">
      <c r="A3" s="214"/>
      <c r="B3" s="214"/>
      <c r="C3" s="214"/>
      <c r="D3" s="214"/>
      <c r="E3" s="214"/>
      <c r="F3" s="214"/>
      <c r="G3" s="58"/>
      <c r="H3" s="58"/>
      <c r="I3" s="59"/>
      <c r="J3" s="59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9"/>
      <c r="AF3" s="10"/>
      <c r="AG3" s="210"/>
    </row>
    <row r="4" spans="1:33">
      <c r="A4" s="383" t="s">
        <v>593</v>
      </c>
      <c r="B4" s="383"/>
      <c r="C4" s="383" t="s">
        <v>584</v>
      </c>
      <c r="D4" s="383" t="s">
        <v>585</v>
      </c>
      <c r="E4" s="383" t="s">
        <v>586</v>
      </c>
      <c r="F4" s="383" t="s">
        <v>587</v>
      </c>
      <c r="G4" s="147" t="s">
        <v>588</v>
      </c>
      <c r="H4" s="147"/>
      <c r="I4" s="148">
        <v>2500</v>
      </c>
      <c r="J4" s="148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3">
        <f t="shared" ref="AE4:AE10" si="0">SUM(I4:O4)</f>
        <v>2500</v>
      </c>
      <c r="AF4" s="4">
        <f t="shared" ref="AF4:AF68" si="1">SUM(P4:AD4)</f>
        <v>0</v>
      </c>
      <c r="AG4" s="4">
        <f>AG3+AE4-AF4</f>
        <v>2500</v>
      </c>
    </row>
    <row r="5" spans="1:33" s="34" customFormat="1" ht="11.25" customHeight="1">
      <c r="A5" s="384"/>
      <c r="B5" s="384"/>
      <c r="C5" s="384"/>
      <c r="D5" s="384"/>
      <c r="E5" s="384"/>
      <c r="F5" s="384"/>
      <c r="G5" s="22" t="s">
        <v>599</v>
      </c>
      <c r="H5" s="31"/>
      <c r="I5" s="32">
        <v>7000</v>
      </c>
      <c r="J5" s="32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">
        <f t="shared" si="0"/>
        <v>7000</v>
      </c>
      <c r="AF5" s="4">
        <f t="shared" si="1"/>
        <v>0</v>
      </c>
      <c r="AG5" s="4">
        <f>AG4+AE5-AF5</f>
        <v>9500</v>
      </c>
    </row>
    <row r="6" spans="1:33" s="26" customFormat="1" ht="11.25" customHeight="1">
      <c r="A6" s="30">
        <v>42311</v>
      </c>
      <c r="B6" s="29"/>
      <c r="C6" s="22" t="s">
        <v>594</v>
      </c>
      <c r="D6" s="18" t="s">
        <v>589</v>
      </c>
      <c r="E6" s="18" t="s">
        <v>590</v>
      </c>
      <c r="F6" s="18" t="s">
        <v>591</v>
      </c>
      <c r="G6" s="19" t="s">
        <v>592</v>
      </c>
      <c r="H6" s="29"/>
      <c r="I6" s="24">
        <v>100</v>
      </c>
      <c r="J6" s="2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16">
        <f t="shared" si="0"/>
        <v>100</v>
      </c>
      <c r="AF6" s="88">
        <f t="shared" si="1"/>
        <v>0</v>
      </c>
      <c r="AG6" s="88">
        <f t="shared" ref="AG6:AG69" si="2">AG5+AE6-AF6</f>
        <v>9600</v>
      </c>
    </row>
    <row r="7" spans="1:33" s="26" customFormat="1" ht="11.25" customHeight="1">
      <c r="A7" s="150">
        <v>42310</v>
      </c>
      <c r="B7" s="29"/>
      <c r="C7" s="22" t="s">
        <v>595</v>
      </c>
      <c r="D7" s="18" t="s">
        <v>596</v>
      </c>
      <c r="E7" s="18" t="s">
        <v>597</v>
      </c>
      <c r="F7" s="18" t="s">
        <v>598</v>
      </c>
      <c r="G7" s="19" t="s">
        <v>599</v>
      </c>
      <c r="H7" s="29"/>
      <c r="I7" s="24">
        <v>300</v>
      </c>
      <c r="J7" s="2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16">
        <f t="shared" si="0"/>
        <v>300</v>
      </c>
      <c r="AF7" s="88">
        <f t="shared" si="1"/>
        <v>0</v>
      </c>
      <c r="AG7" s="88">
        <f t="shared" si="2"/>
        <v>9900</v>
      </c>
    </row>
    <row r="8" spans="1:33" s="26" customFormat="1" ht="11.25" customHeight="1">
      <c r="A8" s="152">
        <v>42311</v>
      </c>
      <c r="B8" s="29"/>
      <c r="C8" s="22" t="s">
        <v>600</v>
      </c>
      <c r="D8" s="18" t="s">
        <v>134</v>
      </c>
      <c r="E8" s="18" t="s">
        <v>602</v>
      </c>
      <c r="F8" s="18" t="s">
        <v>603</v>
      </c>
      <c r="G8" s="19" t="s">
        <v>51</v>
      </c>
      <c r="H8" s="29"/>
      <c r="I8" s="24">
        <v>300</v>
      </c>
      <c r="J8" s="2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16">
        <f t="shared" si="0"/>
        <v>300</v>
      </c>
      <c r="AF8" s="88">
        <f t="shared" si="1"/>
        <v>0</v>
      </c>
      <c r="AG8" s="88">
        <f t="shared" si="2"/>
        <v>10200</v>
      </c>
    </row>
    <row r="9" spans="1:33" s="26" customFormat="1" ht="11.25" customHeight="1">
      <c r="A9" s="152">
        <v>42311</v>
      </c>
      <c r="B9" s="29"/>
      <c r="C9" s="22" t="s">
        <v>601</v>
      </c>
      <c r="D9" s="18" t="s">
        <v>134</v>
      </c>
      <c r="E9" s="18" t="s">
        <v>602</v>
      </c>
      <c r="F9" s="18" t="s">
        <v>604</v>
      </c>
      <c r="G9" s="19" t="s">
        <v>51</v>
      </c>
      <c r="H9" s="29"/>
      <c r="I9" s="24">
        <v>300</v>
      </c>
      <c r="J9" s="2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16">
        <f t="shared" si="0"/>
        <v>300</v>
      </c>
      <c r="AF9" s="88">
        <f t="shared" si="1"/>
        <v>0</v>
      </c>
      <c r="AG9" s="88">
        <f t="shared" si="2"/>
        <v>10500</v>
      </c>
    </row>
    <row r="10" spans="1:33" s="26" customFormat="1" ht="11.25" customHeight="1">
      <c r="A10" s="30">
        <v>42312</v>
      </c>
      <c r="B10" s="29"/>
      <c r="C10" s="22" t="s">
        <v>605</v>
      </c>
      <c r="D10" s="18" t="s">
        <v>606</v>
      </c>
      <c r="E10" s="18" t="s">
        <v>608</v>
      </c>
      <c r="F10" s="18" t="s">
        <v>607</v>
      </c>
      <c r="G10" s="19" t="s">
        <v>609</v>
      </c>
      <c r="H10" s="29"/>
      <c r="I10" s="24">
        <v>200</v>
      </c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16">
        <f t="shared" si="0"/>
        <v>200</v>
      </c>
      <c r="AF10" s="88">
        <f t="shared" si="1"/>
        <v>0</v>
      </c>
      <c r="AG10" s="88">
        <f t="shared" si="2"/>
        <v>10700</v>
      </c>
    </row>
    <row r="11" spans="1:33" s="26" customFormat="1" ht="11.25" customHeight="1">
      <c r="A11" s="153">
        <v>42314</v>
      </c>
      <c r="B11" s="29"/>
      <c r="C11" s="22" t="s">
        <v>610</v>
      </c>
      <c r="D11" s="18" t="s">
        <v>611</v>
      </c>
      <c r="E11" s="18" t="s">
        <v>612</v>
      </c>
      <c r="F11" s="18" t="s">
        <v>613</v>
      </c>
      <c r="G11" s="19" t="s">
        <v>614</v>
      </c>
      <c r="H11" s="29"/>
      <c r="I11" s="24">
        <v>300</v>
      </c>
      <c r="J11" s="2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16">
        <f t="shared" ref="AE11:AE74" si="3">SUM(I11:O11)</f>
        <v>300</v>
      </c>
      <c r="AF11" s="88">
        <f t="shared" si="1"/>
        <v>0</v>
      </c>
      <c r="AG11" s="88">
        <f t="shared" si="2"/>
        <v>11000</v>
      </c>
    </row>
    <row r="12" spans="1:33" s="80" customFormat="1" ht="11.25" customHeight="1" thickBot="1">
      <c r="A12" s="71">
        <v>42314</v>
      </c>
      <c r="B12" s="72"/>
      <c r="C12" s="75" t="s">
        <v>615</v>
      </c>
      <c r="D12" s="74" t="s">
        <v>616</v>
      </c>
      <c r="E12" s="74" t="s">
        <v>617</v>
      </c>
      <c r="F12" s="74" t="s">
        <v>618</v>
      </c>
      <c r="G12" s="75" t="s">
        <v>619</v>
      </c>
      <c r="H12" s="72"/>
      <c r="I12" s="76">
        <v>100</v>
      </c>
      <c r="J12" s="76" t="s">
        <v>620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8">
        <f t="shared" si="3"/>
        <v>100</v>
      </c>
      <c r="AF12" s="79">
        <f t="shared" si="1"/>
        <v>0</v>
      </c>
      <c r="AG12" s="79">
        <f t="shared" si="2"/>
        <v>11100</v>
      </c>
    </row>
    <row r="13" spans="1:33" s="155" customFormat="1" ht="11.25" customHeight="1">
      <c r="A13" s="30">
        <v>42315</v>
      </c>
      <c r="B13" s="31"/>
      <c r="C13" s="22" t="s">
        <v>621</v>
      </c>
      <c r="D13" s="21" t="s">
        <v>624</v>
      </c>
      <c r="E13" s="21" t="s">
        <v>69</v>
      </c>
      <c r="F13" s="21" t="s">
        <v>625</v>
      </c>
      <c r="G13" s="22" t="s">
        <v>51</v>
      </c>
      <c r="H13" s="31"/>
      <c r="I13" s="32">
        <v>300</v>
      </c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69">
        <f t="shared" si="3"/>
        <v>300</v>
      </c>
      <c r="AF13" s="70">
        <f t="shared" si="1"/>
        <v>0</v>
      </c>
      <c r="AG13" s="70">
        <f t="shared" si="2"/>
        <v>11400</v>
      </c>
    </row>
    <row r="14" spans="1:33" s="26" customFormat="1" ht="11.25" customHeight="1">
      <c r="A14" s="154">
        <v>42315</v>
      </c>
      <c r="B14" s="29"/>
      <c r="C14" s="22" t="s">
        <v>622</v>
      </c>
      <c r="D14" s="18" t="s">
        <v>626</v>
      </c>
      <c r="E14" s="18" t="s">
        <v>49</v>
      </c>
      <c r="F14" s="18" t="s">
        <v>627</v>
      </c>
      <c r="G14" s="19" t="s">
        <v>51</v>
      </c>
      <c r="H14" s="29"/>
      <c r="I14" s="24">
        <v>3500</v>
      </c>
      <c r="J14" s="2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16">
        <f t="shared" si="3"/>
        <v>3500</v>
      </c>
      <c r="AF14" s="88">
        <f t="shared" si="1"/>
        <v>0</v>
      </c>
      <c r="AG14" s="88">
        <f t="shared" si="2"/>
        <v>14900</v>
      </c>
    </row>
    <row r="15" spans="1:33" s="26" customFormat="1" ht="11.25" customHeight="1">
      <c r="A15" s="154">
        <v>42315</v>
      </c>
      <c r="B15" s="29"/>
      <c r="C15" s="22" t="s">
        <v>623</v>
      </c>
      <c r="D15" s="18" t="s">
        <v>68</v>
      </c>
      <c r="E15" s="18" t="s">
        <v>69</v>
      </c>
      <c r="F15" s="18" t="s">
        <v>628</v>
      </c>
      <c r="G15" s="19" t="s">
        <v>51</v>
      </c>
      <c r="H15" s="29"/>
      <c r="I15" s="24">
        <v>300</v>
      </c>
      <c r="J15" s="24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16">
        <f t="shared" si="3"/>
        <v>300</v>
      </c>
      <c r="AF15" s="88">
        <f t="shared" si="1"/>
        <v>0</v>
      </c>
      <c r="AG15" s="88">
        <f t="shared" si="2"/>
        <v>15200</v>
      </c>
    </row>
    <row r="16" spans="1:33" s="26" customFormat="1" ht="11.25" customHeight="1">
      <c r="A16" s="156">
        <v>42315</v>
      </c>
      <c r="B16" s="29"/>
      <c r="C16" s="22" t="s">
        <v>629</v>
      </c>
      <c r="D16" s="18" t="s">
        <v>630</v>
      </c>
      <c r="E16" s="18" t="s">
        <v>631</v>
      </c>
      <c r="F16" s="18" t="s">
        <v>632</v>
      </c>
      <c r="G16" s="19" t="s">
        <v>633</v>
      </c>
      <c r="H16" s="29"/>
      <c r="I16" s="24">
        <v>300</v>
      </c>
      <c r="J16" s="24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16">
        <f t="shared" si="3"/>
        <v>300</v>
      </c>
      <c r="AF16" s="88">
        <f t="shared" si="1"/>
        <v>0</v>
      </c>
      <c r="AG16" s="88">
        <f t="shared" si="2"/>
        <v>15500</v>
      </c>
    </row>
    <row r="17" spans="1:33" s="26" customFormat="1" ht="11.25" customHeight="1">
      <c r="A17" s="157">
        <v>42317</v>
      </c>
      <c r="B17" s="29"/>
      <c r="C17" s="22" t="s">
        <v>634</v>
      </c>
      <c r="D17" s="18" t="s">
        <v>636</v>
      </c>
      <c r="E17" s="18" t="s">
        <v>637</v>
      </c>
      <c r="F17" s="18" t="s">
        <v>638</v>
      </c>
      <c r="G17" s="19" t="s">
        <v>639</v>
      </c>
      <c r="H17" s="29"/>
      <c r="I17" s="24">
        <v>300</v>
      </c>
      <c r="J17" s="22" t="s">
        <v>646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16">
        <f t="shared" si="3"/>
        <v>300</v>
      </c>
      <c r="AF17" s="88">
        <f t="shared" si="1"/>
        <v>0</v>
      </c>
      <c r="AG17" s="88">
        <f t="shared" si="2"/>
        <v>15800</v>
      </c>
    </row>
    <row r="18" spans="1:33" s="26" customFormat="1" ht="11.25" customHeight="1">
      <c r="A18" s="157">
        <v>42317</v>
      </c>
      <c r="B18" s="29"/>
      <c r="C18" s="22" t="s">
        <v>635</v>
      </c>
      <c r="D18" s="18" t="s">
        <v>641</v>
      </c>
      <c r="E18" s="18" t="s">
        <v>642</v>
      </c>
      <c r="F18" s="18" t="s">
        <v>643</v>
      </c>
      <c r="G18" s="19" t="s">
        <v>645</v>
      </c>
      <c r="H18" s="29"/>
      <c r="I18" s="24">
        <v>300</v>
      </c>
      <c r="J18" s="24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16">
        <f t="shared" si="3"/>
        <v>300</v>
      </c>
      <c r="AF18" s="88">
        <f t="shared" si="1"/>
        <v>0</v>
      </c>
      <c r="AG18" s="88">
        <f t="shared" si="2"/>
        <v>16100</v>
      </c>
    </row>
    <row r="19" spans="1:33" s="26" customFormat="1" ht="11.25" customHeight="1">
      <c r="A19" s="157">
        <v>42317</v>
      </c>
      <c r="B19" s="29"/>
      <c r="C19" s="22" t="s">
        <v>640</v>
      </c>
      <c r="D19" s="18" t="s">
        <v>641</v>
      </c>
      <c r="E19" s="18" t="s">
        <v>642</v>
      </c>
      <c r="F19" s="18" t="s">
        <v>644</v>
      </c>
      <c r="G19" s="19" t="s">
        <v>645</v>
      </c>
      <c r="H19" s="29"/>
      <c r="I19" s="24">
        <v>300</v>
      </c>
      <c r="J19" s="24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16">
        <f t="shared" si="3"/>
        <v>300</v>
      </c>
      <c r="AF19" s="88">
        <f t="shared" si="1"/>
        <v>0</v>
      </c>
      <c r="AG19" s="88">
        <f t="shared" si="2"/>
        <v>16400</v>
      </c>
    </row>
    <row r="20" spans="1:33" s="26" customFormat="1" ht="11.25" customHeight="1">
      <c r="A20" s="158">
        <v>42317</v>
      </c>
      <c r="B20" s="29"/>
      <c r="C20" s="22" t="s">
        <v>648</v>
      </c>
      <c r="D20" s="18" t="s">
        <v>649</v>
      </c>
      <c r="E20" s="18" t="s">
        <v>650</v>
      </c>
      <c r="F20" s="18" t="s">
        <v>652</v>
      </c>
      <c r="G20" s="19" t="s">
        <v>115</v>
      </c>
      <c r="H20" s="29"/>
      <c r="I20" s="24">
        <v>300</v>
      </c>
      <c r="J20" s="24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16">
        <f t="shared" si="3"/>
        <v>300</v>
      </c>
      <c r="AF20" s="88">
        <f t="shared" si="1"/>
        <v>0</v>
      </c>
      <c r="AG20" s="88">
        <f t="shared" si="2"/>
        <v>16700</v>
      </c>
    </row>
    <row r="21" spans="1:33" s="26" customFormat="1" ht="11.25" customHeight="1">
      <c r="A21" s="158">
        <v>42317</v>
      </c>
      <c r="B21" s="29"/>
      <c r="C21" s="22" t="s">
        <v>647</v>
      </c>
      <c r="D21" s="18" t="s">
        <v>649</v>
      </c>
      <c r="E21" s="18" t="s">
        <v>651</v>
      </c>
      <c r="F21" s="18" t="s">
        <v>653</v>
      </c>
      <c r="G21" s="19" t="s">
        <v>136</v>
      </c>
      <c r="H21" s="29"/>
      <c r="I21" s="24">
        <v>300</v>
      </c>
      <c r="J21" s="24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16">
        <f t="shared" si="3"/>
        <v>300</v>
      </c>
      <c r="AF21" s="88">
        <f t="shared" si="1"/>
        <v>0</v>
      </c>
      <c r="AG21" s="88">
        <f t="shared" si="2"/>
        <v>17000</v>
      </c>
    </row>
    <row r="22" spans="1:33" s="26" customFormat="1" ht="11.25" customHeight="1">
      <c r="A22" s="159">
        <v>42318</v>
      </c>
      <c r="B22" s="29"/>
      <c r="C22" s="22" t="s">
        <v>654</v>
      </c>
      <c r="D22" s="18" t="s">
        <v>655</v>
      </c>
      <c r="E22" s="18" t="s">
        <v>656</v>
      </c>
      <c r="F22" s="18" t="s">
        <v>657</v>
      </c>
      <c r="G22" s="19" t="s">
        <v>658</v>
      </c>
      <c r="H22" s="29"/>
      <c r="I22" s="24">
        <v>300</v>
      </c>
      <c r="J22" s="24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16">
        <f t="shared" si="3"/>
        <v>300</v>
      </c>
      <c r="AF22" s="88">
        <f t="shared" si="1"/>
        <v>0</v>
      </c>
      <c r="AG22" s="88">
        <f t="shared" si="2"/>
        <v>17300</v>
      </c>
    </row>
    <row r="23" spans="1:33" s="26" customFormat="1" ht="11.25" customHeight="1">
      <c r="A23" s="160">
        <v>42318</v>
      </c>
      <c r="B23" s="29"/>
      <c r="C23" s="22" t="s">
        <v>659</v>
      </c>
      <c r="D23" s="18" t="s">
        <v>660</v>
      </c>
      <c r="E23" s="18" t="s">
        <v>661</v>
      </c>
      <c r="F23" s="18" t="s">
        <v>662</v>
      </c>
      <c r="G23" s="19" t="s">
        <v>663</v>
      </c>
      <c r="H23" s="29"/>
      <c r="I23" s="24">
        <v>300</v>
      </c>
      <c r="J23" s="21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16">
        <f t="shared" si="3"/>
        <v>300</v>
      </c>
      <c r="AF23" s="88">
        <f t="shared" si="1"/>
        <v>0</v>
      </c>
      <c r="AG23" s="88">
        <f t="shared" si="2"/>
        <v>17600</v>
      </c>
    </row>
    <row r="24" spans="1:33" s="26" customFormat="1" ht="11.25" customHeight="1">
      <c r="A24" s="161">
        <v>42318</v>
      </c>
      <c r="B24" s="29"/>
      <c r="C24" s="22" t="s">
        <v>664</v>
      </c>
      <c r="D24" s="18" t="s">
        <v>665</v>
      </c>
      <c r="E24" s="18" t="s">
        <v>666</v>
      </c>
      <c r="F24" s="18" t="s">
        <v>667</v>
      </c>
      <c r="G24" s="19" t="s">
        <v>668</v>
      </c>
      <c r="H24" s="29"/>
      <c r="I24" s="24">
        <v>300</v>
      </c>
      <c r="J24" s="24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16">
        <f t="shared" si="3"/>
        <v>300</v>
      </c>
      <c r="AF24" s="88">
        <f t="shared" si="1"/>
        <v>0</v>
      </c>
      <c r="AG24" s="88">
        <f t="shared" si="2"/>
        <v>17900</v>
      </c>
    </row>
    <row r="25" spans="1:33" s="26" customFormat="1" ht="11.25" customHeight="1">
      <c r="A25" s="162">
        <v>42318</v>
      </c>
      <c r="B25" s="29"/>
      <c r="C25" s="22" t="s">
        <v>669</v>
      </c>
      <c r="D25" s="18" t="s">
        <v>671</v>
      </c>
      <c r="E25" s="18" t="s">
        <v>274</v>
      </c>
      <c r="F25" s="18" t="s">
        <v>674</v>
      </c>
      <c r="G25" s="19" t="s">
        <v>676</v>
      </c>
      <c r="H25" s="29"/>
      <c r="I25" s="24">
        <v>300</v>
      </c>
      <c r="J25" s="24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16">
        <f t="shared" si="3"/>
        <v>300</v>
      </c>
      <c r="AF25" s="88">
        <f t="shared" si="1"/>
        <v>0</v>
      </c>
      <c r="AG25" s="88">
        <f t="shared" si="2"/>
        <v>18200</v>
      </c>
    </row>
    <row r="26" spans="1:33" s="26" customFormat="1" ht="11.25" customHeight="1">
      <c r="A26" s="162">
        <v>42318</v>
      </c>
      <c r="B26" s="29"/>
      <c r="C26" s="22" t="s">
        <v>670</v>
      </c>
      <c r="D26" s="18" t="s">
        <v>672</v>
      </c>
      <c r="E26" s="18" t="s">
        <v>673</v>
      </c>
      <c r="F26" s="18" t="s">
        <v>675</v>
      </c>
      <c r="G26" s="19" t="s">
        <v>677</v>
      </c>
      <c r="H26" s="29"/>
      <c r="I26" s="24">
        <v>300</v>
      </c>
      <c r="J26" s="24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16">
        <f t="shared" si="3"/>
        <v>300</v>
      </c>
      <c r="AF26" s="88">
        <f t="shared" si="1"/>
        <v>0</v>
      </c>
      <c r="AG26" s="88">
        <f t="shared" si="2"/>
        <v>18500</v>
      </c>
    </row>
    <row r="27" spans="1:33" s="26" customFormat="1" ht="11.25" customHeight="1">
      <c r="A27" s="163">
        <v>42319</v>
      </c>
      <c r="B27" s="29"/>
      <c r="C27" s="22" t="s">
        <v>678</v>
      </c>
      <c r="D27" s="18" t="s">
        <v>162</v>
      </c>
      <c r="E27" s="18" t="s">
        <v>49</v>
      </c>
      <c r="F27" s="18" t="s">
        <v>681</v>
      </c>
      <c r="G27" s="19" t="s">
        <v>51</v>
      </c>
      <c r="H27" s="29"/>
      <c r="I27" s="24">
        <v>300</v>
      </c>
      <c r="J27" s="24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16">
        <f t="shared" si="3"/>
        <v>300</v>
      </c>
      <c r="AF27" s="88">
        <f t="shared" si="1"/>
        <v>0</v>
      </c>
      <c r="AG27" s="88">
        <f>AG26+AE27-AF27</f>
        <v>18800</v>
      </c>
    </row>
    <row r="28" spans="1:33" s="26" customFormat="1" ht="11.25" customHeight="1">
      <c r="A28" s="163">
        <v>42319</v>
      </c>
      <c r="B28" s="29"/>
      <c r="C28" s="22" t="s">
        <v>679</v>
      </c>
      <c r="D28" s="18" t="s">
        <v>53</v>
      </c>
      <c r="E28" s="18" t="s">
        <v>69</v>
      </c>
      <c r="F28" s="18" t="s">
        <v>337</v>
      </c>
      <c r="G28" s="19" t="s">
        <v>51</v>
      </c>
      <c r="H28" s="29"/>
      <c r="I28" s="24">
        <v>16300</v>
      </c>
      <c r="J28" s="24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16">
        <f t="shared" si="3"/>
        <v>16300</v>
      </c>
      <c r="AF28" s="88">
        <f t="shared" si="1"/>
        <v>0</v>
      </c>
      <c r="AG28" s="88">
        <f t="shared" si="2"/>
        <v>35100</v>
      </c>
    </row>
    <row r="29" spans="1:33" s="26" customFormat="1" ht="11.25" customHeight="1">
      <c r="A29" s="163">
        <v>42320</v>
      </c>
      <c r="B29" s="29"/>
      <c r="C29" s="22" t="s">
        <v>680</v>
      </c>
      <c r="D29" s="18" t="s">
        <v>59</v>
      </c>
      <c r="E29" s="18" t="s">
        <v>274</v>
      </c>
      <c r="F29" s="18" t="s">
        <v>682</v>
      </c>
      <c r="G29" s="19" t="s">
        <v>52</v>
      </c>
      <c r="H29" s="29"/>
      <c r="I29" s="24">
        <v>300</v>
      </c>
      <c r="J29" s="24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16">
        <f t="shared" si="3"/>
        <v>300</v>
      </c>
      <c r="AF29" s="88">
        <f t="shared" si="1"/>
        <v>0</v>
      </c>
      <c r="AG29" s="88">
        <f t="shared" si="2"/>
        <v>35400</v>
      </c>
    </row>
    <row r="30" spans="1:33" s="80" customFormat="1" ht="11.25" customHeight="1" thickBot="1">
      <c r="A30" s="71">
        <v>42320</v>
      </c>
      <c r="B30" s="72"/>
      <c r="C30" s="75" t="s">
        <v>688</v>
      </c>
      <c r="D30" s="74" t="s">
        <v>683</v>
      </c>
      <c r="E30" s="74" t="s">
        <v>684</v>
      </c>
      <c r="F30" s="74" t="s">
        <v>685</v>
      </c>
      <c r="G30" s="75" t="s">
        <v>686</v>
      </c>
      <c r="H30" s="72"/>
      <c r="I30" s="76">
        <v>300</v>
      </c>
      <c r="J30" s="76" t="s">
        <v>687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8">
        <f t="shared" si="3"/>
        <v>300</v>
      </c>
      <c r="AF30" s="79">
        <f t="shared" si="1"/>
        <v>0</v>
      </c>
      <c r="AG30" s="79">
        <f>AG29+AE30-AF30</f>
        <v>35700</v>
      </c>
    </row>
    <row r="31" spans="1:33" s="165" customFormat="1" ht="11.25" customHeight="1">
      <c r="A31" s="164">
        <v>42321</v>
      </c>
      <c r="B31" s="31"/>
      <c r="C31" s="22" t="s">
        <v>689</v>
      </c>
      <c r="D31" s="21" t="s">
        <v>691</v>
      </c>
      <c r="E31" s="165" t="s">
        <v>695</v>
      </c>
      <c r="F31" s="21" t="s">
        <v>693</v>
      </c>
      <c r="G31" s="22" t="s">
        <v>696</v>
      </c>
      <c r="H31" s="31"/>
      <c r="I31" s="32">
        <v>300</v>
      </c>
      <c r="J31" s="32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69">
        <f t="shared" si="3"/>
        <v>300</v>
      </c>
      <c r="AF31" s="70">
        <f t="shared" si="1"/>
        <v>0</v>
      </c>
      <c r="AG31" s="70">
        <f t="shared" si="2"/>
        <v>36000</v>
      </c>
    </row>
    <row r="32" spans="1:33" s="26" customFormat="1" ht="11.25" customHeight="1">
      <c r="A32" s="164">
        <v>42321</v>
      </c>
      <c r="B32" s="63"/>
      <c r="C32" s="22" t="s">
        <v>690</v>
      </c>
      <c r="D32" s="18" t="s">
        <v>692</v>
      </c>
      <c r="E32" s="26" t="s">
        <v>695</v>
      </c>
      <c r="F32" s="18" t="s">
        <v>694</v>
      </c>
      <c r="G32" s="19" t="s">
        <v>696</v>
      </c>
      <c r="H32" s="29"/>
      <c r="I32" s="24">
        <v>300</v>
      </c>
      <c r="J32" s="66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16">
        <f t="shared" si="3"/>
        <v>300</v>
      </c>
      <c r="AF32" s="88">
        <f t="shared" si="1"/>
        <v>0</v>
      </c>
      <c r="AG32" s="88">
        <f t="shared" si="2"/>
        <v>36300</v>
      </c>
    </row>
    <row r="33" spans="1:33" s="136" customFormat="1" ht="11.25" customHeight="1">
      <c r="A33" s="166">
        <v>42321</v>
      </c>
      <c r="B33" s="168"/>
      <c r="C33" s="170" t="s">
        <v>697</v>
      </c>
      <c r="D33" s="133" t="s">
        <v>698</v>
      </c>
      <c r="E33" s="133" t="s">
        <v>274</v>
      </c>
      <c r="F33" s="133" t="s">
        <v>699</v>
      </c>
      <c r="G33" s="135" t="s">
        <v>51</v>
      </c>
      <c r="H33" s="168"/>
      <c r="I33" s="24">
        <v>17300</v>
      </c>
      <c r="J33" s="169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>
        <f t="shared" si="3"/>
        <v>17300</v>
      </c>
      <c r="AF33" s="173">
        <f t="shared" si="1"/>
        <v>0</v>
      </c>
      <c r="AG33" s="173">
        <f t="shared" si="2"/>
        <v>53600</v>
      </c>
    </row>
    <row r="34" spans="1:33" s="136" customFormat="1" ht="11.25" customHeight="1">
      <c r="A34" s="167">
        <v>42321</v>
      </c>
      <c r="B34" s="168"/>
      <c r="C34" s="170" t="s">
        <v>700</v>
      </c>
      <c r="D34" s="133" t="s">
        <v>702</v>
      </c>
      <c r="E34" s="133" t="s">
        <v>703</v>
      </c>
      <c r="F34" s="133" t="s">
        <v>704</v>
      </c>
      <c r="G34" s="135" t="s">
        <v>705</v>
      </c>
      <c r="H34" s="168"/>
      <c r="I34" s="24">
        <v>100</v>
      </c>
      <c r="J34" s="24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2">
        <f t="shared" si="3"/>
        <v>100</v>
      </c>
      <c r="AF34" s="173">
        <f t="shared" si="1"/>
        <v>0</v>
      </c>
      <c r="AG34" s="173">
        <f t="shared" si="2"/>
        <v>53700</v>
      </c>
    </row>
    <row r="35" spans="1:33" s="136" customFormat="1" ht="11.25" customHeight="1">
      <c r="A35" s="167">
        <v>42321</v>
      </c>
      <c r="B35" s="168"/>
      <c r="C35" s="170" t="s">
        <v>701</v>
      </c>
      <c r="D35" s="133" t="s">
        <v>706</v>
      </c>
      <c r="E35" s="133" t="s">
        <v>707</v>
      </c>
      <c r="F35" s="133" t="s">
        <v>708</v>
      </c>
      <c r="G35" s="135" t="s">
        <v>705</v>
      </c>
      <c r="H35" s="168"/>
      <c r="I35" s="24">
        <v>100</v>
      </c>
      <c r="J35" s="178" t="s">
        <v>797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2">
        <f t="shared" si="3"/>
        <v>100</v>
      </c>
      <c r="AF35" s="173">
        <f t="shared" si="1"/>
        <v>0</v>
      </c>
      <c r="AG35" s="173">
        <f t="shared" si="2"/>
        <v>53800</v>
      </c>
    </row>
    <row r="36" spans="1:33" s="136" customFormat="1" ht="11.25" customHeight="1">
      <c r="A36" s="194">
        <v>42321</v>
      </c>
      <c r="B36" s="168"/>
      <c r="C36" s="170" t="s">
        <v>709</v>
      </c>
      <c r="D36" s="133" t="s">
        <v>710</v>
      </c>
      <c r="E36" s="133" t="s">
        <v>711</v>
      </c>
      <c r="F36" s="133" t="s">
        <v>712</v>
      </c>
      <c r="G36" s="135" t="s">
        <v>713</v>
      </c>
      <c r="H36" s="168"/>
      <c r="I36" s="24">
        <v>7300</v>
      </c>
      <c r="J36" s="169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2">
        <f t="shared" si="3"/>
        <v>7300</v>
      </c>
      <c r="AF36" s="173">
        <f t="shared" si="1"/>
        <v>0</v>
      </c>
      <c r="AG36" s="173">
        <f t="shared" si="2"/>
        <v>61100</v>
      </c>
    </row>
    <row r="37" spans="1:33" s="136" customFormat="1" ht="11.25" customHeight="1">
      <c r="A37" s="27">
        <v>42324</v>
      </c>
      <c r="B37" s="168"/>
      <c r="C37" s="170" t="s">
        <v>714</v>
      </c>
      <c r="D37" s="133" t="s">
        <v>728</v>
      </c>
      <c r="E37" s="133" t="s">
        <v>716</v>
      </c>
      <c r="F37" s="133" t="s">
        <v>717</v>
      </c>
      <c r="G37" s="135" t="s">
        <v>718</v>
      </c>
      <c r="H37" s="168"/>
      <c r="I37" s="24">
        <v>100</v>
      </c>
      <c r="J37" s="24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2">
        <f t="shared" si="3"/>
        <v>100</v>
      </c>
      <c r="AF37" s="173">
        <f t="shared" si="1"/>
        <v>0</v>
      </c>
      <c r="AG37" s="173">
        <f t="shared" si="2"/>
        <v>61200</v>
      </c>
    </row>
    <row r="38" spans="1:33" s="136" customFormat="1" ht="11.25" customHeight="1">
      <c r="A38" s="27">
        <v>42324</v>
      </c>
      <c r="B38" s="168"/>
      <c r="C38" s="170" t="s">
        <v>715</v>
      </c>
      <c r="D38" s="133" t="s">
        <v>719</v>
      </c>
      <c r="E38" s="133" t="s">
        <v>720</v>
      </c>
      <c r="F38" s="133" t="s">
        <v>721</v>
      </c>
      <c r="G38" s="135" t="s">
        <v>722</v>
      </c>
      <c r="H38" s="168"/>
      <c r="I38" s="24">
        <v>16500</v>
      </c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5">
        <f t="shared" si="3"/>
        <v>16500</v>
      </c>
      <c r="AF38" s="176">
        <f t="shared" si="1"/>
        <v>0</v>
      </c>
      <c r="AG38" s="173">
        <f t="shared" si="2"/>
        <v>77700</v>
      </c>
    </row>
    <row r="39" spans="1:33" s="182" customFormat="1" ht="11.25" customHeight="1">
      <c r="A39" s="27">
        <v>42324</v>
      </c>
      <c r="B39" s="177"/>
      <c r="C39" s="170" t="s">
        <v>723</v>
      </c>
      <c r="D39" s="178" t="s">
        <v>724</v>
      </c>
      <c r="E39" s="133" t="s">
        <v>725</v>
      </c>
      <c r="F39" s="178" t="s">
        <v>726</v>
      </c>
      <c r="G39" s="135" t="s">
        <v>727</v>
      </c>
      <c r="H39" s="177"/>
      <c r="I39" s="32">
        <v>300</v>
      </c>
      <c r="J39" s="32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80">
        <f t="shared" si="3"/>
        <v>300</v>
      </c>
      <c r="AF39" s="181">
        <f t="shared" si="1"/>
        <v>0</v>
      </c>
      <c r="AG39" s="173">
        <f t="shared" si="2"/>
        <v>78000</v>
      </c>
    </row>
    <row r="40" spans="1:33" s="136" customFormat="1" ht="11.25" customHeight="1">
      <c r="A40" s="27">
        <v>42324</v>
      </c>
      <c r="B40" s="168"/>
      <c r="C40" s="170" t="s">
        <v>729</v>
      </c>
      <c r="D40" s="133" t="s">
        <v>730</v>
      </c>
      <c r="E40" s="133" t="s">
        <v>731</v>
      </c>
      <c r="F40" s="133" t="s">
        <v>732</v>
      </c>
      <c r="G40" s="135" t="s">
        <v>733</v>
      </c>
      <c r="H40" s="168"/>
      <c r="I40" s="24">
        <v>300</v>
      </c>
      <c r="J40" s="24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5">
        <f t="shared" si="3"/>
        <v>300</v>
      </c>
      <c r="AF40" s="176">
        <f t="shared" si="1"/>
        <v>0</v>
      </c>
      <c r="AG40" s="176">
        <f t="shared" si="2"/>
        <v>78300</v>
      </c>
    </row>
    <row r="41" spans="1:33" s="182" customFormat="1" ht="11.25" customHeight="1">
      <c r="A41" s="27">
        <v>42324</v>
      </c>
      <c r="B41" s="177"/>
      <c r="C41" s="170" t="s">
        <v>734</v>
      </c>
      <c r="D41" s="178" t="s">
        <v>735</v>
      </c>
      <c r="E41" s="178" t="s">
        <v>736</v>
      </c>
      <c r="F41" s="178" t="s">
        <v>737</v>
      </c>
      <c r="G41" s="170" t="s">
        <v>738</v>
      </c>
      <c r="H41" s="177"/>
      <c r="I41" s="32">
        <v>300</v>
      </c>
      <c r="J41" s="32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80">
        <f t="shared" si="3"/>
        <v>300</v>
      </c>
      <c r="AF41" s="181">
        <f t="shared" si="1"/>
        <v>0</v>
      </c>
      <c r="AG41" s="181">
        <f t="shared" si="2"/>
        <v>78600</v>
      </c>
    </row>
    <row r="42" spans="1:33" s="136" customFormat="1" ht="11.25" customHeight="1">
      <c r="A42" s="27">
        <v>42324</v>
      </c>
      <c r="B42" s="168"/>
      <c r="C42" s="170" t="s">
        <v>739</v>
      </c>
      <c r="D42" s="133" t="s">
        <v>741</v>
      </c>
      <c r="E42" s="133" t="s">
        <v>743</v>
      </c>
      <c r="F42" s="133" t="s">
        <v>744</v>
      </c>
      <c r="G42" s="135" t="s">
        <v>746</v>
      </c>
      <c r="H42" s="168"/>
      <c r="I42" s="24">
        <v>200</v>
      </c>
      <c r="J42" s="24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2">
        <f t="shared" si="3"/>
        <v>200</v>
      </c>
      <c r="AF42" s="173">
        <f t="shared" si="1"/>
        <v>0</v>
      </c>
      <c r="AG42" s="173">
        <f t="shared" si="2"/>
        <v>78800</v>
      </c>
    </row>
    <row r="43" spans="1:33" s="136" customFormat="1" ht="11.25" customHeight="1">
      <c r="A43" s="27">
        <v>42324</v>
      </c>
      <c r="B43" s="168"/>
      <c r="C43" s="170" t="s">
        <v>740</v>
      </c>
      <c r="D43" s="133" t="s">
        <v>742</v>
      </c>
      <c r="E43" s="133" t="s">
        <v>743</v>
      </c>
      <c r="F43" s="133" t="s">
        <v>745</v>
      </c>
      <c r="G43" s="135" t="s">
        <v>746</v>
      </c>
      <c r="H43" s="168"/>
      <c r="I43" s="24">
        <v>300</v>
      </c>
      <c r="J43" s="24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2">
        <f t="shared" si="3"/>
        <v>300</v>
      </c>
      <c r="AF43" s="173">
        <f t="shared" si="1"/>
        <v>0</v>
      </c>
      <c r="AG43" s="173">
        <f t="shared" si="2"/>
        <v>79100</v>
      </c>
    </row>
    <row r="44" spans="1:33" s="136" customFormat="1" ht="11.25" customHeight="1">
      <c r="A44" s="27">
        <v>42325</v>
      </c>
      <c r="B44" s="168"/>
      <c r="C44" s="170" t="s">
        <v>747</v>
      </c>
      <c r="D44" s="133" t="s">
        <v>750</v>
      </c>
      <c r="E44" s="133" t="s">
        <v>751</v>
      </c>
      <c r="F44" s="133" t="s">
        <v>752</v>
      </c>
      <c r="G44" s="135" t="s">
        <v>753</v>
      </c>
      <c r="H44" s="168"/>
      <c r="I44" s="24">
        <v>200</v>
      </c>
      <c r="J44" s="24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2">
        <f t="shared" si="3"/>
        <v>200</v>
      </c>
      <c r="AF44" s="173">
        <f t="shared" si="1"/>
        <v>0</v>
      </c>
      <c r="AG44" s="173">
        <f t="shared" si="2"/>
        <v>79300</v>
      </c>
    </row>
    <row r="45" spans="1:33" s="136" customFormat="1" ht="11.25" customHeight="1">
      <c r="A45" s="27">
        <v>42325</v>
      </c>
      <c r="B45" s="168"/>
      <c r="C45" s="170" t="s">
        <v>748</v>
      </c>
      <c r="D45" s="133" t="s">
        <v>758</v>
      </c>
      <c r="E45" s="133" t="s">
        <v>751</v>
      </c>
      <c r="F45" s="133" t="s">
        <v>754</v>
      </c>
      <c r="G45" s="135" t="s">
        <v>755</v>
      </c>
      <c r="H45" s="168"/>
      <c r="I45" s="24">
        <v>200</v>
      </c>
      <c r="J45" s="24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2">
        <f t="shared" si="3"/>
        <v>200</v>
      </c>
      <c r="AF45" s="173">
        <f t="shared" si="1"/>
        <v>0</v>
      </c>
      <c r="AG45" s="173">
        <f t="shared" si="2"/>
        <v>79500</v>
      </c>
    </row>
    <row r="46" spans="1:33" s="136" customFormat="1" ht="11.25" customHeight="1">
      <c r="A46" s="27">
        <v>42325</v>
      </c>
      <c r="B46" s="168"/>
      <c r="C46" s="170" t="s">
        <v>749</v>
      </c>
      <c r="D46" s="133" t="s">
        <v>756</v>
      </c>
      <c r="E46" s="133" t="s">
        <v>751</v>
      </c>
      <c r="F46" s="133" t="s">
        <v>757</v>
      </c>
      <c r="G46" s="135" t="s">
        <v>753</v>
      </c>
      <c r="H46" s="168"/>
      <c r="I46" s="24">
        <v>100</v>
      </c>
      <c r="J46" s="24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2">
        <f t="shared" si="3"/>
        <v>100</v>
      </c>
      <c r="AF46" s="173">
        <f t="shared" si="1"/>
        <v>0</v>
      </c>
      <c r="AG46" s="173">
        <f t="shared" si="2"/>
        <v>79600</v>
      </c>
    </row>
    <row r="47" spans="1:33" s="136" customFormat="1" ht="11.25" customHeight="1">
      <c r="A47" s="27">
        <v>42326</v>
      </c>
      <c r="B47" s="168"/>
      <c r="C47" s="170" t="s">
        <v>759</v>
      </c>
      <c r="D47" s="133" t="s">
        <v>56</v>
      </c>
      <c r="E47" s="133" t="s">
        <v>274</v>
      </c>
      <c r="F47" s="133" t="s">
        <v>762</v>
      </c>
      <c r="G47" s="135" t="s">
        <v>52</v>
      </c>
      <c r="H47" s="168"/>
      <c r="I47" s="24">
        <v>300</v>
      </c>
      <c r="J47" s="24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2">
        <f t="shared" si="3"/>
        <v>300</v>
      </c>
      <c r="AF47" s="173">
        <f t="shared" si="1"/>
        <v>0</v>
      </c>
      <c r="AG47" s="173">
        <f t="shared" si="2"/>
        <v>79900</v>
      </c>
    </row>
    <row r="48" spans="1:33" s="136" customFormat="1" ht="11.25" customHeight="1">
      <c r="A48" s="27">
        <v>42324</v>
      </c>
      <c r="B48" s="168"/>
      <c r="C48" s="170" t="s">
        <v>760</v>
      </c>
      <c r="D48" s="133" t="s">
        <v>62</v>
      </c>
      <c r="E48" s="133" t="s">
        <v>49</v>
      </c>
      <c r="F48" s="133" t="s">
        <v>763</v>
      </c>
      <c r="G48" s="135" t="s">
        <v>52</v>
      </c>
      <c r="H48" s="168"/>
      <c r="I48" s="24">
        <v>300</v>
      </c>
      <c r="J48" s="24"/>
      <c r="K48" s="171" t="s">
        <v>171</v>
      </c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2">
        <f t="shared" si="3"/>
        <v>300</v>
      </c>
      <c r="AF48" s="173">
        <f t="shared" si="1"/>
        <v>0</v>
      </c>
      <c r="AG48" s="173">
        <f t="shared" si="2"/>
        <v>80200</v>
      </c>
    </row>
    <row r="49" spans="1:33" s="136" customFormat="1" ht="11.25" customHeight="1">
      <c r="A49" s="27">
        <v>42326</v>
      </c>
      <c r="B49" s="168"/>
      <c r="C49" s="170" t="s">
        <v>761</v>
      </c>
      <c r="D49" s="133" t="s">
        <v>68</v>
      </c>
      <c r="E49" s="133" t="s">
        <v>69</v>
      </c>
      <c r="F49" s="133" t="s">
        <v>764</v>
      </c>
      <c r="G49" s="135" t="s">
        <v>51</v>
      </c>
      <c r="H49" s="168"/>
      <c r="I49" s="24">
        <v>300</v>
      </c>
      <c r="J49" s="24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2">
        <f t="shared" si="3"/>
        <v>300</v>
      </c>
      <c r="AF49" s="173">
        <f t="shared" si="1"/>
        <v>0</v>
      </c>
      <c r="AG49" s="173">
        <f t="shared" si="2"/>
        <v>80500</v>
      </c>
    </row>
    <row r="50" spans="1:33" s="136" customFormat="1" ht="11.25" customHeight="1">
      <c r="A50" s="27">
        <v>42326</v>
      </c>
      <c r="B50" s="133"/>
      <c r="C50" s="170" t="s">
        <v>765</v>
      </c>
      <c r="D50" s="133" t="s">
        <v>766</v>
      </c>
      <c r="E50" s="133" t="s">
        <v>767</v>
      </c>
      <c r="F50" s="133" t="s">
        <v>768</v>
      </c>
      <c r="G50" s="135" t="s">
        <v>769</v>
      </c>
      <c r="H50" s="168"/>
      <c r="I50" s="24">
        <v>100</v>
      </c>
      <c r="J50" s="24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2">
        <f t="shared" si="3"/>
        <v>100</v>
      </c>
      <c r="AF50" s="173">
        <f t="shared" si="1"/>
        <v>0</v>
      </c>
      <c r="AG50" s="173">
        <f t="shared" si="2"/>
        <v>80600</v>
      </c>
    </row>
    <row r="51" spans="1:33" s="136" customFormat="1" ht="11.25" customHeight="1">
      <c r="A51" s="27">
        <v>42326</v>
      </c>
      <c r="B51" s="168"/>
      <c r="C51" s="170" t="s">
        <v>770</v>
      </c>
      <c r="D51" s="133" t="s">
        <v>365</v>
      </c>
      <c r="E51" s="133" t="s">
        <v>49</v>
      </c>
      <c r="F51" s="133" t="s">
        <v>675</v>
      </c>
      <c r="G51" s="135" t="s">
        <v>51</v>
      </c>
      <c r="H51" s="168"/>
      <c r="I51" s="24">
        <v>6000</v>
      </c>
      <c r="J51" s="24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2">
        <f t="shared" si="3"/>
        <v>6000</v>
      </c>
      <c r="AF51" s="173">
        <f t="shared" si="1"/>
        <v>0</v>
      </c>
      <c r="AG51" s="173">
        <f>AG50+AE51-AF51</f>
        <v>86600</v>
      </c>
    </row>
    <row r="52" spans="1:33" s="136" customFormat="1" ht="11.25" customHeight="1">
      <c r="A52" s="27">
        <v>42326</v>
      </c>
      <c r="B52" s="133"/>
      <c r="C52" s="170" t="s">
        <v>771</v>
      </c>
      <c r="D52" s="133" t="s">
        <v>56</v>
      </c>
      <c r="E52" s="133" t="s">
        <v>602</v>
      </c>
      <c r="F52" s="133" t="s">
        <v>774</v>
      </c>
      <c r="G52" s="135" t="s">
        <v>52</v>
      </c>
      <c r="H52" s="168"/>
      <c r="I52" s="24">
        <v>100</v>
      </c>
      <c r="J52" s="24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2">
        <f t="shared" si="3"/>
        <v>100</v>
      </c>
      <c r="AF52" s="173">
        <f t="shared" si="1"/>
        <v>0</v>
      </c>
      <c r="AG52" s="173">
        <f t="shared" si="2"/>
        <v>86700</v>
      </c>
    </row>
    <row r="53" spans="1:33" s="136" customFormat="1" ht="11.25" customHeight="1">
      <c r="A53" s="27">
        <v>42326</v>
      </c>
      <c r="B53" s="168"/>
      <c r="C53" s="170" t="s">
        <v>772</v>
      </c>
      <c r="D53" s="133" t="s">
        <v>69</v>
      </c>
      <c r="E53" s="133" t="s">
        <v>69</v>
      </c>
      <c r="F53" s="133" t="s">
        <v>775</v>
      </c>
      <c r="G53" s="135" t="s">
        <v>52</v>
      </c>
      <c r="H53" s="168"/>
      <c r="I53" s="24">
        <v>300</v>
      </c>
      <c r="J53" s="24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  <c r="AB53" s="171"/>
      <c r="AC53" s="171"/>
      <c r="AD53" s="171"/>
      <c r="AE53" s="172">
        <f t="shared" si="3"/>
        <v>300</v>
      </c>
      <c r="AF53" s="173">
        <f t="shared" si="1"/>
        <v>0</v>
      </c>
      <c r="AG53" s="173">
        <f t="shared" si="2"/>
        <v>87000</v>
      </c>
    </row>
    <row r="54" spans="1:33" s="136" customFormat="1" ht="11.25" customHeight="1">
      <c r="A54" s="27">
        <v>42326</v>
      </c>
      <c r="B54" s="133"/>
      <c r="C54" s="170" t="s">
        <v>773</v>
      </c>
      <c r="D54" s="133" t="s">
        <v>62</v>
      </c>
      <c r="E54" s="133" t="s">
        <v>69</v>
      </c>
      <c r="F54" s="133" t="s">
        <v>776</v>
      </c>
      <c r="G54" s="135" t="s">
        <v>52</v>
      </c>
      <c r="H54" s="168"/>
      <c r="I54" s="24">
        <v>300</v>
      </c>
      <c r="J54" s="24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2">
        <f t="shared" si="3"/>
        <v>300</v>
      </c>
      <c r="AF54" s="173">
        <f t="shared" si="1"/>
        <v>0</v>
      </c>
      <c r="AG54" s="173">
        <f t="shared" si="2"/>
        <v>87300</v>
      </c>
    </row>
    <row r="55" spans="1:33" s="136" customFormat="1" ht="11.25" customHeight="1">
      <c r="A55" s="27">
        <v>42327</v>
      </c>
      <c r="B55" s="133"/>
      <c r="C55" s="170" t="s">
        <v>777</v>
      </c>
      <c r="D55" s="133" t="s">
        <v>779</v>
      </c>
      <c r="E55" s="133" t="s">
        <v>780</v>
      </c>
      <c r="F55" s="133" t="s">
        <v>781</v>
      </c>
      <c r="G55" s="135" t="s">
        <v>782</v>
      </c>
      <c r="H55" s="168"/>
      <c r="I55" s="24">
        <v>100</v>
      </c>
      <c r="J55" s="24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2">
        <f t="shared" si="3"/>
        <v>100</v>
      </c>
      <c r="AF55" s="173">
        <f t="shared" si="1"/>
        <v>0</v>
      </c>
      <c r="AG55" s="173">
        <f>AG54+AE55-AF55</f>
        <v>87400</v>
      </c>
    </row>
    <row r="56" spans="1:33" s="202" customFormat="1" ht="11.25" customHeight="1" thickBot="1">
      <c r="A56" s="71">
        <v>42327</v>
      </c>
      <c r="B56" s="196"/>
      <c r="C56" s="197" t="s">
        <v>778</v>
      </c>
      <c r="D56" s="196" t="s">
        <v>779</v>
      </c>
      <c r="E56" s="196" t="s">
        <v>780</v>
      </c>
      <c r="F56" s="196" t="s">
        <v>783</v>
      </c>
      <c r="G56" s="197" t="s">
        <v>784</v>
      </c>
      <c r="H56" s="198"/>
      <c r="I56" s="76">
        <v>300</v>
      </c>
      <c r="J56" s="76" t="s">
        <v>785</v>
      </c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200">
        <f t="shared" si="3"/>
        <v>300</v>
      </c>
      <c r="AF56" s="201">
        <f t="shared" si="1"/>
        <v>0</v>
      </c>
      <c r="AG56" s="201">
        <f t="shared" si="2"/>
        <v>87700</v>
      </c>
    </row>
    <row r="57" spans="1:33" s="182" customFormat="1" ht="11.25" customHeight="1">
      <c r="A57" s="195">
        <v>42328</v>
      </c>
      <c r="B57" s="178"/>
      <c r="C57" s="203" t="s">
        <v>790</v>
      </c>
      <c r="D57" s="178" t="s">
        <v>786</v>
      </c>
      <c r="E57" s="178" t="s">
        <v>787</v>
      </c>
      <c r="F57" s="178" t="s">
        <v>788</v>
      </c>
      <c r="G57" s="170" t="s">
        <v>789</v>
      </c>
      <c r="H57" s="177"/>
      <c r="I57" s="32">
        <v>300</v>
      </c>
      <c r="J57" s="32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  <c r="AE57" s="180">
        <f t="shared" si="3"/>
        <v>300</v>
      </c>
      <c r="AF57" s="181">
        <f t="shared" si="1"/>
        <v>0</v>
      </c>
      <c r="AG57" s="181">
        <f t="shared" si="2"/>
        <v>88000</v>
      </c>
    </row>
    <row r="58" spans="1:33" s="136" customFormat="1" ht="11.25" customHeight="1">
      <c r="A58" s="27">
        <v>42328</v>
      </c>
      <c r="B58" s="133"/>
      <c r="C58" s="170" t="s">
        <v>791</v>
      </c>
      <c r="D58" s="133" t="s">
        <v>792</v>
      </c>
      <c r="E58" s="133" t="s">
        <v>793</v>
      </c>
      <c r="F58" s="133" t="s">
        <v>794</v>
      </c>
      <c r="G58" s="135" t="s">
        <v>795</v>
      </c>
      <c r="H58" s="168"/>
      <c r="I58" s="24">
        <v>300</v>
      </c>
      <c r="J58" s="24" t="s">
        <v>796</v>
      </c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2">
        <f t="shared" si="3"/>
        <v>300</v>
      </c>
      <c r="AF58" s="173">
        <f t="shared" si="1"/>
        <v>0</v>
      </c>
      <c r="AG58" s="173">
        <f t="shared" si="2"/>
        <v>88300</v>
      </c>
    </row>
    <row r="59" spans="1:33" s="136" customFormat="1" ht="11.25" customHeight="1">
      <c r="A59" s="27">
        <v>42331</v>
      </c>
      <c r="B59" s="133"/>
      <c r="C59" s="170" t="s">
        <v>798</v>
      </c>
      <c r="D59" s="133" t="s">
        <v>799</v>
      </c>
      <c r="E59" s="133" t="s">
        <v>800</v>
      </c>
      <c r="F59" s="133" t="s">
        <v>801</v>
      </c>
      <c r="G59" s="135" t="s">
        <v>802</v>
      </c>
      <c r="H59" s="168"/>
      <c r="I59" s="24">
        <v>300</v>
      </c>
      <c r="J59" s="24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2">
        <f t="shared" si="3"/>
        <v>300</v>
      </c>
      <c r="AF59" s="173">
        <f t="shared" si="1"/>
        <v>0</v>
      </c>
      <c r="AG59" s="173">
        <f t="shared" si="2"/>
        <v>88600</v>
      </c>
    </row>
    <row r="60" spans="1:33" s="136" customFormat="1" ht="11.25" customHeight="1">
      <c r="A60" s="27">
        <v>42332</v>
      </c>
      <c r="B60" s="133"/>
      <c r="C60" s="170" t="s">
        <v>803</v>
      </c>
      <c r="D60" s="133" t="s">
        <v>804</v>
      </c>
      <c r="E60" s="133" t="s">
        <v>805</v>
      </c>
      <c r="F60" s="133" t="s">
        <v>806</v>
      </c>
      <c r="G60" s="135" t="s">
        <v>807</v>
      </c>
      <c r="H60" s="168"/>
      <c r="I60" s="24">
        <v>18500</v>
      </c>
      <c r="J60" s="24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2">
        <f t="shared" si="3"/>
        <v>18500</v>
      </c>
      <c r="AF60" s="173">
        <f t="shared" si="1"/>
        <v>0</v>
      </c>
      <c r="AG60" s="173">
        <f t="shared" si="2"/>
        <v>107100</v>
      </c>
    </row>
    <row r="61" spans="1:33" s="136" customFormat="1" ht="11.25" customHeight="1">
      <c r="A61" s="27">
        <v>42333</v>
      </c>
      <c r="B61" s="133"/>
      <c r="C61" s="170" t="s">
        <v>808</v>
      </c>
      <c r="D61" s="133" t="s">
        <v>809</v>
      </c>
      <c r="E61" s="133" t="s">
        <v>810</v>
      </c>
      <c r="F61" s="133" t="s">
        <v>811</v>
      </c>
      <c r="G61" s="135" t="s">
        <v>812</v>
      </c>
      <c r="H61" s="168"/>
      <c r="I61" s="24">
        <v>300</v>
      </c>
      <c r="J61" s="24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2">
        <f t="shared" si="3"/>
        <v>300</v>
      </c>
      <c r="AF61" s="173">
        <f t="shared" si="1"/>
        <v>0</v>
      </c>
      <c r="AG61" s="173">
        <f t="shared" si="2"/>
        <v>107400</v>
      </c>
    </row>
    <row r="62" spans="1:33" s="136" customFormat="1" ht="11.25" customHeight="1">
      <c r="A62" s="27">
        <v>42333</v>
      </c>
      <c r="B62" s="133"/>
      <c r="C62" s="170" t="s">
        <v>813</v>
      </c>
      <c r="D62" s="133" t="s">
        <v>59</v>
      </c>
      <c r="E62" s="133" t="s">
        <v>814</v>
      </c>
      <c r="F62" s="133" t="s">
        <v>815</v>
      </c>
      <c r="G62" s="135" t="s">
        <v>816</v>
      </c>
      <c r="H62" s="168"/>
      <c r="I62" s="24">
        <v>100</v>
      </c>
      <c r="J62" s="24" t="s">
        <v>838</v>
      </c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2">
        <f t="shared" si="3"/>
        <v>100</v>
      </c>
      <c r="AF62" s="173">
        <f t="shared" si="1"/>
        <v>0</v>
      </c>
      <c r="AG62" s="173">
        <f t="shared" si="2"/>
        <v>107500</v>
      </c>
    </row>
    <row r="63" spans="1:33" s="136" customFormat="1" ht="11.25" customHeight="1">
      <c r="A63" s="27">
        <v>42333</v>
      </c>
      <c r="B63" s="168"/>
      <c r="C63" s="170" t="s">
        <v>817</v>
      </c>
      <c r="D63" s="133" t="s">
        <v>821</v>
      </c>
      <c r="E63" s="133" t="s">
        <v>274</v>
      </c>
      <c r="F63" s="133" t="s">
        <v>824</v>
      </c>
      <c r="G63" s="135" t="s">
        <v>827</v>
      </c>
      <c r="H63" s="168"/>
      <c r="I63" s="24">
        <v>300</v>
      </c>
      <c r="J63" s="24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2">
        <f>SUM(J63:O63)</f>
        <v>0</v>
      </c>
      <c r="AF63" s="173">
        <f t="shared" si="1"/>
        <v>0</v>
      </c>
      <c r="AG63" s="173">
        <f t="shared" si="2"/>
        <v>107500</v>
      </c>
    </row>
    <row r="64" spans="1:33" s="136" customFormat="1" ht="11.25" customHeight="1">
      <c r="A64" s="27">
        <v>42334</v>
      </c>
      <c r="B64" s="168"/>
      <c r="C64" s="170" t="s">
        <v>818</v>
      </c>
      <c r="D64" s="133" t="s">
        <v>821</v>
      </c>
      <c r="E64" s="133" t="s">
        <v>274</v>
      </c>
      <c r="F64" s="133" t="s">
        <v>824</v>
      </c>
      <c r="G64" s="135" t="s">
        <v>828</v>
      </c>
      <c r="H64" s="168"/>
      <c r="I64" s="24">
        <v>17000</v>
      </c>
      <c r="J64" s="24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2">
        <f t="shared" si="3"/>
        <v>17000</v>
      </c>
      <c r="AF64" s="173">
        <f t="shared" si="1"/>
        <v>0</v>
      </c>
      <c r="AG64" s="173">
        <f t="shared" si="2"/>
        <v>124500</v>
      </c>
    </row>
    <row r="65" spans="1:33" s="136" customFormat="1" ht="11.25" customHeight="1">
      <c r="A65" s="27">
        <v>42334</v>
      </c>
      <c r="B65" s="168"/>
      <c r="C65" s="170" t="s">
        <v>819</v>
      </c>
      <c r="D65" s="133" t="s">
        <v>822</v>
      </c>
      <c r="E65" s="133" t="s">
        <v>823</v>
      </c>
      <c r="F65" s="133" t="s">
        <v>825</v>
      </c>
      <c r="G65" s="135" t="s">
        <v>827</v>
      </c>
      <c r="H65" s="168"/>
      <c r="I65" s="24">
        <v>100</v>
      </c>
      <c r="J65" s="24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2">
        <f t="shared" si="3"/>
        <v>100</v>
      </c>
      <c r="AF65" s="173">
        <f t="shared" si="1"/>
        <v>0</v>
      </c>
      <c r="AG65" s="173">
        <f t="shared" si="2"/>
        <v>124600</v>
      </c>
    </row>
    <row r="66" spans="1:33" s="136" customFormat="1" ht="11.25" customHeight="1">
      <c r="A66" s="27">
        <v>42334</v>
      </c>
      <c r="B66" s="168"/>
      <c r="C66" s="170" t="s">
        <v>820</v>
      </c>
      <c r="D66" s="133" t="s">
        <v>829</v>
      </c>
      <c r="E66" s="133" t="s">
        <v>823</v>
      </c>
      <c r="F66" s="133" t="s">
        <v>826</v>
      </c>
      <c r="G66" s="135" t="s">
        <v>827</v>
      </c>
      <c r="H66" s="168"/>
      <c r="I66" s="24">
        <v>100</v>
      </c>
      <c r="J66" s="24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2">
        <f t="shared" si="3"/>
        <v>100</v>
      </c>
      <c r="AF66" s="173">
        <f t="shared" si="1"/>
        <v>0</v>
      </c>
      <c r="AG66" s="173">
        <f t="shared" si="2"/>
        <v>124700</v>
      </c>
    </row>
    <row r="67" spans="1:33" s="136" customFormat="1" ht="11.25" customHeight="1">
      <c r="A67" s="27">
        <v>42334</v>
      </c>
      <c r="B67" s="168"/>
      <c r="C67" s="170" t="s">
        <v>830</v>
      </c>
      <c r="D67" s="133" t="s">
        <v>134</v>
      </c>
      <c r="E67" s="133" t="s">
        <v>142</v>
      </c>
      <c r="F67" s="133" t="s">
        <v>833</v>
      </c>
      <c r="G67" s="135" t="s">
        <v>144</v>
      </c>
      <c r="H67" s="168"/>
      <c r="I67" s="24">
        <v>300</v>
      </c>
      <c r="J67" s="24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2">
        <f t="shared" si="3"/>
        <v>300</v>
      </c>
      <c r="AF67" s="173">
        <f t="shared" si="1"/>
        <v>0</v>
      </c>
      <c r="AG67" s="173">
        <f t="shared" si="2"/>
        <v>125000</v>
      </c>
    </row>
    <row r="68" spans="1:33" s="136" customFormat="1" ht="11.25" customHeight="1">
      <c r="A68" s="27">
        <v>42334</v>
      </c>
      <c r="B68" s="168"/>
      <c r="C68" s="170" t="s">
        <v>831</v>
      </c>
      <c r="D68" s="133" t="s">
        <v>134</v>
      </c>
      <c r="E68" s="133" t="s">
        <v>113</v>
      </c>
      <c r="F68" s="133" t="s">
        <v>834</v>
      </c>
      <c r="G68" s="135" t="s">
        <v>144</v>
      </c>
      <c r="H68" s="168"/>
      <c r="I68" s="24">
        <v>300</v>
      </c>
      <c r="J68" s="24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2">
        <f t="shared" si="3"/>
        <v>300</v>
      </c>
      <c r="AF68" s="173">
        <f t="shared" si="1"/>
        <v>0</v>
      </c>
      <c r="AG68" s="173">
        <f t="shared" si="2"/>
        <v>125300</v>
      </c>
    </row>
    <row r="69" spans="1:33" s="202" customFormat="1" ht="11.25" customHeight="1" thickBot="1">
      <c r="A69" s="71">
        <v>42334</v>
      </c>
      <c r="B69" s="198"/>
      <c r="C69" s="197" t="s">
        <v>832</v>
      </c>
      <c r="D69" s="196" t="s">
        <v>141</v>
      </c>
      <c r="E69" s="196" t="s">
        <v>113</v>
      </c>
      <c r="F69" s="196" t="s">
        <v>745</v>
      </c>
      <c r="G69" s="197" t="s">
        <v>144</v>
      </c>
      <c r="H69" s="198"/>
      <c r="I69" s="76">
        <v>15700</v>
      </c>
      <c r="J69" s="76" t="s">
        <v>845</v>
      </c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200">
        <f t="shared" si="3"/>
        <v>15700</v>
      </c>
      <c r="AF69" s="201">
        <f t="shared" ref="AF69:AF132" si="4">SUM(P69:AD69)</f>
        <v>0</v>
      </c>
      <c r="AG69" s="201">
        <f t="shared" si="2"/>
        <v>141000</v>
      </c>
    </row>
    <row r="70" spans="1:33" s="182" customFormat="1" ht="11.25" customHeight="1">
      <c r="A70" s="204">
        <v>42335</v>
      </c>
      <c r="C70" s="170" t="s">
        <v>835</v>
      </c>
      <c r="D70" s="182" t="s">
        <v>837</v>
      </c>
      <c r="E70" s="182" t="s">
        <v>840</v>
      </c>
      <c r="F70" s="182" t="s">
        <v>843</v>
      </c>
      <c r="G70" s="182" t="s">
        <v>844</v>
      </c>
      <c r="I70" s="32">
        <v>300</v>
      </c>
      <c r="J70" s="32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/>
      <c r="AC70" s="179"/>
      <c r="AD70" s="179"/>
      <c r="AE70" s="180">
        <f t="shared" si="3"/>
        <v>300</v>
      </c>
      <c r="AF70" s="181">
        <f t="shared" si="4"/>
        <v>0</v>
      </c>
      <c r="AG70" s="181">
        <f t="shared" ref="AG70:AG133" si="5">AG69+AE70-AF70</f>
        <v>141300</v>
      </c>
    </row>
    <row r="71" spans="1:33" s="136" customFormat="1" ht="11.25" customHeight="1">
      <c r="A71" s="27">
        <v>42333</v>
      </c>
      <c r="B71" s="168"/>
      <c r="C71" s="170" t="s">
        <v>836</v>
      </c>
      <c r="D71" s="133" t="s">
        <v>839</v>
      </c>
      <c r="E71" s="133" t="s">
        <v>840</v>
      </c>
      <c r="F71" s="133" t="s">
        <v>841</v>
      </c>
      <c r="G71" s="135" t="s">
        <v>842</v>
      </c>
      <c r="H71" s="168"/>
      <c r="I71" s="24">
        <v>300</v>
      </c>
      <c r="J71" s="24" t="s">
        <v>846</v>
      </c>
      <c r="K71" s="171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  <c r="AA71" s="171"/>
      <c r="AB71" s="171"/>
      <c r="AC71" s="171"/>
      <c r="AD71" s="171"/>
      <c r="AE71" s="172">
        <f t="shared" si="3"/>
        <v>300</v>
      </c>
      <c r="AF71" s="173">
        <f t="shared" si="4"/>
        <v>0</v>
      </c>
      <c r="AG71" s="173">
        <f t="shared" si="5"/>
        <v>141600</v>
      </c>
    </row>
    <row r="72" spans="1:33" s="136" customFormat="1" ht="11.25" customHeight="1">
      <c r="A72" s="27">
        <v>42335</v>
      </c>
      <c r="B72" s="168"/>
      <c r="C72" s="170" t="s">
        <v>847</v>
      </c>
      <c r="D72" s="133" t="s">
        <v>852</v>
      </c>
      <c r="E72" s="133" t="s">
        <v>69</v>
      </c>
      <c r="F72" s="133" t="s">
        <v>853</v>
      </c>
      <c r="G72" s="135" t="s">
        <v>51</v>
      </c>
      <c r="H72" s="168"/>
      <c r="I72" s="24">
        <v>12500</v>
      </c>
      <c r="J72" s="24" t="s">
        <v>851</v>
      </c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  <c r="AA72" s="171"/>
      <c r="AB72" s="171"/>
      <c r="AC72" s="171"/>
      <c r="AD72" s="171"/>
      <c r="AE72" s="172">
        <f t="shared" si="3"/>
        <v>12500</v>
      </c>
      <c r="AF72" s="173">
        <f t="shared" si="4"/>
        <v>0</v>
      </c>
      <c r="AG72" s="173">
        <f>AG71+AE72-AF72</f>
        <v>154100</v>
      </c>
    </row>
    <row r="73" spans="1:33" s="136" customFormat="1" ht="11.25" customHeight="1">
      <c r="A73" s="27">
        <v>42336</v>
      </c>
      <c r="B73" s="168"/>
      <c r="C73" s="170" t="s">
        <v>848</v>
      </c>
      <c r="D73" s="133" t="s">
        <v>59</v>
      </c>
      <c r="E73" s="133" t="s">
        <v>69</v>
      </c>
      <c r="F73" s="133" t="s">
        <v>854</v>
      </c>
      <c r="G73" s="135" t="s">
        <v>52</v>
      </c>
      <c r="H73" s="168"/>
      <c r="I73" s="24">
        <v>100</v>
      </c>
      <c r="J73" s="24"/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  <c r="AE73" s="172">
        <f t="shared" si="3"/>
        <v>100</v>
      </c>
      <c r="AF73" s="173">
        <f t="shared" si="4"/>
        <v>0</v>
      </c>
      <c r="AG73" s="173">
        <f t="shared" si="5"/>
        <v>154200</v>
      </c>
    </row>
    <row r="74" spans="1:33" s="136" customFormat="1" ht="11.25" customHeight="1">
      <c r="A74" s="27">
        <v>42336</v>
      </c>
      <c r="B74" s="168"/>
      <c r="C74" s="170" t="s">
        <v>849</v>
      </c>
      <c r="D74" s="133" t="s">
        <v>91</v>
      </c>
      <c r="E74" s="133" t="s">
        <v>650</v>
      </c>
      <c r="F74" s="133" t="s">
        <v>855</v>
      </c>
      <c r="G74" s="135" t="s">
        <v>51</v>
      </c>
      <c r="H74" s="168"/>
      <c r="I74" s="24">
        <v>5000</v>
      </c>
      <c r="J74" s="24"/>
      <c r="K74" s="171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  <c r="AA74" s="171"/>
      <c r="AB74" s="171"/>
      <c r="AC74" s="171"/>
      <c r="AD74" s="171"/>
      <c r="AE74" s="172">
        <f t="shared" si="3"/>
        <v>5000</v>
      </c>
      <c r="AF74" s="173">
        <f t="shared" si="4"/>
        <v>0</v>
      </c>
      <c r="AG74" s="173">
        <f t="shared" si="5"/>
        <v>159200</v>
      </c>
    </row>
    <row r="75" spans="1:33" s="136" customFormat="1" ht="11.25" customHeight="1">
      <c r="A75" s="27">
        <v>42336</v>
      </c>
      <c r="B75" s="168"/>
      <c r="C75" s="170" t="s">
        <v>850</v>
      </c>
      <c r="D75" s="133" t="s">
        <v>303</v>
      </c>
      <c r="E75" s="133" t="s">
        <v>69</v>
      </c>
      <c r="F75" s="133" t="s">
        <v>305</v>
      </c>
      <c r="G75" s="135" t="s">
        <v>51</v>
      </c>
      <c r="H75" s="168"/>
      <c r="I75" s="24">
        <v>2200</v>
      </c>
      <c r="J75" s="24"/>
      <c r="K75" s="171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  <c r="AA75" s="171"/>
      <c r="AB75" s="171"/>
      <c r="AC75" s="171"/>
      <c r="AD75" s="171"/>
      <c r="AE75" s="175">
        <f t="shared" ref="AE75:AE138" si="6">SUM(I75:O75)</f>
        <v>2200</v>
      </c>
      <c r="AF75" s="176">
        <f t="shared" si="4"/>
        <v>0</v>
      </c>
      <c r="AG75" s="176">
        <f t="shared" si="5"/>
        <v>161400</v>
      </c>
    </row>
    <row r="76" spans="1:33" s="182" customFormat="1" ht="11.25" customHeight="1">
      <c r="A76" s="166">
        <v>42338</v>
      </c>
      <c r="B76" s="177"/>
      <c r="C76" s="170" t="s">
        <v>856</v>
      </c>
      <c r="D76" s="178" t="s">
        <v>858</v>
      </c>
      <c r="E76" s="178" t="s">
        <v>859</v>
      </c>
      <c r="F76" s="178" t="s">
        <v>861</v>
      </c>
      <c r="G76" s="178" t="s">
        <v>863</v>
      </c>
      <c r="H76" s="177"/>
      <c r="I76" s="32">
        <v>300</v>
      </c>
      <c r="J76" s="32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80">
        <f t="shared" si="6"/>
        <v>300</v>
      </c>
      <c r="AF76" s="181">
        <f t="shared" si="4"/>
        <v>0</v>
      </c>
      <c r="AG76" s="181">
        <f>AG75+AE76-AF76</f>
        <v>161700</v>
      </c>
    </row>
    <row r="77" spans="1:33" s="136" customFormat="1" ht="11.25" customHeight="1">
      <c r="A77" s="27">
        <v>42338</v>
      </c>
      <c r="B77" s="168"/>
      <c r="C77" s="170" t="s">
        <v>857</v>
      </c>
      <c r="D77" s="133" t="s">
        <v>858</v>
      </c>
      <c r="E77" s="133" t="s">
        <v>860</v>
      </c>
      <c r="F77" s="133" t="s">
        <v>862</v>
      </c>
      <c r="G77" s="133" t="s">
        <v>863</v>
      </c>
      <c r="H77" s="168"/>
      <c r="I77" s="24">
        <v>300</v>
      </c>
      <c r="J77" s="24"/>
      <c r="K77" s="171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  <c r="AA77" s="171"/>
      <c r="AB77" s="171"/>
      <c r="AC77" s="171"/>
      <c r="AD77" s="171"/>
      <c r="AE77" s="172">
        <f t="shared" si="6"/>
        <v>300</v>
      </c>
      <c r="AF77" s="173">
        <f t="shared" si="4"/>
        <v>0</v>
      </c>
      <c r="AG77" s="173">
        <f t="shared" si="5"/>
        <v>162000</v>
      </c>
    </row>
    <row r="78" spans="1:33" s="136" customFormat="1" ht="11.25" customHeight="1">
      <c r="A78" s="205">
        <v>42338</v>
      </c>
      <c r="B78" s="168"/>
      <c r="C78" s="170" t="s">
        <v>864</v>
      </c>
      <c r="D78" s="133" t="s">
        <v>866</v>
      </c>
      <c r="E78" s="133" t="s">
        <v>867</v>
      </c>
      <c r="F78" s="133" t="s">
        <v>868</v>
      </c>
      <c r="G78" s="133" t="s">
        <v>869</v>
      </c>
      <c r="H78" s="168"/>
      <c r="I78" s="24">
        <v>300</v>
      </c>
      <c r="J78" s="24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  <c r="AA78" s="171"/>
      <c r="AB78" s="171"/>
      <c r="AC78" s="171"/>
      <c r="AD78" s="171"/>
      <c r="AE78" s="172">
        <f t="shared" si="6"/>
        <v>300</v>
      </c>
      <c r="AF78" s="173">
        <f t="shared" si="4"/>
        <v>0</v>
      </c>
      <c r="AG78" s="173">
        <f t="shared" si="5"/>
        <v>162300</v>
      </c>
    </row>
    <row r="79" spans="1:33" s="136" customFormat="1" ht="11.25" customHeight="1">
      <c r="A79" s="27">
        <v>42338</v>
      </c>
      <c r="B79" s="168"/>
      <c r="C79" s="170" t="s">
        <v>865</v>
      </c>
      <c r="D79" s="133" t="s">
        <v>866</v>
      </c>
      <c r="E79" s="133" t="s">
        <v>867</v>
      </c>
      <c r="F79" s="133" t="s">
        <v>897</v>
      </c>
      <c r="G79" s="133" t="s">
        <v>869</v>
      </c>
      <c r="H79" s="168"/>
      <c r="I79" s="24">
        <v>300</v>
      </c>
      <c r="J79" s="24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171"/>
      <c r="AD79" s="171"/>
      <c r="AE79" s="172">
        <f t="shared" si="6"/>
        <v>300</v>
      </c>
      <c r="AF79" s="173">
        <f t="shared" si="4"/>
        <v>0</v>
      </c>
      <c r="AG79" s="173">
        <f t="shared" si="5"/>
        <v>162600</v>
      </c>
    </row>
    <row r="80" spans="1:33" s="136" customFormat="1" ht="11.25" customHeight="1">
      <c r="A80" s="206">
        <v>42338</v>
      </c>
      <c r="B80" s="168"/>
      <c r="C80" s="170" t="s">
        <v>870</v>
      </c>
      <c r="D80" s="133" t="s">
        <v>56</v>
      </c>
      <c r="E80" s="133" t="s">
        <v>871</v>
      </c>
      <c r="F80" s="133" t="s">
        <v>872</v>
      </c>
      <c r="G80" s="133" t="s">
        <v>873</v>
      </c>
      <c r="H80" s="168"/>
      <c r="I80" s="24">
        <v>100</v>
      </c>
      <c r="J80" s="24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  <c r="AA80" s="171"/>
      <c r="AB80" s="171"/>
      <c r="AC80" s="171"/>
      <c r="AD80" s="171"/>
      <c r="AE80" s="172">
        <f t="shared" si="6"/>
        <v>100</v>
      </c>
      <c r="AF80" s="173">
        <f t="shared" si="4"/>
        <v>0</v>
      </c>
      <c r="AG80" s="173">
        <f t="shared" si="5"/>
        <v>162700</v>
      </c>
    </row>
    <row r="81" spans="1:34" s="136" customFormat="1" ht="11.25" customHeight="1">
      <c r="A81" s="27">
        <v>42338</v>
      </c>
      <c r="B81" s="168"/>
      <c r="C81" s="170" t="s">
        <v>874</v>
      </c>
      <c r="D81" s="133" t="s">
        <v>876</v>
      </c>
      <c r="E81" s="133" t="s">
        <v>877</v>
      </c>
      <c r="F81" s="133" t="s">
        <v>878</v>
      </c>
      <c r="G81" s="133" t="s">
        <v>879</v>
      </c>
      <c r="H81" s="168"/>
      <c r="I81" s="24">
        <v>3000</v>
      </c>
      <c r="J81" s="24"/>
      <c r="K81" s="171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  <c r="AE81" s="172">
        <f t="shared" si="6"/>
        <v>3000</v>
      </c>
      <c r="AF81" s="173">
        <f t="shared" si="4"/>
        <v>0</v>
      </c>
      <c r="AG81" s="173">
        <f t="shared" si="5"/>
        <v>165700</v>
      </c>
    </row>
    <row r="82" spans="1:34" s="136" customFormat="1" ht="11.25" customHeight="1">
      <c r="A82" s="207">
        <v>42338</v>
      </c>
      <c r="B82" s="168"/>
      <c r="C82" s="170" t="s">
        <v>875</v>
      </c>
      <c r="D82" s="133" t="s">
        <v>880</v>
      </c>
      <c r="E82" s="133" t="s">
        <v>881</v>
      </c>
      <c r="F82" s="133" t="s">
        <v>882</v>
      </c>
      <c r="G82" s="133" t="s">
        <v>883</v>
      </c>
      <c r="H82" s="168"/>
      <c r="I82" s="24">
        <v>200</v>
      </c>
      <c r="J82" s="24"/>
      <c r="K82" s="171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  <c r="AA82" s="171"/>
      <c r="AB82" s="171"/>
      <c r="AC82" s="171"/>
      <c r="AD82" s="171"/>
      <c r="AE82" s="172">
        <f t="shared" si="6"/>
        <v>200</v>
      </c>
      <c r="AF82" s="173">
        <f t="shared" si="4"/>
        <v>0</v>
      </c>
      <c r="AG82" s="173">
        <f t="shared" si="5"/>
        <v>165900</v>
      </c>
    </row>
    <row r="83" spans="1:34" s="136" customFormat="1">
      <c r="A83" s="27">
        <v>42338</v>
      </c>
      <c r="B83" s="168"/>
      <c r="C83" s="170" t="s">
        <v>884</v>
      </c>
      <c r="D83" s="133" t="s">
        <v>885</v>
      </c>
      <c r="E83" s="133" t="s">
        <v>881</v>
      </c>
      <c r="F83" s="133" t="s">
        <v>886</v>
      </c>
      <c r="G83" s="133" t="s">
        <v>879</v>
      </c>
      <c r="H83" s="168"/>
      <c r="I83" s="24">
        <v>300</v>
      </c>
      <c r="J83" s="138"/>
      <c r="K83" s="171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  <c r="AA83" s="171"/>
      <c r="AB83" s="171"/>
      <c r="AC83" s="171"/>
      <c r="AD83" s="171"/>
      <c r="AE83" s="172">
        <f t="shared" si="6"/>
        <v>300</v>
      </c>
      <c r="AF83" s="173">
        <f t="shared" si="4"/>
        <v>0</v>
      </c>
      <c r="AG83" s="173">
        <f t="shared" si="5"/>
        <v>166200</v>
      </c>
      <c r="AH83" s="183"/>
    </row>
    <row r="84" spans="1:34" s="136" customFormat="1">
      <c r="A84" s="208">
        <v>42338</v>
      </c>
      <c r="B84" s="168"/>
      <c r="C84" s="170" t="s">
        <v>887</v>
      </c>
      <c r="D84" s="133" t="s">
        <v>888</v>
      </c>
      <c r="E84" s="133" t="s">
        <v>889</v>
      </c>
      <c r="F84" s="133" t="s">
        <v>890</v>
      </c>
      <c r="G84" s="133" t="s">
        <v>891</v>
      </c>
      <c r="H84" s="168"/>
      <c r="I84" s="24">
        <v>300</v>
      </c>
      <c r="J84" s="138"/>
      <c r="K84" s="171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  <c r="AA84" s="171"/>
      <c r="AB84" s="171"/>
      <c r="AC84" s="171"/>
      <c r="AD84" s="171"/>
      <c r="AE84" s="172">
        <f t="shared" si="6"/>
        <v>300</v>
      </c>
      <c r="AF84" s="173">
        <f t="shared" si="4"/>
        <v>0</v>
      </c>
      <c r="AG84" s="173">
        <f t="shared" si="5"/>
        <v>166500</v>
      </c>
    </row>
    <row r="85" spans="1:34" s="136" customFormat="1">
      <c r="A85" s="27"/>
      <c r="B85" s="168"/>
      <c r="C85" s="135"/>
      <c r="D85" s="133"/>
      <c r="E85" s="133"/>
      <c r="F85" s="133"/>
      <c r="G85" s="133"/>
      <c r="H85" s="168"/>
      <c r="I85" s="24"/>
      <c r="J85" s="138"/>
      <c r="K85" s="171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  <c r="AA85" s="171"/>
      <c r="AB85" s="171"/>
      <c r="AC85" s="171"/>
      <c r="AD85" s="171"/>
      <c r="AE85" s="172">
        <f>SUM(J85:O85)</f>
        <v>0</v>
      </c>
      <c r="AF85" s="173">
        <f t="shared" si="4"/>
        <v>0</v>
      </c>
      <c r="AG85" s="173">
        <f t="shared" si="5"/>
        <v>166500</v>
      </c>
    </row>
    <row r="86" spans="1:34" s="136" customFormat="1" ht="11.25" customHeight="1">
      <c r="A86" s="27"/>
      <c r="B86" s="168"/>
      <c r="C86" s="135"/>
      <c r="D86" s="133"/>
      <c r="E86" s="133"/>
      <c r="F86" s="133"/>
      <c r="G86" s="133"/>
      <c r="H86" s="168"/>
      <c r="I86" s="24"/>
      <c r="J86" s="24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  <c r="AA86" s="171"/>
      <c r="AB86" s="171"/>
      <c r="AC86" s="171"/>
      <c r="AD86" s="171"/>
      <c r="AE86" s="172">
        <f t="shared" si="6"/>
        <v>0</v>
      </c>
      <c r="AF86" s="173">
        <f t="shared" si="4"/>
        <v>0</v>
      </c>
      <c r="AG86" s="173">
        <f t="shared" si="5"/>
        <v>166500</v>
      </c>
    </row>
    <row r="87" spans="1:34" s="136" customFormat="1" ht="11.25" customHeight="1">
      <c r="A87" s="27"/>
      <c r="B87" s="168"/>
      <c r="C87" s="135"/>
      <c r="D87" s="133"/>
      <c r="E87" s="133"/>
      <c r="F87" s="133"/>
      <c r="G87" s="133"/>
      <c r="H87" s="168"/>
      <c r="I87" s="24"/>
      <c r="J87" s="24"/>
      <c r="K87" s="171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  <c r="AA87" s="171"/>
      <c r="AB87" s="171"/>
      <c r="AC87" s="171"/>
      <c r="AD87" s="171"/>
      <c r="AE87" s="172">
        <f t="shared" si="6"/>
        <v>0</v>
      </c>
      <c r="AF87" s="173">
        <f t="shared" si="4"/>
        <v>0</v>
      </c>
      <c r="AG87" s="173">
        <f t="shared" si="5"/>
        <v>166500</v>
      </c>
    </row>
    <row r="88" spans="1:34" s="136" customFormat="1" ht="11.25" customHeight="1">
      <c r="A88" s="27"/>
      <c r="B88" s="168"/>
      <c r="C88" s="135"/>
      <c r="D88" s="133"/>
      <c r="E88" s="133"/>
      <c r="F88" s="133"/>
      <c r="G88" s="133"/>
      <c r="H88" s="168"/>
      <c r="I88" s="24"/>
      <c r="J88" s="24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2">
        <f t="shared" si="6"/>
        <v>0</v>
      </c>
      <c r="AF88" s="173">
        <f t="shared" si="4"/>
        <v>0</v>
      </c>
      <c r="AG88" s="173">
        <f t="shared" si="5"/>
        <v>166500</v>
      </c>
    </row>
    <row r="89" spans="1:34" s="136" customFormat="1" ht="11.25" customHeight="1">
      <c r="A89" s="27"/>
      <c r="B89" s="168"/>
      <c r="C89" s="135"/>
      <c r="D89" s="133"/>
      <c r="E89" s="133"/>
      <c r="F89" s="133"/>
      <c r="G89" s="133"/>
      <c r="H89" s="168"/>
      <c r="I89" s="24"/>
      <c r="J89" s="24"/>
      <c r="K89" s="171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  <c r="AA89" s="171"/>
      <c r="AB89" s="171"/>
      <c r="AC89" s="171"/>
      <c r="AD89" s="171"/>
      <c r="AE89" s="172">
        <f t="shared" si="6"/>
        <v>0</v>
      </c>
      <c r="AF89" s="173">
        <f t="shared" si="4"/>
        <v>0</v>
      </c>
      <c r="AG89" s="173">
        <f t="shared" si="5"/>
        <v>166500</v>
      </c>
    </row>
    <row r="90" spans="1:34" s="136" customFormat="1">
      <c r="A90" s="27"/>
      <c r="C90" s="135"/>
      <c r="D90" s="133"/>
      <c r="E90" s="133"/>
      <c r="F90" s="133"/>
      <c r="G90" s="133"/>
      <c r="I90" s="138"/>
      <c r="J90" s="138"/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  <c r="AA90" s="171"/>
      <c r="AB90" s="171"/>
      <c r="AC90" s="171"/>
      <c r="AD90" s="171"/>
      <c r="AE90" s="172">
        <f t="shared" si="6"/>
        <v>0</v>
      </c>
      <c r="AF90" s="173">
        <f t="shared" si="4"/>
        <v>0</v>
      </c>
      <c r="AG90" s="173">
        <f t="shared" si="5"/>
        <v>166500</v>
      </c>
    </row>
    <row r="91" spans="1:34" s="136" customFormat="1">
      <c r="A91" s="27"/>
      <c r="C91" s="135"/>
      <c r="D91" s="133"/>
      <c r="E91" s="133"/>
      <c r="F91" s="133"/>
      <c r="G91" s="133"/>
      <c r="I91" s="138"/>
      <c r="J91" s="138"/>
      <c r="K91" s="171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  <c r="AA91" s="171"/>
      <c r="AB91" s="171"/>
      <c r="AC91" s="171"/>
      <c r="AD91" s="171"/>
      <c r="AE91" s="172">
        <f t="shared" si="6"/>
        <v>0</v>
      </c>
      <c r="AF91" s="173">
        <f t="shared" si="4"/>
        <v>0</v>
      </c>
      <c r="AG91" s="173">
        <f t="shared" si="5"/>
        <v>166500</v>
      </c>
    </row>
    <row r="92" spans="1:34" s="136" customFormat="1">
      <c r="A92" s="27"/>
      <c r="C92" s="135"/>
      <c r="D92" s="133"/>
      <c r="E92" s="133"/>
      <c r="F92" s="133"/>
      <c r="G92" s="133"/>
      <c r="I92" s="138"/>
      <c r="J92" s="138"/>
      <c r="K92" s="171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  <c r="AA92" s="171"/>
      <c r="AB92" s="171"/>
      <c r="AC92" s="171"/>
      <c r="AD92" s="171"/>
      <c r="AE92" s="172">
        <f t="shared" si="6"/>
        <v>0</v>
      </c>
      <c r="AF92" s="173">
        <f t="shared" si="4"/>
        <v>0</v>
      </c>
      <c r="AG92" s="173">
        <f t="shared" si="5"/>
        <v>166500</v>
      </c>
    </row>
    <row r="93" spans="1:34" s="136" customFormat="1">
      <c r="A93" s="27"/>
      <c r="C93" s="135"/>
      <c r="D93" s="133"/>
      <c r="E93" s="133"/>
      <c r="F93" s="133"/>
      <c r="G93" s="133"/>
      <c r="I93" s="138"/>
      <c r="J93" s="138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  <c r="AA93" s="171"/>
      <c r="AB93" s="171"/>
      <c r="AC93" s="171"/>
      <c r="AD93" s="171"/>
      <c r="AE93" s="172">
        <f t="shared" si="6"/>
        <v>0</v>
      </c>
      <c r="AF93" s="173">
        <f t="shared" si="4"/>
        <v>0</v>
      </c>
      <c r="AG93" s="173">
        <f t="shared" si="5"/>
        <v>166500</v>
      </c>
    </row>
    <row r="94" spans="1:34" s="136" customFormat="1">
      <c r="A94" s="27"/>
      <c r="C94" s="135"/>
      <c r="D94" s="133"/>
      <c r="E94" s="133"/>
      <c r="F94" s="133"/>
      <c r="G94" s="133"/>
      <c r="I94" s="138"/>
      <c r="J94" s="138"/>
      <c r="K94" s="171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  <c r="AA94" s="171"/>
      <c r="AB94" s="171"/>
      <c r="AC94" s="171"/>
      <c r="AD94" s="171"/>
      <c r="AE94" s="172">
        <f t="shared" si="6"/>
        <v>0</v>
      </c>
      <c r="AF94" s="173">
        <f t="shared" si="4"/>
        <v>0</v>
      </c>
      <c r="AG94" s="173">
        <f t="shared" si="5"/>
        <v>166500</v>
      </c>
    </row>
    <row r="95" spans="1:34" s="136" customFormat="1">
      <c r="A95" s="27"/>
      <c r="C95" s="135"/>
      <c r="D95" s="133"/>
      <c r="E95" s="133"/>
      <c r="F95" s="133"/>
      <c r="G95" s="133"/>
      <c r="I95" s="138"/>
      <c r="J95" s="138"/>
      <c r="K95" s="171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  <c r="AA95" s="171"/>
      <c r="AB95" s="171"/>
      <c r="AC95" s="171"/>
      <c r="AD95" s="171"/>
      <c r="AE95" s="172">
        <f t="shared" si="6"/>
        <v>0</v>
      </c>
      <c r="AF95" s="173">
        <f t="shared" si="4"/>
        <v>0</v>
      </c>
      <c r="AG95" s="173">
        <f t="shared" si="5"/>
        <v>166500</v>
      </c>
    </row>
    <row r="96" spans="1:34" s="136" customFormat="1">
      <c r="A96" s="27"/>
      <c r="C96" s="135"/>
      <c r="D96" s="133"/>
      <c r="E96" s="133"/>
      <c r="F96" s="133"/>
      <c r="G96" s="133"/>
      <c r="I96" s="138"/>
      <c r="J96" s="138"/>
      <c r="K96" s="171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  <c r="AA96" s="171"/>
      <c r="AB96" s="171"/>
      <c r="AC96" s="171"/>
      <c r="AD96" s="171"/>
      <c r="AE96" s="175">
        <f t="shared" si="6"/>
        <v>0</v>
      </c>
      <c r="AF96" s="176">
        <f t="shared" si="4"/>
        <v>0</v>
      </c>
      <c r="AG96" s="176">
        <f t="shared" si="5"/>
        <v>166500</v>
      </c>
    </row>
    <row r="97" spans="1:33" s="182" customFormat="1" ht="11.25" customHeight="1">
      <c r="A97" s="166"/>
      <c r="B97" s="177"/>
      <c r="C97" s="184"/>
      <c r="D97" s="178"/>
      <c r="E97" s="178"/>
      <c r="F97" s="178"/>
      <c r="G97" s="178"/>
      <c r="H97" s="177"/>
      <c r="I97" s="32"/>
      <c r="J97" s="32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80">
        <f t="shared" si="6"/>
        <v>0</v>
      </c>
      <c r="AF97" s="181">
        <f t="shared" si="4"/>
        <v>0</v>
      </c>
      <c r="AG97" s="181">
        <f t="shared" si="5"/>
        <v>166500</v>
      </c>
    </row>
    <row r="98" spans="1:33" s="136" customFormat="1" ht="11.25" customHeight="1">
      <c r="A98" s="166"/>
      <c r="B98" s="168"/>
      <c r="C98" s="135"/>
      <c r="D98" s="133"/>
      <c r="E98" s="133"/>
      <c r="F98" s="133"/>
      <c r="G98" s="133"/>
      <c r="H98" s="168"/>
      <c r="I98" s="24"/>
      <c r="J98" s="24"/>
      <c r="K98" s="171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  <c r="AA98" s="171"/>
      <c r="AB98" s="171"/>
      <c r="AC98" s="171"/>
      <c r="AD98" s="171"/>
      <c r="AE98" s="172">
        <f t="shared" si="6"/>
        <v>0</v>
      </c>
      <c r="AF98" s="173">
        <f t="shared" si="4"/>
        <v>0</v>
      </c>
      <c r="AG98" s="173">
        <f t="shared" si="5"/>
        <v>166500</v>
      </c>
    </row>
    <row r="99" spans="1:33" s="136" customFormat="1" ht="11.25" customHeight="1">
      <c r="A99" s="166"/>
      <c r="B99" s="168"/>
      <c r="C99" s="135"/>
      <c r="D99" s="133"/>
      <c r="E99" s="133"/>
      <c r="F99" s="133"/>
      <c r="G99" s="133"/>
      <c r="H99" s="168"/>
      <c r="I99" s="24"/>
      <c r="J99" s="24"/>
      <c r="K99" s="171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  <c r="AA99" s="171"/>
      <c r="AB99" s="171"/>
      <c r="AC99" s="171"/>
      <c r="AD99" s="171"/>
      <c r="AE99" s="172">
        <f t="shared" si="6"/>
        <v>0</v>
      </c>
      <c r="AF99" s="173">
        <f t="shared" si="4"/>
        <v>0</v>
      </c>
      <c r="AG99" s="173">
        <f t="shared" si="5"/>
        <v>166500</v>
      </c>
    </row>
    <row r="100" spans="1:33" s="136" customFormat="1" ht="11.25" customHeight="1">
      <c r="A100" s="166"/>
      <c r="B100" s="168"/>
      <c r="C100" s="135"/>
      <c r="D100" s="133"/>
      <c r="E100" s="133"/>
      <c r="F100" s="133"/>
      <c r="G100" s="133"/>
      <c r="H100" s="168"/>
      <c r="I100" s="24"/>
      <c r="J100" s="24"/>
      <c r="K100" s="171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  <c r="AB100" s="171"/>
      <c r="AC100" s="171"/>
      <c r="AD100" s="171"/>
      <c r="AE100" s="172">
        <f t="shared" si="6"/>
        <v>0</v>
      </c>
      <c r="AF100" s="173">
        <f t="shared" si="4"/>
        <v>0</v>
      </c>
      <c r="AG100" s="173">
        <f t="shared" si="5"/>
        <v>166500</v>
      </c>
    </row>
    <row r="101" spans="1:33" s="136" customFormat="1" ht="11.25" customHeight="1">
      <c r="A101" s="166"/>
      <c r="B101" s="168"/>
      <c r="C101" s="135"/>
      <c r="D101" s="133"/>
      <c r="E101" s="133"/>
      <c r="F101" s="133"/>
      <c r="G101" s="133"/>
      <c r="H101" s="168"/>
      <c r="I101" s="24"/>
      <c r="J101" s="24"/>
      <c r="K101" s="171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/>
      <c r="AA101" s="171"/>
      <c r="AB101" s="171"/>
      <c r="AC101" s="171"/>
      <c r="AD101" s="171"/>
      <c r="AE101" s="172">
        <f t="shared" si="6"/>
        <v>0</v>
      </c>
      <c r="AF101" s="173">
        <f t="shared" si="4"/>
        <v>0</v>
      </c>
      <c r="AG101" s="173">
        <f t="shared" si="5"/>
        <v>166500</v>
      </c>
    </row>
    <row r="102" spans="1:33" s="136" customFormat="1" ht="11.25" customHeight="1">
      <c r="A102" s="166"/>
      <c r="B102" s="168"/>
      <c r="C102" s="135"/>
      <c r="D102" s="133"/>
      <c r="E102" s="133"/>
      <c r="F102" s="133"/>
      <c r="G102" s="133"/>
      <c r="H102" s="168"/>
      <c r="I102" s="24"/>
      <c r="J102" s="24"/>
      <c r="K102" s="171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2">
        <f t="shared" si="6"/>
        <v>0</v>
      </c>
      <c r="AF102" s="173">
        <f t="shared" si="4"/>
        <v>0</v>
      </c>
      <c r="AG102" s="173">
        <f t="shared" si="5"/>
        <v>166500</v>
      </c>
    </row>
    <row r="103" spans="1:33" s="136" customFormat="1" ht="11.25" customHeight="1">
      <c r="A103" s="166"/>
      <c r="B103" s="168"/>
      <c r="C103" s="135"/>
      <c r="D103" s="133"/>
      <c r="E103" s="133"/>
      <c r="F103" s="133"/>
      <c r="G103" s="133"/>
      <c r="H103" s="168"/>
      <c r="I103" s="24"/>
      <c r="J103" s="24"/>
      <c r="K103" s="171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2">
        <f t="shared" si="6"/>
        <v>0</v>
      </c>
      <c r="AF103" s="173">
        <f t="shared" si="4"/>
        <v>0</v>
      </c>
      <c r="AG103" s="173">
        <f t="shared" si="5"/>
        <v>166500</v>
      </c>
    </row>
    <row r="104" spans="1:33" s="136" customFormat="1" ht="11.25" customHeight="1">
      <c r="A104" s="166"/>
      <c r="B104" s="168"/>
      <c r="C104" s="135"/>
      <c r="D104" s="133"/>
      <c r="E104" s="133"/>
      <c r="F104" s="133"/>
      <c r="G104" s="133"/>
      <c r="H104" s="168"/>
      <c r="I104" s="24"/>
      <c r="J104" s="24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2">
        <f t="shared" si="6"/>
        <v>0</v>
      </c>
      <c r="AF104" s="173">
        <f t="shared" si="4"/>
        <v>0</v>
      </c>
      <c r="AG104" s="173">
        <f t="shared" si="5"/>
        <v>166500</v>
      </c>
    </row>
    <row r="105" spans="1:33" s="136" customFormat="1" ht="11.25" customHeight="1">
      <c r="A105" s="166"/>
      <c r="B105" s="168"/>
      <c r="C105" s="135"/>
      <c r="D105" s="133"/>
      <c r="E105" s="133"/>
      <c r="F105" s="133"/>
      <c r="G105" s="135"/>
      <c r="H105" s="168"/>
      <c r="I105" s="24"/>
      <c r="J105" s="24"/>
      <c r="K105" s="171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2">
        <f t="shared" si="6"/>
        <v>0</v>
      </c>
      <c r="AF105" s="173">
        <f t="shared" si="4"/>
        <v>0</v>
      </c>
      <c r="AG105" s="173">
        <f t="shared" si="5"/>
        <v>166500</v>
      </c>
    </row>
    <row r="106" spans="1:33" s="136" customFormat="1" ht="11.25" customHeight="1">
      <c r="A106" s="166"/>
      <c r="B106" s="168"/>
      <c r="C106" s="135"/>
      <c r="D106" s="133"/>
      <c r="E106" s="133"/>
      <c r="F106" s="133"/>
      <c r="G106" s="135"/>
      <c r="H106" s="168"/>
      <c r="I106" s="24"/>
      <c r="J106" s="24"/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2">
        <f t="shared" si="6"/>
        <v>0</v>
      </c>
      <c r="AF106" s="173">
        <f t="shared" si="4"/>
        <v>0</v>
      </c>
      <c r="AG106" s="173">
        <f t="shared" si="5"/>
        <v>166500</v>
      </c>
    </row>
    <row r="107" spans="1:33" s="136" customFormat="1" ht="11.25" customHeight="1">
      <c r="A107" s="27"/>
      <c r="B107" s="168"/>
      <c r="C107" s="174"/>
      <c r="D107" s="133"/>
      <c r="E107" s="133"/>
      <c r="F107" s="133"/>
      <c r="G107" s="135"/>
      <c r="H107" s="168"/>
      <c r="I107" s="24"/>
      <c r="J107" s="24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2">
        <f t="shared" si="6"/>
        <v>0</v>
      </c>
      <c r="AF107" s="173">
        <f t="shared" si="4"/>
        <v>0</v>
      </c>
      <c r="AG107" s="173">
        <f t="shared" si="5"/>
        <v>166500</v>
      </c>
    </row>
    <row r="108" spans="1:33" s="136" customFormat="1" ht="11.25" customHeight="1">
      <c r="A108" s="27"/>
      <c r="B108" s="168"/>
      <c r="C108" s="174"/>
      <c r="D108" s="133"/>
      <c r="E108" s="133"/>
      <c r="F108" s="133"/>
      <c r="G108" s="135"/>
      <c r="H108" s="168"/>
      <c r="I108" s="24"/>
      <c r="J108" s="24"/>
      <c r="K108" s="171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2">
        <f t="shared" si="6"/>
        <v>0</v>
      </c>
      <c r="AF108" s="173">
        <f t="shared" si="4"/>
        <v>0</v>
      </c>
      <c r="AG108" s="173">
        <f t="shared" si="5"/>
        <v>166500</v>
      </c>
    </row>
    <row r="109" spans="1:33" s="136" customFormat="1" ht="11.25" customHeight="1">
      <c r="A109" s="27"/>
      <c r="B109" s="168"/>
      <c r="C109" s="174"/>
      <c r="D109" s="133"/>
      <c r="E109" s="133"/>
      <c r="F109" s="133"/>
      <c r="G109" s="135"/>
      <c r="H109" s="168"/>
      <c r="I109" s="24"/>
      <c r="J109" s="24"/>
      <c r="K109" s="171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2">
        <f t="shared" si="6"/>
        <v>0</v>
      </c>
      <c r="AF109" s="173">
        <f t="shared" si="4"/>
        <v>0</v>
      </c>
      <c r="AG109" s="173">
        <f t="shared" si="5"/>
        <v>166500</v>
      </c>
    </row>
    <row r="110" spans="1:33" s="136" customFormat="1" ht="11.25" customHeight="1">
      <c r="A110" s="27"/>
      <c r="B110" s="168"/>
      <c r="C110" s="174"/>
      <c r="D110" s="133"/>
      <c r="E110" s="133"/>
      <c r="F110" s="133"/>
      <c r="G110" s="135"/>
      <c r="H110" s="168"/>
      <c r="I110" s="24"/>
      <c r="J110" s="24"/>
      <c r="K110" s="171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2">
        <f t="shared" si="6"/>
        <v>0</v>
      </c>
      <c r="AF110" s="173">
        <f t="shared" si="4"/>
        <v>0</v>
      </c>
      <c r="AG110" s="173">
        <f t="shared" si="5"/>
        <v>166500</v>
      </c>
    </row>
    <row r="111" spans="1:33" s="136" customFormat="1" ht="11.25" customHeight="1">
      <c r="A111" s="27"/>
      <c r="B111" s="168"/>
      <c r="C111" s="174"/>
      <c r="D111" s="133"/>
      <c r="E111" s="133"/>
      <c r="F111" s="133"/>
      <c r="G111" s="135"/>
      <c r="H111" s="168"/>
      <c r="I111" s="24"/>
      <c r="J111" s="24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2">
        <f t="shared" si="6"/>
        <v>0</v>
      </c>
      <c r="AF111" s="173">
        <f t="shared" si="4"/>
        <v>0</v>
      </c>
      <c r="AG111" s="173">
        <f t="shared" si="5"/>
        <v>166500</v>
      </c>
    </row>
    <row r="112" spans="1:33" s="136" customFormat="1" ht="11.25" customHeight="1">
      <c r="A112" s="27"/>
      <c r="B112" s="168"/>
      <c r="C112" s="174"/>
      <c r="D112" s="133"/>
      <c r="E112" s="133"/>
      <c r="F112" s="133"/>
      <c r="G112" s="135"/>
      <c r="H112" s="168"/>
      <c r="I112" s="24"/>
      <c r="J112" s="24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2">
        <f t="shared" si="6"/>
        <v>0</v>
      </c>
      <c r="AF112" s="173">
        <f t="shared" si="4"/>
        <v>0</v>
      </c>
      <c r="AG112" s="173">
        <f t="shared" si="5"/>
        <v>166500</v>
      </c>
    </row>
    <row r="113" spans="1:33" s="136" customFormat="1" ht="11.25" customHeight="1">
      <c r="A113" s="27"/>
      <c r="B113" s="168"/>
      <c r="C113" s="174"/>
      <c r="D113" s="133"/>
      <c r="E113" s="133"/>
      <c r="F113" s="133"/>
      <c r="G113" s="135"/>
      <c r="H113" s="168"/>
      <c r="I113" s="24"/>
      <c r="J113" s="24"/>
      <c r="K113" s="171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2">
        <f t="shared" si="6"/>
        <v>0</v>
      </c>
      <c r="AF113" s="173">
        <f t="shared" si="4"/>
        <v>0</v>
      </c>
      <c r="AG113" s="173">
        <f t="shared" si="5"/>
        <v>166500</v>
      </c>
    </row>
    <row r="114" spans="1:33" s="136" customFormat="1" ht="11.25" customHeight="1">
      <c r="A114" s="27"/>
      <c r="B114" s="168"/>
      <c r="C114" s="174"/>
      <c r="D114" s="133"/>
      <c r="E114" s="133"/>
      <c r="F114" s="133"/>
      <c r="G114" s="135"/>
      <c r="H114" s="168"/>
      <c r="I114" s="24"/>
      <c r="J114" s="24"/>
      <c r="K114" s="171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2">
        <f t="shared" si="6"/>
        <v>0</v>
      </c>
      <c r="AF114" s="173">
        <f t="shared" si="4"/>
        <v>0</v>
      </c>
      <c r="AG114" s="173">
        <f t="shared" si="5"/>
        <v>166500</v>
      </c>
    </row>
    <row r="115" spans="1:33" s="136" customFormat="1" ht="11.25" customHeight="1">
      <c r="A115" s="27"/>
      <c r="B115" s="168"/>
      <c r="C115" s="174"/>
      <c r="D115" s="133"/>
      <c r="E115" s="133"/>
      <c r="F115" s="133"/>
      <c r="G115" s="135"/>
      <c r="H115" s="168"/>
      <c r="I115" s="24"/>
      <c r="J115" s="24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2">
        <f t="shared" si="6"/>
        <v>0</v>
      </c>
      <c r="AF115" s="173">
        <f t="shared" si="4"/>
        <v>0</v>
      </c>
      <c r="AG115" s="173">
        <f t="shared" si="5"/>
        <v>166500</v>
      </c>
    </row>
    <row r="116" spans="1:33" s="136" customFormat="1" ht="11.25" customHeight="1">
      <c r="A116" s="27"/>
      <c r="B116" s="168"/>
      <c r="C116" s="174"/>
      <c r="D116" s="133"/>
      <c r="E116" s="133"/>
      <c r="F116" s="133"/>
      <c r="G116" s="135"/>
      <c r="H116" s="168"/>
      <c r="I116" s="24"/>
      <c r="J116" s="24"/>
      <c r="K116" s="171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2">
        <f t="shared" si="6"/>
        <v>0</v>
      </c>
      <c r="AF116" s="173">
        <f t="shared" si="4"/>
        <v>0</v>
      </c>
      <c r="AG116" s="173">
        <f t="shared" si="5"/>
        <v>166500</v>
      </c>
    </row>
    <row r="117" spans="1:33" s="136" customFormat="1" ht="11.25" customHeight="1">
      <c r="A117" s="27"/>
      <c r="B117" s="168"/>
      <c r="C117" s="174"/>
      <c r="D117" s="133"/>
      <c r="E117" s="133"/>
      <c r="F117" s="133"/>
      <c r="G117" s="135"/>
      <c r="H117" s="168"/>
      <c r="I117" s="24"/>
      <c r="J117" s="24"/>
      <c r="K117" s="171"/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  <c r="AA117" s="171"/>
      <c r="AB117" s="171"/>
      <c r="AC117" s="171"/>
      <c r="AD117" s="171"/>
      <c r="AE117" s="172">
        <f t="shared" si="6"/>
        <v>0</v>
      </c>
      <c r="AF117" s="173">
        <f t="shared" si="4"/>
        <v>0</v>
      </c>
      <c r="AG117" s="173">
        <f t="shared" si="5"/>
        <v>166500</v>
      </c>
    </row>
    <row r="118" spans="1:33" s="136" customFormat="1" ht="11.25" customHeight="1">
      <c r="A118" s="27"/>
      <c r="B118" s="168"/>
      <c r="C118" s="174"/>
      <c r="D118" s="133"/>
      <c r="E118" s="133"/>
      <c r="F118" s="133"/>
      <c r="G118" s="135"/>
      <c r="H118" s="168"/>
      <c r="I118" s="24"/>
      <c r="J118" s="24"/>
      <c r="K118" s="171"/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  <c r="AA118" s="171"/>
      <c r="AB118" s="171"/>
      <c r="AC118" s="171"/>
      <c r="AD118" s="171"/>
      <c r="AE118" s="172">
        <f t="shared" si="6"/>
        <v>0</v>
      </c>
      <c r="AF118" s="173">
        <f t="shared" si="4"/>
        <v>0</v>
      </c>
      <c r="AG118" s="173">
        <f t="shared" si="5"/>
        <v>166500</v>
      </c>
    </row>
    <row r="119" spans="1:33" s="136" customFormat="1" ht="11.25" customHeight="1">
      <c r="A119" s="27"/>
      <c r="B119" s="168"/>
      <c r="C119" s="174"/>
      <c r="D119" s="133"/>
      <c r="E119" s="133"/>
      <c r="F119" s="133"/>
      <c r="G119" s="135"/>
      <c r="H119" s="168"/>
      <c r="I119" s="24"/>
      <c r="J119" s="24"/>
      <c r="K119" s="171"/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  <c r="AA119" s="171"/>
      <c r="AB119" s="171"/>
      <c r="AC119" s="171"/>
      <c r="AD119" s="171"/>
      <c r="AE119" s="172">
        <f t="shared" si="6"/>
        <v>0</v>
      </c>
      <c r="AF119" s="173">
        <f t="shared" si="4"/>
        <v>0</v>
      </c>
      <c r="AG119" s="173">
        <f t="shared" si="5"/>
        <v>166500</v>
      </c>
    </row>
    <row r="120" spans="1:33" s="136" customFormat="1" ht="11.25" customHeight="1">
      <c r="A120" s="27"/>
      <c r="B120" s="168"/>
      <c r="C120" s="174"/>
      <c r="D120" s="133"/>
      <c r="E120" s="133"/>
      <c r="F120" s="133"/>
      <c r="G120" s="135"/>
      <c r="H120" s="168"/>
      <c r="I120" s="24"/>
      <c r="J120" s="24"/>
      <c r="K120" s="171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  <c r="AA120" s="171"/>
      <c r="AB120" s="171"/>
      <c r="AC120" s="171"/>
      <c r="AD120" s="171"/>
      <c r="AE120" s="172">
        <f t="shared" si="6"/>
        <v>0</v>
      </c>
      <c r="AF120" s="173">
        <f t="shared" si="4"/>
        <v>0</v>
      </c>
      <c r="AG120" s="173">
        <f t="shared" si="5"/>
        <v>166500</v>
      </c>
    </row>
    <row r="121" spans="1:33" s="136" customFormat="1" ht="11.25" customHeight="1">
      <c r="A121" s="27"/>
      <c r="B121" s="168"/>
      <c r="C121" s="135"/>
      <c r="D121" s="133"/>
      <c r="E121" s="133"/>
      <c r="F121" s="133"/>
      <c r="G121" s="135"/>
      <c r="H121" s="168"/>
      <c r="I121" s="24"/>
      <c r="J121" s="24"/>
      <c r="K121" s="171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  <c r="AA121" s="171"/>
      <c r="AB121" s="171"/>
      <c r="AC121" s="171"/>
      <c r="AD121" s="171"/>
      <c r="AE121" s="172">
        <f t="shared" si="6"/>
        <v>0</v>
      </c>
      <c r="AF121" s="173">
        <f t="shared" si="4"/>
        <v>0</v>
      </c>
      <c r="AG121" s="173">
        <f t="shared" si="5"/>
        <v>166500</v>
      </c>
    </row>
    <row r="122" spans="1:33" s="136" customFormat="1" ht="11.25" customHeight="1">
      <c r="A122" s="27"/>
      <c r="B122" s="168"/>
      <c r="C122" s="135"/>
      <c r="D122" s="133"/>
      <c r="E122" s="133"/>
      <c r="F122" s="133"/>
      <c r="G122" s="135"/>
      <c r="H122" s="168"/>
      <c r="I122" s="24"/>
      <c r="J122" s="24"/>
      <c r="K122" s="171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2">
        <f t="shared" si="6"/>
        <v>0</v>
      </c>
      <c r="AF122" s="173">
        <f t="shared" si="4"/>
        <v>0</v>
      </c>
      <c r="AG122" s="173">
        <f t="shared" si="5"/>
        <v>166500</v>
      </c>
    </row>
    <row r="123" spans="1:33" s="136" customFormat="1" ht="11.25" customHeight="1">
      <c r="A123" s="27"/>
      <c r="B123" s="168"/>
      <c r="C123" s="135"/>
      <c r="D123" s="133"/>
      <c r="E123" s="133"/>
      <c r="F123" s="133"/>
      <c r="G123" s="135"/>
      <c r="H123" s="168"/>
      <c r="I123" s="24"/>
      <c r="J123" s="24"/>
      <c r="K123" s="171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  <c r="AA123" s="171"/>
      <c r="AB123" s="171"/>
      <c r="AC123" s="171"/>
      <c r="AD123" s="171"/>
      <c r="AE123" s="172">
        <f t="shared" si="6"/>
        <v>0</v>
      </c>
      <c r="AF123" s="173">
        <f t="shared" si="4"/>
        <v>0</v>
      </c>
      <c r="AG123" s="173">
        <f t="shared" si="5"/>
        <v>166500</v>
      </c>
    </row>
    <row r="124" spans="1:33" s="136" customFormat="1" ht="11.25" customHeight="1">
      <c r="A124" s="27"/>
      <c r="B124" s="168"/>
      <c r="C124" s="135"/>
      <c r="D124" s="133"/>
      <c r="E124" s="133"/>
      <c r="F124" s="133"/>
      <c r="G124" s="135"/>
      <c r="H124" s="168"/>
      <c r="I124" s="24"/>
      <c r="J124" s="24"/>
      <c r="K124" s="171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  <c r="AA124" s="171"/>
      <c r="AB124" s="171"/>
      <c r="AC124" s="171"/>
      <c r="AD124" s="171"/>
      <c r="AE124" s="172">
        <f t="shared" si="6"/>
        <v>0</v>
      </c>
      <c r="AF124" s="173">
        <f t="shared" si="4"/>
        <v>0</v>
      </c>
      <c r="AG124" s="173">
        <f t="shared" si="5"/>
        <v>166500</v>
      </c>
    </row>
    <row r="125" spans="1:33" s="136" customFormat="1" ht="11.25" customHeight="1">
      <c r="A125" s="27"/>
      <c r="B125" s="168"/>
      <c r="C125" s="135"/>
      <c r="D125" s="133"/>
      <c r="E125" s="133"/>
      <c r="F125" s="133"/>
      <c r="G125" s="135"/>
      <c r="H125" s="168"/>
      <c r="I125" s="24"/>
      <c r="J125" s="24"/>
      <c r="K125" s="171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  <c r="AA125" s="171"/>
      <c r="AB125" s="171"/>
      <c r="AC125" s="171"/>
      <c r="AD125" s="171"/>
      <c r="AE125" s="172">
        <f t="shared" si="6"/>
        <v>0</v>
      </c>
      <c r="AF125" s="173">
        <f t="shared" si="4"/>
        <v>0</v>
      </c>
      <c r="AG125" s="173">
        <f t="shared" si="5"/>
        <v>166500</v>
      </c>
    </row>
    <row r="126" spans="1:33" s="136" customFormat="1" ht="11.25" customHeight="1">
      <c r="A126" s="27"/>
      <c r="B126" s="168"/>
      <c r="C126" s="174"/>
      <c r="D126" s="133"/>
      <c r="E126" s="133"/>
      <c r="F126" s="133"/>
      <c r="G126" s="135"/>
      <c r="H126" s="168"/>
      <c r="I126" s="24"/>
      <c r="J126" s="24"/>
      <c r="K126" s="171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2">
        <f t="shared" si="6"/>
        <v>0</v>
      </c>
      <c r="AF126" s="173">
        <f t="shared" si="4"/>
        <v>0</v>
      </c>
      <c r="AG126" s="173">
        <f t="shared" si="5"/>
        <v>166500</v>
      </c>
    </row>
    <row r="127" spans="1:33" s="136" customFormat="1" ht="11.25" customHeight="1">
      <c r="A127" s="27"/>
      <c r="B127" s="168"/>
      <c r="C127" s="174"/>
      <c r="D127" s="133"/>
      <c r="E127" s="133"/>
      <c r="F127" s="133"/>
      <c r="G127" s="135"/>
      <c r="H127" s="168"/>
      <c r="I127" s="24"/>
      <c r="J127" s="24"/>
      <c r="K127" s="171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2">
        <f t="shared" si="6"/>
        <v>0</v>
      </c>
      <c r="AF127" s="173">
        <f t="shared" si="4"/>
        <v>0</v>
      </c>
      <c r="AG127" s="173">
        <f t="shared" si="5"/>
        <v>166500</v>
      </c>
    </row>
    <row r="128" spans="1:33" s="136" customFormat="1" ht="11.25" customHeight="1">
      <c r="A128" s="27"/>
      <c r="B128" s="168"/>
      <c r="C128" s="174"/>
      <c r="D128" s="133"/>
      <c r="E128" s="133"/>
      <c r="F128" s="133"/>
      <c r="G128" s="135"/>
      <c r="H128" s="168"/>
      <c r="I128" s="24"/>
      <c r="J128" s="24"/>
      <c r="K128" s="171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2">
        <f t="shared" si="6"/>
        <v>0</v>
      </c>
      <c r="AF128" s="173">
        <f t="shared" si="4"/>
        <v>0</v>
      </c>
      <c r="AG128" s="173">
        <f t="shared" si="5"/>
        <v>166500</v>
      </c>
    </row>
    <row r="129" spans="1:33" s="136" customFormat="1" ht="11.25" customHeight="1">
      <c r="A129" s="27"/>
      <c r="B129" s="168"/>
      <c r="C129" s="174"/>
      <c r="D129" s="133"/>
      <c r="E129" s="133"/>
      <c r="F129" s="133"/>
      <c r="G129" s="135"/>
      <c r="H129" s="168"/>
      <c r="I129" s="24"/>
      <c r="J129" s="24"/>
      <c r="K129" s="171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2">
        <f t="shared" si="6"/>
        <v>0</v>
      </c>
      <c r="AF129" s="173">
        <f t="shared" si="4"/>
        <v>0</v>
      </c>
      <c r="AG129" s="173">
        <f t="shared" si="5"/>
        <v>166500</v>
      </c>
    </row>
    <row r="130" spans="1:33" s="136" customFormat="1" ht="11.25" customHeight="1">
      <c r="A130" s="27"/>
      <c r="B130" s="168"/>
      <c r="C130" s="174"/>
      <c r="D130" s="133"/>
      <c r="E130" s="133"/>
      <c r="F130" s="133"/>
      <c r="G130" s="135"/>
      <c r="H130" s="168"/>
      <c r="I130" s="24"/>
      <c r="J130" s="24"/>
      <c r="K130" s="171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2">
        <f t="shared" si="6"/>
        <v>0</v>
      </c>
      <c r="AF130" s="173">
        <f t="shared" si="4"/>
        <v>0</v>
      </c>
      <c r="AG130" s="173">
        <f t="shared" si="5"/>
        <v>166500</v>
      </c>
    </row>
    <row r="131" spans="1:33" s="136" customFormat="1" ht="11.25" customHeight="1">
      <c r="A131" s="27"/>
      <c r="B131" s="168"/>
      <c r="C131" s="174"/>
      <c r="D131" s="133"/>
      <c r="E131" s="133"/>
      <c r="F131" s="133"/>
      <c r="G131" s="135"/>
      <c r="H131" s="168"/>
      <c r="I131" s="24"/>
      <c r="J131" s="24"/>
      <c r="K131" s="171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2">
        <f t="shared" si="6"/>
        <v>0</v>
      </c>
      <c r="AF131" s="173">
        <f t="shared" si="4"/>
        <v>0</v>
      </c>
      <c r="AG131" s="173">
        <f t="shared" si="5"/>
        <v>166500</v>
      </c>
    </row>
    <row r="132" spans="1:33" s="136" customFormat="1" ht="11.25" customHeight="1">
      <c r="A132" s="27"/>
      <c r="B132" s="168"/>
      <c r="C132" s="174"/>
      <c r="D132" s="133"/>
      <c r="E132" s="133"/>
      <c r="F132" s="133"/>
      <c r="G132" s="135"/>
      <c r="H132" s="168"/>
      <c r="I132" s="24"/>
      <c r="J132" s="24"/>
      <c r="K132" s="171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2">
        <f t="shared" si="6"/>
        <v>0</v>
      </c>
      <c r="AF132" s="173">
        <f t="shared" si="4"/>
        <v>0</v>
      </c>
      <c r="AG132" s="173">
        <f t="shared" si="5"/>
        <v>166500</v>
      </c>
    </row>
    <row r="133" spans="1:33" s="136" customFormat="1" ht="11.25" customHeight="1">
      <c r="A133" s="27"/>
      <c r="B133" s="168"/>
      <c r="C133" s="174"/>
      <c r="D133" s="133"/>
      <c r="E133" s="133"/>
      <c r="F133" s="133"/>
      <c r="G133" s="135"/>
      <c r="H133" s="168"/>
      <c r="I133" s="24"/>
      <c r="J133" s="24"/>
      <c r="K133" s="171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2">
        <f t="shared" si="6"/>
        <v>0</v>
      </c>
      <c r="AF133" s="173">
        <f t="shared" ref="AF133:AF196" si="7">SUM(P133:AD133)</f>
        <v>0</v>
      </c>
      <c r="AG133" s="173">
        <f t="shared" si="5"/>
        <v>166500</v>
      </c>
    </row>
    <row r="134" spans="1:33" s="136" customFormat="1" ht="11.25" customHeight="1">
      <c r="A134" s="27"/>
      <c r="B134" s="168"/>
      <c r="C134" s="174"/>
      <c r="D134" s="133"/>
      <c r="E134" s="133"/>
      <c r="F134" s="133"/>
      <c r="G134" s="135"/>
      <c r="H134" s="168"/>
      <c r="I134" s="24"/>
      <c r="J134" s="24"/>
      <c r="K134" s="171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2">
        <f t="shared" si="6"/>
        <v>0</v>
      </c>
      <c r="AF134" s="173">
        <f t="shared" si="7"/>
        <v>0</v>
      </c>
      <c r="AG134" s="173">
        <f t="shared" ref="AG134:AG197" si="8">AG133+AE134-AF134</f>
        <v>166500</v>
      </c>
    </row>
    <row r="135" spans="1:33" s="136" customFormat="1" ht="11.25" customHeight="1">
      <c r="A135" s="27"/>
      <c r="B135" s="168"/>
      <c r="C135" s="174"/>
      <c r="D135" s="133"/>
      <c r="E135" s="133"/>
      <c r="F135" s="133"/>
      <c r="G135" s="135"/>
      <c r="H135" s="168"/>
      <c r="I135" s="24"/>
      <c r="J135" s="24"/>
      <c r="K135" s="171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2">
        <f t="shared" si="6"/>
        <v>0</v>
      </c>
      <c r="AF135" s="173">
        <f t="shared" si="7"/>
        <v>0</v>
      </c>
      <c r="AG135" s="173">
        <f t="shared" si="8"/>
        <v>166500</v>
      </c>
    </row>
    <row r="136" spans="1:33" s="136" customFormat="1" ht="11.25" customHeight="1">
      <c r="A136" s="27"/>
      <c r="B136" s="168"/>
      <c r="C136" s="174"/>
      <c r="D136" s="133"/>
      <c r="E136" s="133"/>
      <c r="F136" s="133"/>
      <c r="G136" s="135"/>
      <c r="H136" s="168"/>
      <c r="I136" s="24"/>
      <c r="J136" s="24"/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2">
        <f t="shared" si="6"/>
        <v>0</v>
      </c>
      <c r="AF136" s="173">
        <f t="shared" si="7"/>
        <v>0</v>
      </c>
      <c r="AG136" s="173">
        <f t="shared" si="8"/>
        <v>166500</v>
      </c>
    </row>
    <row r="137" spans="1:33" s="136" customFormat="1" ht="11.25" customHeight="1">
      <c r="A137" s="27"/>
      <c r="B137" s="168"/>
      <c r="C137" s="174"/>
      <c r="D137" s="133"/>
      <c r="E137" s="133"/>
      <c r="F137" s="133"/>
      <c r="G137" s="135"/>
      <c r="H137" s="168"/>
      <c r="I137" s="24"/>
      <c r="J137" s="24"/>
      <c r="K137" s="171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2">
        <f t="shared" si="6"/>
        <v>0</v>
      </c>
      <c r="AF137" s="173">
        <f t="shared" si="7"/>
        <v>0</v>
      </c>
      <c r="AG137" s="173">
        <f t="shared" si="8"/>
        <v>166500</v>
      </c>
    </row>
    <row r="138" spans="1:33" s="136" customFormat="1" ht="11.25" customHeight="1">
      <c r="A138" s="27"/>
      <c r="B138" s="168"/>
      <c r="C138" s="174"/>
      <c r="D138" s="133"/>
      <c r="E138" s="133"/>
      <c r="F138" s="133"/>
      <c r="G138" s="135"/>
      <c r="H138" s="168"/>
      <c r="I138" s="24"/>
      <c r="J138" s="24"/>
      <c r="K138" s="171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2">
        <f t="shared" si="6"/>
        <v>0</v>
      </c>
      <c r="AF138" s="173">
        <f t="shared" si="7"/>
        <v>0</v>
      </c>
      <c r="AG138" s="173">
        <f t="shared" si="8"/>
        <v>166500</v>
      </c>
    </row>
    <row r="139" spans="1:33" s="136" customFormat="1" ht="11.25" customHeight="1">
      <c r="A139" s="27"/>
      <c r="B139" s="168"/>
      <c r="C139" s="174"/>
      <c r="D139" s="133"/>
      <c r="E139" s="133"/>
      <c r="F139" s="133"/>
      <c r="G139" s="135"/>
      <c r="H139" s="168"/>
      <c r="I139" s="24"/>
      <c r="J139" s="24"/>
      <c r="K139" s="171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2">
        <f t="shared" ref="AE139:AE202" si="9">SUM(I139:O139)</f>
        <v>0</v>
      </c>
      <c r="AF139" s="173">
        <f t="shared" si="7"/>
        <v>0</v>
      </c>
      <c r="AG139" s="173">
        <f t="shared" si="8"/>
        <v>166500</v>
      </c>
    </row>
    <row r="140" spans="1:33" s="136" customFormat="1" ht="11.25" customHeight="1">
      <c r="A140" s="27"/>
      <c r="B140" s="168"/>
      <c r="C140" s="174"/>
      <c r="D140" s="133"/>
      <c r="E140" s="133"/>
      <c r="F140" s="133"/>
      <c r="G140" s="135"/>
      <c r="H140" s="168"/>
      <c r="I140" s="24"/>
      <c r="J140" s="24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2">
        <f t="shared" si="9"/>
        <v>0</v>
      </c>
      <c r="AF140" s="173">
        <f t="shared" si="7"/>
        <v>0</v>
      </c>
      <c r="AG140" s="173">
        <f t="shared" si="8"/>
        <v>166500</v>
      </c>
    </row>
    <row r="141" spans="1:33" s="136" customFormat="1" ht="11.25" customHeight="1">
      <c r="A141" s="27"/>
      <c r="B141" s="168"/>
      <c r="C141" s="135"/>
      <c r="D141" s="133"/>
      <c r="E141" s="133"/>
      <c r="F141" s="133"/>
      <c r="G141" s="135"/>
      <c r="H141" s="168"/>
      <c r="I141" s="24"/>
      <c r="J141" s="24"/>
      <c r="K141" s="171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  <c r="AB141" s="171"/>
      <c r="AC141" s="171"/>
      <c r="AD141" s="171"/>
      <c r="AE141" s="172">
        <f t="shared" si="9"/>
        <v>0</v>
      </c>
      <c r="AF141" s="173">
        <f t="shared" si="7"/>
        <v>0</v>
      </c>
      <c r="AG141" s="173">
        <f t="shared" si="8"/>
        <v>166500</v>
      </c>
    </row>
    <row r="142" spans="1:33" s="136" customFormat="1" ht="11.25" customHeight="1">
      <c r="A142" s="27"/>
      <c r="B142" s="168"/>
      <c r="C142" s="174"/>
      <c r="D142" s="133"/>
      <c r="E142" s="133"/>
      <c r="F142" s="133"/>
      <c r="G142" s="135"/>
      <c r="H142" s="168"/>
      <c r="I142" s="24"/>
      <c r="J142" s="24"/>
      <c r="K142" s="171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  <c r="AA142" s="171"/>
      <c r="AB142" s="171"/>
      <c r="AC142" s="171"/>
      <c r="AD142" s="171"/>
      <c r="AE142" s="172">
        <f t="shared" si="9"/>
        <v>0</v>
      </c>
      <c r="AF142" s="173">
        <f t="shared" si="7"/>
        <v>0</v>
      </c>
      <c r="AG142" s="173">
        <f t="shared" si="8"/>
        <v>166500</v>
      </c>
    </row>
    <row r="143" spans="1:33" s="136" customFormat="1" ht="11.25" customHeight="1">
      <c r="A143" s="27"/>
      <c r="B143" s="168"/>
      <c r="C143" s="174"/>
      <c r="D143" s="133"/>
      <c r="E143" s="133"/>
      <c r="F143" s="133"/>
      <c r="G143" s="135"/>
      <c r="H143" s="168"/>
      <c r="I143" s="24"/>
      <c r="J143" s="24"/>
      <c r="K143" s="171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  <c r="AA143" s="171"/>
      <c r="AB143" s="171"/>
      <c r="AC143" s="171"/>
      <c r="AD143" s="171"/>
      <c r="AE143" s="172">
        <f t="shared" si="9"/>
        <v>0</v>
      </c>
      <c r="AF143" s="173">
        <f t="shared" si="7"/>
        <v>0</v>
      </c>
      <c r="AG143" s="173">
        <f t="shared" si="8"/>
        <v>166500</v>
      </c>
    </row>
    <row r="144" spans="1:33" s="136" customFormat="1" ht="11.25" customHeight="1">
      <c r="A144" s="27"/>
      <c r="B144" s="168"/>
      <c r="C144" s="174"/>
      <c r="D144" s="133"/>
      <c r="E144" s="133"/>
      <c r="F144" s="133"/>
      <c r="G144" s="135"/>
      <c r="H144" s="168"/>
      <c r="I144" s="24"/>
      <c r="J144" s="24"/>
      <c r="K144" s="171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  <c r="AA144" s="171"/>
      <c r="AB144" s="171"/>
      <c r="AC144" s="171"/>
      <c r="AD144" s="171"/>
      <c r="AE144" s="172">
        <f t="shared" si="9"/>
        <v>0</v>
      </c>
      <c r="AF144" s="173">
        <f t="shared" si="7"/>
        <v>0</v>
      </c>
      <c r="AG144" s="173">
        <f t="shared" si="8"/>
        <v>166500</v>
      </c>
    </row>
    <row r="145" spans="1:33" s="136" customFormat="1" ht="11.25" customHeight="1">
      <c r="A145" s="27"/>
      <c r="B145" s="168"/>
      <c r="C145" s="174"/>
      <c r="D145" s="133"/>
      <c r="E145" s="133"/>
      <c r="F145" s="133"/>
      <c r="G145" s="135"/>
      <c r="H145" s="168"/>
      <c r="I145" s="24"/>
      <c r="J145" s="24"/>
      <c r="K145" s="171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  <c r="AA145" s="171"/>
      <c r="AB145" s="171"/>
      <c r="AC145" s="171"/>
      <c r="AD145" s="171"/>
      <c r="AE145" s="172">
        <f t="shared" si="9"/>
        <v>0</v>
      </c>
      <c r="AF145" s="173">
        <f t="shared" si="7"/>
        <v>0</v>
      </c>
      <c r="AG145" s="173">
        <f t="shared" si="8"/>
        <v>166500</v>
      </c>
    </row>
    <row r="146" spans="1:33" s="136" customFormat="1" ht="11.25" customHeight="1">
      <c r="A146" s="27"/>
      <c r="B146" s="168"/>
      <c r="C146" s="174"/>
      <c r="D146" s="133"/>
      <c r="E146" s="133"/>
      <c r="F146" s="133"/>
      <c r="G146" s="135"/>
      <c r="H146" s="168"/>
      <c r="I146" s="24"/>
      <c r="J146" s="24"/>
      <c r="K146" s="171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  <c r="AA146" s="171"/>
      <c r="AB146" s="171"/>
      <c r="AC146" s="171"/>
      <c r="AD146" s="171"/>
      <c r="AE146" s="172">
        <f t="shared" si="9"/>
        <v>0</v>
      </c>
      <c r="AF146" s="173">
        <f t="shared" si="7"/>
        <v>0</v>
      </c>
      <c r="AG146" s="173">
        <f t="shared" si="8"/>
        <v>166500</v>
      </c>
    </row>
    <row r="147" spans="1:33" s="136" customFormat="1" ht="11.25" customHeight="1">
      <c r="A147" s="27"/>
      <c r="B147" s="168"/>
      <c r="C147" s="135"/>
      <c r="D147" s="133"/>
      <c r="E147" s="133"/>
      <c r="F147" s="133"/>
      <c r="G147" s="135"/>
      <c r="H147" s="168"/>
      <c r="I147" s="24"/>
      <c r="J147" s="24"/>
      <c r="K147" s="171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  <c r="AA147" s="171"/>
      <c r="AB147" s="171"/>
      <c r="AC147" s="171"/>
      <c r="AD147" s="171"/>
      <c r="AE147" s="172">
        <f t="shared" si="9"/>
        <v>0</v>
      </c>
      <c r="AF147" s="173">
        <f t="shared" si="7"/>
        <v>0</v>
      </c>
      <c r="AG147" s="173">
        <f t="shared" si="8"/>
        <v>166500</v>
      </c>
    </row>
    <row r="148" spans="1:33" s="136" customFormat="1" ht="11.25" customHeight="1">
      <c r="A148" s="185"/>
      <c r="B148" s="168"/>
      <c r="C148" s="174"/>
      <c r="D148" s="133"/>
      <c r="E148" s="133"/>
      <c r="F148" s="133"/>
      <c r="G148" s="135"/>
      <c r="H148" s="168"/>
      <c r="I148" s="24"/>
      <c r="J148" s="24"/>
      <c r="K148" s="171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  <c r="AA148" s="171"/>
      <c r="AB148" s="171"/>
      <c r="AC148" s="171"/>
      <c r="AD148" s="171"/>
      <c r="AE148" s="172">
        <f t="shared" si="9"/>
        <v>0</v>
      </c>
      <c r="AF148" s="173">
        <f t="shared" si="7"/>
        <v>0</v>
      </c>
      <c r="AG148" s="173">
        <f t="shared" si="8"/>
        <v>166500</v>
      </c>
    </row>
    <row r="149" spans="1:33" s="136" customFormat="1" ht="11.25" customHeight="1">
      <c r="A149" s="185"/>
      <c r="B149" s="168"/>
      <c r="C149" s="135"/>
      <c r="D149" s="133"/>
      <c r="E149" s="133"/>
      <c r="F149" s="133"/>
      <c r="G149" s="135"/>
      <c r="H149" s="168"/>
      <c r="I149" s="24"/>
      <c r="J149" s="24"/>
      <c r="K149" s="171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  <c r="AA149" s="171"/>
      <c r="AB149" s="171"/>
      <c r="AC149" s="171"/>
      <c r="AD149" s="171"/>
      <c r="AE149" s="172">
        <f t="shared" si="9"/>
        <v>0</v>
      </c>
      <c r="AF149" s="173">
        <f t="shared" si="7"/>
        <v>0</v>
      </c>
      <c r="AG149" s="173">
        <f t="shared" si="8"/>
        <v>166500</v>
      </c>
    </row>
    <row r="150" spans="1:33" s="136" customFormat="1" ht="11.25" customHeight="1">
      <c r="A150" s="185"/>
      <c r="B150" s="168"/>
      <c r="C150" s="174"/>
      <c r="D150" s="133"/>
      <c r="E150" s="133"/>
      <c r="F150" s="133"/>
      <c r="G150" s="135"/>
      <c r="H150" s="168"/>
      <c r="I150" s="24"/>
      <c r="J150" s="24"/>
      <c r="K150" s="171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2">
        <f t="shared" si="9"/>
        <v>0</v>
      </c>
      <c r="AF150" s="173">
        <f t="shared" si="7"/>
        <v>0</v>
      </c>
      <c r="AG150" s="173">
        <f t="shared" si="8"/>
        <v>166500</v>
      </c>
    </row>
    <row r="151" spans="1:33" s="136" customFormat="1" ht="11.25" customHeight="1">
      <c r="A151" s="185"/>
      <c r="B151" s="168"/>
      <c r="C151" s="174"/>
      <c r="D151" s="133"/>
      <c r="E151" s="133"/>
      <c r="F151" s="133"/>
      <c r="G151" s="135"/>
      <c r="H151" s="168"/>
      <c r="I151" s="24"/>
      <c r="J151" s="24"/>
      <c r="K151" s="171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  <c r="AA151" s="171"/>
      <c r="AB151" s="171"/>
      <c r="AC151" s="171"/>
      <c r="AD151" s="171"/>
      <c r="AE151" s="172">
        <f t="shared" si="9"/>
        <v>0</v>
      </c>
      <c r="AF151" s="173">
        <f t="shared" si="7"/>
        <v>0</v>
      </c>
      <c r="AG151" s="173">
        <f t="shared" si="8"/>
        <v>166500</v>
      </c>
    </row>
    <row r="152" spans="1:33" s="136" customFormat="1" ht="11.25" customHeight="1">
      <c r="A152" s="185"/>
      <c r="B152" s="168"/>
      <c r="C152" s="174"/>
      <c r="D152" s="133"/>
      <c r="E152" s="133"/>
      <c r="F152" s="133"/>
      <c r="G152" s="135"/>
      <c r="H152" s="168"/>
      <c r="I152" s="24"/>
      <c r="J152" s="24"/>
      <c r="K152" s="171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  <c r="AA152" s="171"/>
      <c r="AB152" s="171"/>
      <c r="AC152" s="171"/>
      <c r="AD152" s="171"/>
      <c r="AE152" s="172">
        <f t="shared" si="9"/>
        <v>0</v>
      </c>
      <c r="AF152" s="173">
        <f t="shared" si="7"/>
        <v>0</v>
      </c>
      <c r="AG152" s="173">
        <f t="shared" si="8"/>
        <v>166500</v>
      </c>
    </row>
    <row r="153" spans="1:33" s="136" customFormat="1" ht="11.25" customHeight="1">
      <c r="A153" s="185"/>
      <c r="B153" s="168"/>
      <c r="C153" s="174"/>
      <c r="D153" s="133"/>
      <c r="E153" s="133"/>
      <c r="F153" s="133"/>
      <c r="G153" s="135"/>
      <c r="H153" s="168"/>
      <c r="I153" s="24"/>
      <c r="J153" s="24"/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  <c r="AA153" s="171"/>
      <c r="AB153" s="171"/>
      <c r="AC153" s="171"/>
      <c r="AD153" s="171"/>
      <c r="AE153" s="172">
        <f t="shared" si="9"/>
        <v>0</v>
      </c>
      <c r="AF153" s="173">
        <f t="shared" si="7"/>
        <v>0</v>
      </c>
      <c r="AG153" s="173">
        <f t="shared" si="8"/>
        <v>166500</v>
      </c>
    </row>
    <row r="154" spans="1:33" s="136" customFormat="1" ht="11.25" customHeight="1">
      <c r="A154" s="185"/>
      <c r="B154" s="168"/>
      <c r="C154" s="174"/>
      <c r="D154" s="133"/>
      <c r="E154" s="133"/>
      <c r="F154" s="133"/>
      <c r="G154" s="135"/>
      <c r="H154" s="168"/>
      <c r="I154" s="24"/>
      <c r="J154" s="24"/>
      <c r="K154" s="171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  <c r="AA154" s="171"/>
      <c r="AB154" s="171"/>
      <c r="AC154" s="171"/>
      <c r="AD154" s="171"/>
      <c r="AE154" s="172">
        <f t="shared" si="9"/>
        <v>0</v>
      </c>
      <c r="AF154" s="173">
        <f t="shared" si="7"/>
        <v>0</v>
      </c>
      <c r="AG154" s="173">
        <f t="shared" si="8"/>
        <v>166500</v>
      </c>
    </row>
    <row r="155" spans="1:33" s="136" customFormat="1" ht="11.25" customHeight="1">
      <c r="A155" s="185"/>
      <c r="B155" s="168"/>
      <c r="C155" s="174"/>
      <c r="D155" s="133"/>
      <c r="E155" s="133"/>
      <c r="F155" s="133"/>
      <c r="G155" s="135"/>
      <c r="H155" s="168"/>
      <c r="I155" s="24"/>
      <c r="J155" s="24"/>
      <c r="K155" s="171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  <c r="AA155" s="171"/>
      <c r="AB155" s="171"/>
      <c r="AC155" s="171"/>
      <c r="AD155" s="171"/>
      <c r="AE155" s="172">
        <f t="shared" si="9"/>
        <v>0</v>
      </c>
      <c r="AF155" s="173">
        <f t="shared" si="7"/>
        <v>0</v>
      </c>
      <c r="AG155" s="173">
        <f t="shared" si="8"/>
        <v>166500</v>
      </c>
    </row>
    <row r="156" spans="1:33" s="136" customFormat="1" ht="11.25" customHeight="1">
      <c r="A156" s="185"/>
      <c r="B156" s="168"/>
      <c r="C156" s="186"/>
      <c r="D156" s="187"/>
      <c r="E156" s="168"/>
      <c r="F156" s="187"/>
      <c r="G156" s="188"/>
      <c r="H156" s="168"/>
      <c r="I156" s="24"/>
      <c r="J156" s="24"/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  <c r="AA156" s="171"/>
      <c r="AB156" s="171"/>
      <c r="AC156" s="171"/>
      <c r="AD156" s="171"/>
      <c r="AE156" s="172">
        <f t="shared" si="9"/>
        <v>0</v>
      </c>
      <c r="AF156" s="173">
        <f t="shared" si="7"/>
        <v>0</v>
      </c>
      <c r="AG156" s="173">
        <f t="shared" si="8"/>
        <v>166500</v>
      </c>
    </row>
    <row r="157" spans="1:33" s="136" customFormat="1" ht="11.25" customHeight="1">
      <c r="A157" s="185"/>
      <c r="B157" s="168"/>
      <c r="C157" s="186"/>
      <c r="D157" s="187"/>
      <c r="E157" s="168"/>
      <c r="F157" s="187"/>
      <c r="G157" s="188"/>
      <c r="H157" s="168"/>
      <c r="I157" s="24"/>
      <c r="J157" s="24"/>
      <c r="K157" s="171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  <c r="AA157" s="171"/>
      <c r="AB157" s="171"/>
      <c r="AC157" s="171"/>
      <c r="AD157" s="171"/>
      <c r="AE157" s="172">
        <f t="shared" si="9"/>
        <v>0</v>
      </c>
      <c r="AF157" s="173">
        <f t="shared" si="7"/>
        <v>0</v>
      </c>
      <c r="AG157" s="173">
        <f t="shared" si="8"/>
        <v>166500</v>
      </c>
    </row>
    <row r="158" spans="1:33" s="136" customFormat="1" ht="11.25" customHeight="1">
      <c r="A158" s="185"/>
      <c r="B158" s="168"/>
      <c r="C158" s="186"/>
      <c r="D158" s="187"/>
      <c r="E158" s="168"/>
      <c r="F158" s="187"/>
      <c r="G158" s="188"/>
      <c r="H158" s="168"/>
      <c r="I158" s="24"/>
      <c r="J158" s="24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2">
        <f t="shared" si="9"/>
        <v>0</v>
      </c>
      <c r="AF158" s="173">
        <f t="shared" si="7"/>
        <v>0</v>
      </c>
      <c r="AG158" s="173">
        <f t="shared" si="8"/>
        <v>166500</v>
      </c>
    </row>
    <row r="159" spans="1:33" s="136" customFormat="1" ht="11.25" customHeight="1">
      <c r="A159" s="185"/>
      <c r="B159" s="168"/>
      <c r="C159" s="186"/>
      <c r="D159" s="187"/>
      <c r="E159" s="168"/>
      <c r="F159" s="187"/>
      <c r="G159" s="188"/>
      <c r="H159" s="168"/>
      <c r="I159" s="24"/>
      <c r="J159" s="24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  <c r="AA159" s="171"/>
      <c r="AB159" s="171"/>
      <c r="AC159" s="171"/>
      <c r="AD159" s="171"/>
      <c r="AE159" s="172">
        <f t="shared" si="9"/>
        <v>0</v>
      </c>
      <c r="AF159" s="173">
        <f t="shared" si="7"/>
        <v>0</v>
      </c>
      <c r="AG159" s="173">
        <f t="shared" si="8"/>
        <v>166500</v>
      </c>
    </row>
    <row r="160" spans="1:33" s="136" customFormat="1" ht="11.25" customHeight="1">
      <c r="A160" s="185"/>
      <c r="B160" s="168"/>
      <c r="C160" s="186"/>
      <c r="D160" s="187"/>
      <c r="E160" s="168"/>
      <c r="F160" s="187"/>
      <c r="G160" s="188"/>
      <c r="H160" s="168"/>
      <c r="I160" s="24"/>
      <c r="J160" s="24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  <c r="AA160" s="171"/>
      <c r="AB160" s="171"/>
      <c r="AC160" s="171"/>
      <c r="AD160" s="171"/>
      <c r="AE160" s="172">
        <f t="shared" si="9"/>
        <v>0</v>
      </c>
      <c r="AF160" s="173">
        <f t="shared" si="7"/>
        <v>0</v>
      </c>
      <c r="AG160" s="173">
        <f t="shared" si="8"/>
        <v>166500</v>
      </c>
    </row>
    <row r="161" spans="1:33" s="136" customFormat="1" ht="11.25" customHeight="1">
      <c r="A161" s="185"/>
      <c r="B161" s="168"/>
      <c r="C161" s="186"/>
      <c r="D161" s="187"/>
      <c r="E161" s="168"/>
      <c r="F161" s="187"/>
      <c r="G161" s="188"/>
      <c r="H161" s="168"/>
      <c r="I161" s="24"/>
      <c r="J161" s="24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  <c r="AA161" s="171"/>
      <c r="AB161" s="171"/>
      <c r="AC161" s="171"/>
      <c r="AD161" s="171"/>
      <c r="AE161" s="172">
        <f t="shared" si="9"/>
        <v>0</v>
      </c>
      <c r="AF161" s="173">
        <f t="shared" si="7"/>
        <v>0</v>
      </c>
      <c r="AG161" s="173">
        <f t="shared" si="8"/>
        <v>166500</v>
      </c>
    </row>
    <row r="162" spans="1:33" s="136" customFormat="1" ht="11.25" customHeight="1">
      <c r="A162" s="185"/>
      <c r="B162" s="168"/>
      <c r="C162" s="188"/>
      <c r="D162" s="187"/>
      <c r="E162" s="168"/>
      <c r="F162" s="187"/>
      <c r="G162" s="188"/>
      <c r="H162" s="168"/>
      <c r="I162" s="24"/>
      <c r="J162" s="24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  <c r="AC162" s="171"/>
      <c r="AD162" s="171"/>
      <c r="AE162" s="172">
        <f t="shared" si="9"/>
        <v>0</v>
      </c>
      <c r="AF162" s="173">
        <f t="shared" si="7"/>
        <v>0</v>
      </c>
      <c r="AG162" s="173">
        <f t="shared" si="8"/>
        <v>166500</v>
      </c>
    </row>
    <row r="163" spans="1:33" s="136" customFormat="1" ht="11.25" customHeight="1">
      <c r="A163" s="185"/>
      <c r="B163" s="168"/>
      <c r="C163" s="188"/>
      <c r="D163" s="187"/>
      <c r="E163" s="168"/>
      <c r="F163" s="187"/>
      <c r="G163" s="188"/>
      <c r="H163" s="168"/>
      <c r="I163" s="24"/>
      <c r="J163" s="24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  <c r="AC163" s="171"/>
      <c r="AD163" s="171"/>
      <c r="AE163" s="172">
        <f t="shared" si="9"/>
        <v>0</v>
      </c>
      <c r="AF163" s="173">
        <f t="shared" si="7"/>
        <v>0</v>
      </c>
      <c r="AG163" s="173">
        <f t="shared" si="8"/>
        <v>166500</v>
      </c>
    </row>
    <row r="164" spans="1:33" s="136" customFormat="1" ht="11.25" customHeight="1">
      <c r="A164" s="185"/>
      <c r="B164" s="168"/>
      <c r="C164" s="188"/>
      <c r="D164" s="187"/>
      <c r="E164" s="168"/>
      <c r="F164" s="187"/>
      <c r="G164" s="188"/>
      <c r="H164" s="168"/>
      <c r="I164" s="24"/>
      <c r="J164" s="24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  <c r="AA164" s="171"/>
      <c r="AB164" s="171"/>
      <c r="AC164" s="171"/>
      <c r="AD164" s="171"/>
      <c r="AE164" s="172">
        <f t="shared" si="9"/>
        <v>0</v>
      </c>
      <c r="AF164" s="173">
        <f t="shared" si="7"/>
        <v>0</v>
      </c>
      <c r="AG164" s="173">
        <f t="shared" si="8"/>
        <v>166500</v>
      </c>
    </row>
    <row r="165" spans="1:33" s="136" customFormat="1" ht="11.25" customHeight="1">
      <c r="A165" s="185"/>
      <c r="B165" s="168"/>
      <c r="C165" s="188"/>
      <c r="D165" s="187"/>
      <c r="E165" s="168"/>
      <c r="F165" s="187"/>
      <c r="G165" s="188"/>
      <c r="H165" s="168"/>
      <c r="I165" s="24"/>
      <c r="J165" s="24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  <c r="AA165" s="171"/>
      <c r="AB165" s="171"/>
      <c r="AC165" s="171"/>
      <c r="AD165" s="171"/>
      <c r="AE165" s="172">
        <f t="shared" si="9"/>
        <v>0</v>
      </c>
      <c r="AF165" s="173">
        <f t="shared" si="7"/>
        <v>0</v>
      </c>
      <c r="AG165" s="173">
        <f t="shared" si="8"/>
        <v>166500</v>
      </c>
    </row>
    <row r="166" spans="1:33" s="136" customFormat="1" ht="11.25" customHeight="1">
      <c r="A166" s="185"/>
      <c r="B166" s="168"/>
      <c r="C166" s="186"/>
      <c r="D166" s="187"/>
      <c r="E166" s="168"/>
      <c r="F166" s="187"/>
      <c r="G166" s="188"/>
      <c r="H166" s="168"/>
      <c r="I166" s="24"/>
      <c r="J166" s="24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  <c r="AA166" s="171"/>
      <c r="AB166" s="171"/>
      <c r="AC166" s="171"/>
      <c r="AD166" s="171"/>
      <c r="AE166" s="172">
        <f t="shared" si="9"/>
        <v>0</v>
      </c>
      <c r="AF166" s="173">
        <f t="shared" si="7"/>
        <v>0</v>
      </c>
      <c r="AG166" s="173">
        <f t="shared" si="8"/>
        <v>166500</v>
      </c>
    </row>
    <row r="167" spans="1:33" s="136" customFormat="1" ht="11.25" customHeight="1">
      <c r="A167" s="185"/>
      <c r="B167" s="168"/>
      <c r="C167" s="186"/>
      <c r="D167" s="187"/>
      <c r="E167" s="168"/>
      <c r="F167" s="187"/>
      <c r="G167" s="188"/>
      <c r="H167" s="168"/>
      <c r="I167" s="24"/>
      <c r="J167" s="24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  <c r="AA167" s="171"/>
      <c r="AB167" s="171"/>
      <c r="AC167" s="171"/>
      <c r="AD167" s="171"/>
      <c r="AE167" s="172">
        <f t="shared" si="9"/>
        <v>0</v>
      </c>
      <c r="AF167" s="173">
        <f t="shared" si="7"/>
        <v>0</v>
      </c>
      <c r="AG167" s="173">
        <f t="shared" si="8"/>
        <v>166500</v>
      </c>
    </row>
    <row r="168" spans="1:33" s="136" customFormat="1" ht="11.25" customHeight="1">
      <c r="A168" s="185"/>
      <c r="B168" s="168"/>
      <c r="C168" s="186"/>
      <c r="D168" s="187"/>
      <c r="E168" s="168"/>
      <c r="F168" s="187"/>
      <c r="G168" s="188"/>
      <c r="H168" s="168"/>
      <c r="I168" s="24"/>
      <c r="J168" s="24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  <c r="AB168" s="171"/>
      <c r="AC168" s="171"/>
      <c r="AD168" s="171"/>
      <c r="AE168" s="172">
        <f t="shared" si="9"/>
        <v>0</v>
      </c>
      <c r="AF168" s="173">
        <f t="shared" si="7"/>
        <v>0</v>
      </c>
      <c r="AG168" s="173">
        <f t="shared" si="8"/>
        <v>166500</v>
      </c>
    </row>
    <row r="169" spans="1:33" s="136" customFormat="1" ht="11.25" customHeight="1">
      <c r="A169" s="185"/>
      <c r="B169" s="168"/>
      <c r="C169" s="186"/>
      <c r="D169" s="187"/>
      <c r="E169" s="168"/>
      <c r="F169" s="187"/>
      <c r="G169" s="188"/>
      <c r="H169" s="168"/>
      <c r="I169" s="24"/>
      <c r="J169" s="24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  <c r="AB169" s="171"/>
      <c r="AC169" s="171"/>
      <c r="AD169" s="171"/>
      <c r="AE169" s="172">
        <f t="shared" si="9"/>
        <v>0</v>
      </c>
      <c r="AF169" s="173">
        <f t="shared" si="7"/>
        <v>0</v>
      </c>
      <c r="AG169" s="173">
        <f t="shared" si="8"/>
        <v>166500</v>
      </c>
    </row>
    <row r="170" spans="1:33" s="136" customFormat="1" ht="11.25" customHeight="1">
      <c r="A170" s="185"/>
      <c r="B170" s="168"/>
      <c r="C170" s="186"/>
      <c r="D170" s="187"/>
      <c r="E170" s="168"/>
      <c r="F170" s="187"/>
      <c r="G170" s="188"/>
      <c r="H170" s="168"/>
      <c r="I170" s="24"/>
      <c r="J170" s="24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  <c r="AA170" s="171"/>
      <c r="AB170" s="171"/>
      <c r="AC170" s="171"/>
      <c r="AD170" s="171"/>
      <c r="AE170" s="172">
        <f t="shared" si="9"/>
        <v>0</v>
      </c>
      <c r="AF170" s="173">
        <f t="shared" si="7"/>
        <v>0</v>
      </c>
      <c r="AG170" s="173">
        <f t="shared" si="8"/>
        <v>166500</v>
      </c>
    </row>
    <row r="171" spans="1:33" s="136" customFormat="1" ht="11.25" customHeight="1">
      <c r="A171" s="185"/>
      <c r="B171" s="168"/>
      <c r="C171" s="186"/>
      <c r="D171" s="187"/>
      <c r="E171" s="168"/>
      <c r="F171" s="187"/>
      <c r="G171" s="188"/>
      <c r="H171" s="168"/>
      <c r="I171" s="24"/>
      <c r="J171" s="24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  <c r="AA171" s="171"/>
      <c r="AB171" s="171"/>
      <c r="AC171" s="171"/>
      <c r="AD171" s="171"/>
      <c r="AE171" s="172">
        <f t="shared" si="9"/>
        <v>0</v>
      </c>
      <c r="AF171" s="173">
        <f t="shared" si="7"/>
        <v>0</v>
      </c>
      <c r="AG171" s="173">
        <f t="shared" si="8"/>
        <v>166500</v>
      </c>
    </row>
    <row r="172" spans="1:33" s="136" customFormat="1" ht="11.25" customHeight="1">
      <c r="A172" s="185"/>
      <c r="B172" s="168"/>
      <c r="C172" s="186"/>
      <c r="D172" s="187"/>
      <c r="E172" s="168"/>
      <c r="F172" s="187"/>
      <c r="G172" s="188"/>
      <c r="H172" s="168"/>
      <c r="I172" s="24"/>
      <c r="J172" s="24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1"/>
      <c r="AB172" s="171"/>
      <c r="AC172" s="171"/>
      <c r="AD172" s="171"/>
      <c r="AE172" s="172">
        <f t="shared" si="9"/>
        <v>0</v>
      </c>
      <c r="AF172" s="173">
        <f t="shared" si="7"/>
        <v>0</v>
      </c>
      <c r="AG172" s="173">
        <f t="shared" si="8"/>
        <v>166500</v>
      </c>
    </row>
    <row r="173" spans="1:33" s="136" customFormat="1" ht="11.25" customHeight="1">
      <c r="A173" s="185"/>
      <c r="B173" s="168"/>
      <c r="C173" s="186"/>
      <c r="D173" s="187"/>
      <c r="E173" s="168"/>
      <c r="F173" s="187"/>
      <c r="G173" s="188"/>
      <c r="H173" s="168"/>
      <c r="I173" s="24"/>
      <c r="J173" s="24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  <c r="AB173" s="171"/>
      <c r="AC173" s="171"/>
      <c r="AD173" s="171"/>
      <c r="AE173" s="172">
        <f t="shared" si="9"/>
        <v>0</v>
      </c>
      <c r="AF173" s="173">
        <f t="shared" si="7"/>
        <v>0</v>
      </c>
      <c r="AG173" s="173">
        <f t="shared" si="8"/>
        <v>166500</v>
      </c>
    </row>
    <row r="174" spans="1:33" s="136" customFormat="1" ht="11.25" customHeight="1">
      <c r="A174" s="185"/>
      <c r="B174" s="168"/>
      <c r="C174" s="186"/>
      <c r="D174" s="187"/>
      <c r="E174" s="168"/>
      <c r="F174" s="187"/>
      <c r="G174" s="188"/>
      <c r="H174" s="168"/>
      <c r="I174" s="24"/>
      <c r="J174" s="24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  <c r="AA174" s="171"/>
      <c r="AB174" s="171"/>
      <c r="AC174" s="171"/>
      <c r="AD174" s="171"/>
      <c r="AE174" s="172">
        <f t="shared" si="9"/>
        <v>0</v>
      </c>
      <c r="AF174" s="173">
        <f t="shared" si="7"/>
        <v>0</v>
      </c>
      <c r="AG174" s="173">
        <f t="shared" si="8"/>
        <v>166500</v>
      </c>
    </row>
    <row r="175" spans="1:33" s="136" customFormat="1" ht="11.25" customHeight="1">
      <c r="A175" s="185"/>
      <c r="B175" s="168"/>
      <c r="C175" s="186"/>
      <c r="D175" s="187"/>
      <c r="E175" s="168"/>
      <c r="F175" s="187"/>
      <c r="G175" s="188"/>
      <c r="H175" s="168"/>
      <c r="I175" s="24"/>
      <c r="J175" s="24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  <c r="AA175" s="171"/>
      <c r="AB175" s="171"/>
      <c r="AC175" s="171"/>
      <c r="AD175" s="171"/>
      <c r="AE175" s="172">
        <f t="shared" si="9"/>
        <v>0</v>
      </c>
      <c r="AF175" s="173">
        <f t="shared" si="7"/>
        <v>0</v>
      </c>
      <c r="AG175" s="173">
        <f t="shared" si="8"/>
        <v>166500</v>
      </c>
    </row>
    <row r="176" spans="1:33" s="136" customFormat="1" ht="11.25" customHeight="1">
      <c r="A176" s="185"/>
      <c r="B176" s="168"/>
      <c r="C176" s="186"/>
      <c r="D176" s="187"/>
      <c r="E176" s="168"/>
      <c r="F176" s="187"/>
      <c r="G176" s="188"/>
      <c r="H176" s="168"/>
      <c r="I176" s="24"/>
      <c r="J176" s="24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2">
        <f t="shared" si="9"/>
        <v>0</v>
      </c>
      <c r="AF176" s="173">
        <f t="shared" si="7"/>
        <v>0</v>
      </c>
      <c r="AG176" s="173">
        <f t="shared" si="8"/>
        <v>166500</v>
      </c>
    </row>
    <row r="177" spans="1:33" s="136" customFormat="1" ht="11.25" customHeight="1">
      <c r="A177" s="185"/>
      <c r="B177" s="168"/>
      <c r="C177" s="186"/>
      <c r="D177" s="187"/>
      <c r="E177" s="168"/>
      <c r="F177" s="187"/>
      <c r="G177" s="188"/>
      <c r="H177" s="168"/>
      <c r="I177" s="24"/>
      <c r="J177" s="24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  <c r="AA177" s="171"/>
      <c r="AB177" s="171"/>
      <c r="AC177" s="171"/>
      <c r="AD177" s="171"/>
      <c r="AE177" s="172">
        <f t="shared" si="9"/>
        <v>0</v>
      </c>
      <c r="AF177" s="173">
        <f t="shared" si="7"/>
        <v>0</v>
      </c>
      <c r="AG177" s="173">
        <f t="shared" si="8"/>
        <v>166500</v>
      </c>
    </row>
    <row r="178" spans="1:33" s="136" customFormat="1" ht="11.25" customHeight="1">
      <c r="A178" s="185"/>
      <c r="B178" s="168"/>
      <c r="C178" s="186"/>
      <c r="D178" s="187"/>
      <c r="E178" s="168"/>
      <c r="F178" s="187"/>
      <c r="G178" s="188"/>
      <c r="H178" s="168"/>
      <c r="I178" s="24"/>
      <c r="J178" s="24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  <c r="AA178" s="171"/>
      <c r="AB178" s="171"/>
      <c r="AC178" s="171"/>
      <c r="AD178" s="171"/>
      <c r="AE178" s="172">
        <f t="shared" si="9"/>
        <v>0</v>
      </c>
      <c r="AF178" s="173">
        <f t="shared" si="7"/>
        <v>0</v>
      </c>
      <c r="AG178" s="173">
        <f t="shared" si="8"/>
        <v>166500</v>
      </c>
    </row>
    <row r="179" spans="1:33" s="136" customFormat="1" ht="11.25" customHeight="1">
      <c r="A179" s="185"/>
      <c r="B179" s="168"/>
      <c r="C179" s="186"/>
      <c r="D179" s="187"/>
      <c r="E179" s="168"/>
      <c r="F179" s="187"/>
      <c r="G179" s="188"/>
      <c r="H179" s="168"/>
      <c r="I179" s="24"/>
      <c r="J179" s="24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  <c r="AA179" s="171"/>
      <c r="AB179" s="171"/>
      <c r="AC179" s="171"/>
      <c r="AD179" s="171"/>
      <c r="AE179" s="172">
        <f t="shared" si="9"/>
        <v>0</v>
      </c>
      <c r="AF179" s="173">
        <f t="shared" si="7"/>
        <v>0</v>
      </c>
      <c r="AG179" s="173">
        <f t="shared" si="8"/>
        <v>166500</v>
      </c>
    </row>
    <row r="180" spans="1:33" s="136" customFormat="1" ht="11.25" customHeight="1">
      <c r="A180" s="185"/>
      <c r="B180" s="168"/>
      <c r="C180" s="186"/>
      <c r="D180" s="187"/>
      <c r="E180" s="168"/>
      <c r="F180" s="187"/>
      <c r="G180" s="188"/>
      <c r="H180" s="168"/>
      <c r="I180" s="24"/>
      <c r="J180" s="24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  <c r="AA180" s="171"/>
      <c r="AB180" s="171"/>
      <c r="AC180" s="171"/>
      <c r="AD180" s="171"/>
      <c r="AE180" s="172">
        <f t="shared" si="9"/>
        <v>0</v>
      </c>
      <c r="AF180" s="173">
        <f t="shared" si="7"/>
        <v>0</v>
      </c>
      <c r="AG180" s="173">
        <f t="shared" si="8"/>
        <v>166500</v>
      </c>
    </row>
    <row r="181" spans="1:33" s="136" customFormat="1" ht="11.25" customHeight="1">
      <c r="A181" s="185"/>
      <c r="B181" s="168"/>
      <c r="C181" s="186"/>
      <c r="D181" s="187"/>
      <c r="E181" s="168"/>
      <c r="F181" s="187"/>
      <c r="G181" s="188"/>
      <c r="H181" s="168"/>
      <c r="I181" s="24"/>
      <c r="J181" s="24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  <c r="AA181" s="171"/>
      <c r="AB181" s="171"/>
      <c r="AC181" s="171"/>
      <c r="AD181" s="171"/>
      <c r="AE181" s="172">
        <f t="shared" si="9"/>
        <v>0</v>
      </c>
      <c r="AF181" s="173">
        <f t="shared" si="7"/>
        <v>0</v>
      </c>
      <c r="AG181" s="173">
        <f t="shared" si="8"/>
        <v>166500</v>
      </c>
    </row>
    <row r="182" spans="1:33" s="136" customFormat="1" ht="11.25" customHeight="1">
      <c r="A182" s="185"/>
      <c r="B182" s="168"/>
      <c r="C182" s="186"/>
      <c r="D182" s="187"/>
      <c r="E182" s="168"/>
      <c r="F182" s="187"/>
      <c r="G182" s="188"/>
      <c r="H182" s="168"/>
      <c r="I182" s="24"/>
      <c r="J182" s="24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  <c r="AA182" s="171"/>
      <c r="AB182" s="171"/>
      <c r="AC182" s="171"/>
      <c r="AD182" s="171"/>
      <c r="AE182" s="172">
        <f t="shared" si="9"/>
        <v>0</v>
      </c>
      <c r="AF182" s="173">
        <f t="shared" si="7"/>
        <v>0</v>
      </c>
      <c r="AG182" s="173">
        <f t="shared" si="8"/>
        <v>166500</v>
      </c>
    </row>
    <row r="183" spans="1:33" s="136" customFormat="1" ht="11.25" customHeight="1">
      <c r="A183" s="185"/>
      <c r="B183" s="168"/>
      <c r="C183" s="186"/>
      <c r="D183" s="187"/>
      <c r="E183" s="168"/>
      <c r="F183" s="187"/>
      <c r="G183" s="188"/>
      <c r="H183" s="168"/>
      <c r="I183" s="24"/>
      <c r="J183" s="24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  <c r="AA183" s="171"/>
      <c r="AB183" s="171"/>
      <c r="AC183" s="171"/>
      <c r="AD183" s="171"/>
      <c r="AE183" s="172">
        <f t="shared" si="9"/>
        <v>0</v>
      </c>
      <c r="AF183" s="173">
        <f t="shared" si="7"/>
        <v>0</v>
      </c>
      <c r="AG183" s="173">
        <f t="shared" si="8"/>
        <v>166500</v>
      </c>
    </row>
    <row r="184" spans="1:33" s="136" customFormat="1" ht="11.25" customHeight="1">
      <c r="A184" s="185"/>
      <c r="B184" s="168"/>
      <c r="C184" s="186"/>
      <c r="D184" s="187"/>
      <c r="E184" s="168"/>
      <c r="F184" s="187"/>
      <c r="G184" s="188"/>
      <c r="H184" s="168"/>
      <c r="I184" s="24"/>
      <c r="J184" s="24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  <c r="AA184" s="171"/>
      <c r="AB184" s="171"/>
      <c r="AC184" s="171"/>
      <c r="AD184" s="171"/>
      <c r="AE184" s="172">
        <f t="shared" si="9"/>
        <v>0</v>
      </c>
      <c r="AF184" s="173">
        <f t="shared" si="7"/>
        <v>0</v>
      </c>
      <c r="AG184" s="173">
        <f t="shared" si="8"/>
        <v>166500</v>
      </c>
    </row>
    <row r="185" spans="1:33" s="136" customFormat="1" ht="11.25" customHeight="1">
      <c r="A185" s="185"/>
      <c r="B185" s="168"/>
      <c r="C185" s="186"/>
      <c r="D185" s="187"/>
      <c r="E185" s="168"/>
      <c r="F185" s="187"/>
      <c r="G185" s="188"/>
      <c r="H185" s="168"/>
      <c r="I185" s="24"/>
      <c r="J185" s="24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  <c r="AA185" s="171"/>
      <c r="AB185" s="171"/>
      <c r="AC185" s="171"/>
      <c r="AD185" s="171"/>
      <c r="AE185" s="172">
        <f t="shared" si="9"/>
        <v>0</v>
      </c>
      <c r="AF185" s="173">
        <f t="shared" si="7"/>
        <v>0</v>
      </c>
      <c r="AG185" s="173">
        <f t="shared" si="8"/>
        <v>166500</v>
      </c>
    </row>
    <row r="186" spans="1:33" s="136" customFormat="1" ht="11.25" customHeight="1">
      <c r="A186" s="185"/>
      <c r="B186" s="168"/>
      <c r="C186" s="186"/>
      <c r="D186" s="187"/>
      <c r="E186" s="168"/>
      <c r="F186" s="187"/>
      <c r="G186" s="188"/>
      <c r="H186" s="168"/>
      <c r="I186" s="24"/>
      <c r="J186" s="24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  <c r="AA186" s="171"/>
      <c r="AB186" s="171"/>
      <c r="AC186" s="171"/>
      <c r="AD186" s="171"/>
      <c r="AE186" s="172">
        <f t="shared" si="9"/>
        <v>0</v>
      </c>
      <c r="AF186" s="173">
        <f t="shared" si="7"/>
        <v>0</v>
      </c>
      <c r="AG186" s="173">
        <f t="shared" si="8"/>
        <v>166500</v>
      </c>
    </row>
    <row r="187" spans="1:33" s="136" customFormat="1" ht="11.25" customHeight="1">
      <c r="A187" s="185"/>
      <c r="B187" s="168"/>
      <c r="C187" s="186"/>
      <c r="D187" s="187"/>
      <c r="E187" s="168"/>
      <c r="F187" s="187"/>
      <c r="G187" s="188"/>
      <c r="H187" s="168"/>
      <c r="I187" s="24"/>
      <c r="J187" s="24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1"/>
      <c r="AB187" s="171"/>
      <c r="AC187" s="171"/>
      <c r="AD187" s="171"/>
      <c r="AE187" s="172">
        <f t="shared" si="9"/>
        <v>0</v>
      </c>
      <c r="AF187" s="173">
        <f t="shared" si="7"/>
        <v>0</v>
      </c>
      <c r="AG187" s="173">
        <f t="shared" si="8"/>
        <v>166500</v>
      </c>
    </row>
    <row r="188" spans="1:33" s="136" customFormat="1" ht="11.25" customHeight="1">
      <c r="A188" s="185"/>
      <c r="B188" s="168"/>
      <c r="C188" s="186"/>
      <c r="D188" s="187"/>
      <c r="E188" s="168"/>
      <c r="F188" s="187"/>
      <c r="G188" s="188"/>
      <c r="H188" s="168"/>
      <c r="I188" s="24"/>
      <c r="J188" s="24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  <c r="AA188" s="171"/>
      <c r="AB188" s="171"/>
      <c r="AC188" s="171"/>
      <c r="AD188" s="171"/>
      <c r="AE188" s="172">
        <f t="shared" si="9"/>
        <v>0</v>
      </c>
      <c r="AF188" s="173">
        <f t="shared" si="7"/>
        <v>0</v>
      </c>
      <c r="AG188" s="173">
        <f t="shared" si="8"/>
        <v>166500</v>
      </c>
    </row>
    <row r="189" spans="1:33" s="136" customFormat="1" ht="11.25" customHeight="1">
      <c r="A189" s="185"/>
      <c r="B189" s="168"/>
      <c r="C189" s="186"/>
      <c r="D189" s="187"/>
      <c r="E189" s="168"/>
      <c r="F189" s="187"/>
      <c r="G189" s="188"/>
      <c r="H189" s="168"/>
      <c r="I189" s="24"/>
      <c r="J189" s="24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  <c r="AA189" s="171"/>
      <c r="AB189" s="171"/>
      <c r="AC189" s="171"/>
      <c r="AD189" s="171"/>
      <c r="AE189" s="172">
        <f t="shared" si="9"/>
        <v>0</v>
      </c>
      <c r="AF189" s="173">
        <f t="shared" si="7"/>
        <v>0</v>
      </c>
      <c r="AG189" s="173">
        <f t="shared" si="8"/>
        <v>166500</v>
      </c>
    </row>
    <row r="190" spans="1:33" s="136" customFormat="1" ht="11.25" customHeight="1">
      <c r="A190" s="185"/>
      <c r="B190" s="168"/>
      <c r="C190" s="186"/>
      <c r="D190" s="187"/>
      <c r="E190" s="168"/>
      <c r="F190" s="187"/>
      <c r="G190" s="188"/>
      <c r="H190" s="168"/>
      <c r="I190" s="24"/>
      <c r="J190" s="24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  <c r="AA190" s="171"/>
      <c r="AB190" s="171"/>
      <c r="AC190" s="171"/>
      <c r="AD190" s="171"/>
      <c r="AE190" s="172">
        <f t="shared" si="9"/>
        <v>0</v>
      </c>
      <c r="AF190" s="173">
        <f t="shared" si="7"/>
        <v>0</v>
      </c>
      <c r="AG190" s="173">
        <f t="shared" si="8"/>
        <v>166500</v>
      </c>
    </row>
    <row r="191" spans="1:33" s="136" customFormat="1" ht="11.25" customHeight="1">
      <c r="A191" s="185"/>
      <c r="B191" s="168"/>
      <c r="C191" s="186"/>
      <c r="D191" s="187"/>
      <c r="E191" s="168"/>
      <c r="F191" s="187"/>
      <c r="G191" s="188"/>
      <c r="H191" s="168"/>
      <c r="I191" s="24"/>
      <c r="J191" s="24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  <c r="AA191" s="171"/>
      <c r="AB191" s="171"/>
      <c r="AC191" s="171"/>
      <c r="AD191" s="171"/>
      <c r="AE191" s="172">
        <f t="shared" si="9"/>
        <v>0</v>
      </c>
      <c r="AF191" s="173">
        <f t="shared" si="7"/>
        <v>0</v>
      </c>
      <c r="AG191" s="173">
        <f t="shared" si="8"/>
        <v>166500</v>
      </c>
    </row>
    <row r="192" spans="1:33" s="193" customFormat="1" ht="11.25" customHeight="1">
      <c r="A192" s="189"/>
      <c r="B192" s="177"/>
      <c r="C192" s="190"/>
      <c r="D192" s="191"/>
      <c r="E192" s="177"/>
      <c r="F192" s="191"/>
      <c r="G192" s="192"/>
      <c r="H192" s="177"/>
      <c r="I192" s="32"/>
      <c r="J192" s="32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  <c r="AE192" s="172">
        <f t="shared" si="9"/>
        <v>0</v>
      </c>
      <c r="AF192" s="173">
        <f t="shared" si="7"/>
        <v>0</v>
      </c>
      <c r="AG192" s="173">
        <f t="shared" si="8"/>
        <v>166500</v>
      </c>
    </row>
    <row r="193" spans="1:33" s="193" customFormat="1" ht="11.25" customHeight="1">
      <c r="A193" s="185"/>
      <c r="B193" s="168"/>
      <c r="C193" s="186"/>
      <c r="D193" s="187"/>
      <c r="E193" s="168"/>
      <c r="F193" s="187"/>
      <c r="G193" s="188"/>
      <c r="H193" s="168"/>
      <c r="I193" s="24"/>
      <c r="J193" s="24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  <c r="AA193" s="171"/>
      <c r="AB193" s="171"/>
      <c r="AC193" s="171"/>
      <c r="AD193" s="171"/>
      <c r="AE193" s="172">
        <f t="shared" si="9"/>
        <v>0</v>
      </c>
      <c r="AF193" s="173">
        <f t="shared" si="7"/>
        <v>0</v>
      </c>
      <c r="AG193" s="173">
        <f t="shared" si="8"/>
        <v>166500</v>
      </c>
    </row>
    <row r="194" spans="1:33" s="193" customFormat="1" ht="11.25" customHeight="1">
      <c r="A194" s="185"/>
      <c r="B194" s="168"/>
      <c r="C194" s="186"/>
      <c r="D194" s="187"/>
      <c r="E194" s="168"/>
      <c r="F194" s="187"/>
      <c r="G194" s="188"/>
      <c r="H194" s="168"/>
      <c r="I194" s="24"/>
      <c r="J194" s="24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  <c r="AA194" s="171"/>
      <c r="AB194" s="171"/>
      <c r="AC194" s="171"/>
      <c r="AD194" s="171"/>
      <c r="AE194" s="172">
        <f t="shared" si="9"/>
        <v>0</v>
      </c>
      <c r="AF194" s="173">
        <f t="shared" si="7"/>
        <v>0</v>
      </c>
      <c r="AG194" s="173">
        <f t="shared" si="8"/>
        <v>166500</v>
      </c>
    </row>
    <row r="195" spans="1:33" s="193" customFormat="1" ht="11.25" customHeight="1">
      <c r="A195" s="185"/>
      <c r="B195" s="168"/>
      <c r="C195" s="186"/>
      <c r="D195" s="187"/>
      <c r="E195" s="168"/>
      <c r="F195" s="187"/>
      <c r="G195" s="188"/>
      <c r="H195" s="168"/>
      <c r="I195" s="24"/>
      <c r="J195" s="24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  <c r="AA195" s="171"/>
      <c r="AB195" s="171"/>
      <c r="AC195" s="171"/>
      <c r="AD195" s="171"/>
      <c r="AE195" s="172">
        <f t="shared" si="9"/>
        <v>0</v>
      </c>
      <c r="AF195" s="173">
        <f t="shared" si="7"/>
        <v>0</v>
      </c>
      <c r="AG195" s="173">
        <f t="shared" si="8"/>
        <v>166500</v>
      </c>
    </row>
    <row r="196" spans="1:33" s="193" customFormat="1" ht="11.25" customHeight="1">
      <c r="A196" s="185"/>
      <c r="B196" s="168"/>
      <c r="C196" s="186"/>
      <c r="D196" s="187"/>
      <c r="E196" s="168"/>
      <c r="F196" s="187"/>
      <c r="G196" s="188"/>
      <c r="H196" s="168"/>
      <c r="I196" s="24"/>
      <c r="J196" s="24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  <c r="AA196" s="171"/>
      <c r="AB196" s="171"/>
      <c r="AC196" s="171"/>
      <c r="AD196" s="171"/>
      <c r="AE196" s="172">
        <f t="shared" si="9"/>
        <v>0</v>
      </c>
      <c r="AF196" s="173">
        <f t="shared" si="7"/>
        <v>0</v>
      </c>
      <c r="AG196" s="173">
        <f t="shared" si="8"/>
        <v>166500</v>
      </c>
    </row>
    <row r="197" spans="1:33" s="193" customFormat="1" ht="11.25" customHeight="1">
      <c r="A197" s="185"/>
      <c r="B197" s="168"/>
      <c r="C197" s="186"/>
      <c r="D197" s="187"/>
      <c r="E197" s="168"/>
      <c r="F197" s="187"/>
      <c r="G197" s="188"/>
      <c r="H197" s="168"/>
      <c r="I197" s="24"/>
      <c r="J197" s="24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  <c r="AA197" s="171"/>
      <c r="AB197" s="171"/>
      <c r="AC197" s="171"/>
      <c r="AD197" s="171"/>
      <c r="AE197" s="172">
        <f t="shared" si="9"/>
        <v>0</v>
      </c>
      <c r="AF197" s="173">
        <f t="shared" ref="AF197:AF260" si="10">SUM(P197:AD197)</f>
        <v>0</v>
      </c>
      <c r="AG197" s="173">
        <f t="shared" si="8"/>
        <v>166500</v>
      </c>
    </row>
    <row r="198" spans="1:33" s="193" customFormat="1" ht="11.25" customHeight="1">
      <c r="A198" s="185"/>
      <c r="B198" s="168"/>
      <c r="C198" s="186"/>
      <c r="D198" s="187"/>
      <c r="E198" s="168"/>
      <c r="F198" s="187"/>
      <c r="G198" s="188"/>
      <c r="H198" s="168"/>
      <c r="I198" s="24"/>
      <c r="J198" s="24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  <c r="AA198" s="171"/>
      <c r="AB198" s="171"/>
      <c r="AC198" s="171"/>
      <c r="AD198" s="171"/>
      <c r="AE198" s="172">
        <f t="shared" si="9"/>
        <v>0</v>
      </c>
      <c r="AF198" s="173">
        <f t="shared" si="10"/>
        <v>0</v>
      </c>
      <c r="AG198" s="173">
        <f t="shared" ref="AG198:AG261" si="11">AG197+AE198-AF198</f>
        <v>166500</v>
      </c>
    </row>
    <row r="199" spans="1:33" s="193" customFormat="1" ht="11.25" customHeight="1">
      <c r="A199" s="185"/>
      <c r="B199" s="168"/>
      <c r="C199" s="186"/>
      <c r="D199" s="187"/>
      <c r="E199" s="168"/>
      <c r="F199" s="187"/>
      <c r="G199" s="188"/>
      <c r="H199" s="168"/>
      <c r="I199" s="24"/>
      <c r="J199" s="24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  <c r="AA199" s="171"/>
      <c r="AB199" s="171"/>
      <c r="AC199" s="171"/>
      <c r="AD199" s="171"/>
      <c r="AE199" s="172">
        <f t="shared" si="9"/>
        <v>0</v>
      </c>
      <c r="AF199" s="173">
        <f t="shared" si="10"/>
        <v>0</v>
      </c>
      <c r="AG199" s="173">
        <f t="shared" si="11"/>
        <v>166500</v>
      </c>
    </row>
    <row r="200" spans="1:33" s="193" customFormat="1" ht="11.25" customHeight="1">
      <c r="A200" s="185"/>
      <c r="B200" s="168"/>
      <c r="C200" s="186"/>
      <c r="D200" s="187"/>
      <c r="E200" s="168"/>
      <c r="F200" s="187"/>
      <c r="G200" s="188"/>
      <c r="H200" s="168"/>
      <c r="I200" s="24"/>
      <c r="J200" s="24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  <c r="AA200" s="171"/>
      <c r="AB200" s="171"/>
      <c r="AC200" s="171"/>
      <c r="AD200" s="171"/>
      <c r="AE200" s="172">
        <f t="shared" si="9"/>
        <v>0</v>
      </c>
      <c r="AF200" s="173">
        <f t="shared" si="10"/>
        <v>0</v>
      </c>
      <c r="AG200" s="173">
        <f t="shared" si="11"/>
        <v>166500</v>
      </c>
    </row>
    <row r="201" spans="1:33" s="193" customFormat="1" ht="11.25" customHeight="1">
      <c r="A201" s="185"/>
      <c r="B201" s="168"/>
      <c r="C201" s="186"/>
      <c r="D201" s="187"/>
      <c r="E201" s="168"/>
      <c r="F201" s="187"/>
      <c r="G201" s="188"/>
      <c r="H201" s="168"/>
      <c r="I201" s="24"/>
      <c r="J201" s="24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  <c r="AA201" s="171"/>
      <c r="AB201" s="171"/>
      <c r="AC201" s="171"/>
      <c r="AD201" s="171"/>
      <c r="AE201" s="172">
        <f t="shared" si="9"/>
        <v>0</v>
      </c>
      <c r="AF201" s="173">
        <f t="shared" si="10"/>
        <v>0</v>
      </c>
      <c r="AG201" s="173">
        <f t="shared" si="11"/>
        <v>166500</v>
      </c>
    </row>
    <row r="202" spans="1:33" s="193" customFormat="1" ht="11.25" customHeight="1">
      <c r="A202" s="185"/>
      <c r="B202" s="168"/>
      <c r="C202" s="186"/>
      <c r="D202" s="187"/>
      <c r="E202" s="168"/>
      <c r="F202" s="187"/>
      <c r="G202" s="188"/>
      <c r="H202" s="168"/>
      <c r="I202" s="24"/>
      <c r="J202" s="24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  <c r="AA202" s="171"/>
      <c r="AB202" s="171"/>
      <c r="AC202" s="171"/>
      <c r="AD202" s="171"/>
      <c r="AE202" s="172">
        <f t="shared" si="9"/>
        <v>0</v>
      </c>
      <c r="AF202" s="173">
        <f t="shared" si="10"/>
        <v>0</v>
      </c>
      <c r="AG202" s="173">
        <f t="shared" si="11"/>
        <v>166500</v>
      </c>
    </row>
    <row r="203" spans="1:33" s="193" customFormat="1" ht="11.25" customHeight="1">
      <c r="A203" s="185"/>
      <c r="B203" s="168"/>
      <c r="C203" s="186"/>
      <c r="D203" s="187"/>
      <c r="E203" s="168"/>
      <c r="F203" s="187"/>
      <c r="G203" s="188"/>
      <c r="H203" s="168"/>
      <c r="I203" s="24"/>
      <c r="J203" s="24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  <c r="AA203" s="171"/>
      <c r="AB203" s="171"/>
      <c r="AC203" s="171"/>
      <c r="AD203" s="171"/>
      <c r="AE203" s="172">
        <f t="shared" ref="AE203:AE266" si="12">SUM(I203:O203)</f>
        <v>0</v>
      </c>
      <c r="AF203" s="173">
        <f t="shared" si="10"/>
        <v>0</v>
      </c>
      <c r="AG203" s="173">
        <f t="shared" si="11"/>
        <v>166500</v>
      </c>
    </row>
    <row r="204" spans="1:33" s="193" customFormat="1" ht="11.25" customHeight="1">
      <c r="A204" s="185"/>
      <c r="B204" s="168"/>
      <c r="C204" s="186"/>
      <c r="D204" s="187"/>
      <c r="E204" s="168"/>
      <c r="F204" s="187"/>
      <c r="G204" s="188"/>
      <c r="H204" s="168"/>
      <c r="I204" s="24"/>
      <c r="J204" s="24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  <c r="AA204" s="171"/>
      <c r="AB204" s="171"/>
      <c r="AC204" s="171"/>
      <c r="AD204" s="171"/>
      <c r="AE204" s="172">
        <f t="shared" si="12"/>
        <v>0</v>
      </c>
      <c r="AF204" s="173">
        <f t="shared" si="10"/>
        <v>0</v>
      </c>
      <c r="AG204" s="173">
        <f t="shared" si="11"/>
        <v>166500</v>
      </c>
    </row>
    <row r="205" spans="1:33" s="193" customFormat="1" ht="11.25" customHeight="1">
      <c r="A205" s="185"/>
      <c r="B205" s="168"/>
      <c r="C205" s="188"/>
      <c r="D205" s="187"/>
      <c r="E205" s="168"/>
      <c r="F205" s="187"/>
      <c r="G205" s="188"/>
      <c r="H205" s="168"/>
      <c r="I205" s="24"/>
      <c r="J205" s="24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  <c r="AA205" s="171"/>
      <c r="AB205" s="171"/>
      <c r="AC205" s="171"/>
      <c r="AD205" s="171"/>
      <c r="AE205" s="172">
        <f t="shared" si="12"/>
        <v>0</v>
      </c>
      <c r="AF205" s="173">
        <f t="shared" si="10"/>
        <v>0</v>
      </c>
      <c r="AG205" s="173">
        <f t="shared" si="11"/>
        <v>166500</v>
      </c>
    </row>
    <row r="206" spans="1:33" s="193" customFormat="1" ht="11.25" customHeight="1">
      <c r="A206" s="185"/>
      <c r="B206" s="168"/>
      <c r="C206" s="186"/>
      <c r="D206" s="187"/>
      <c r="E206" s="168"/>
      <c r="F206" s="187"/>
      <c r="G206" s="188"/>
      <c r="H206" s="168"/>
      <c r="I206" s="24"/>
      <c r="J206" s="24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  <c r="AA206" s="171"/>
      <c r="AB206" s="171"/>
      <c r="AC206" s="171"/>
      <c r="AD206" s="171"/>
      <c r="AE206" s="172">
        <f t="shared" si="12"/>
        <v>0</v>
      </c>
      <c r="AF206" s="173">
        <f t="shared" si="10"/>
        <v>0</v>
      </c>
      <c r="AG206" s="173">
        <f t="shared" si="11"/>
        <v>166500</v>
      </c>
    </row>
    <row r="207" spans="1:33" s="193" customFormat="1" ht="11.25" customHeight="1">
      <c r="A207" s="185"/>
      <c r="B207" s="168"/>
      <c r="C207" s="186"/>
      <c r="D207" s="187"/>
      <c r="E207" s="168"/>
      <c r="F207" s="187"/>
      <c r="G207" s="188"/>
      <c r="H207" s="168"/>
      <c r="I207" s="24"/>
      <c r="J207" s="24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  <c r="AA207" s="171"/>
      <c r="AB207" s="171"/>
      <c r="AC207" s="171"/>
      <c r="AD207" s="171"/>
      <c r="AE207" s="172">
        <f t="shared" si="12"/>
        <v>0</v>
      </c>
      <c r="AF207" s="173">
        <f t="shared" si="10"/>
        <v>0</v>
      </c>
      <c r="AG207" s="173">
        <f t="shared" si="11"/>
        <v>166500</v>
      </c>
    </row>
    <row r="208" spans="1:33" s="193" customFormat="1" ht="11.25" customHeight="1">
      <c r="A208" s="185"/>
      <c r="B208" s="168"/>
      <c r="C208" s="186"/>
      <c r="D208" s="187"/>
      <c r="E208" s="168"/>
      <c r="F208" s="187"/>
      <c r="G208" s="188"/>
      <c r="H208" s="168"/>
      <c r="I208" s="24"/>
      <c r="J208" s="24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  <c r="AA208" s="171"/>
      <c r="AB208" s="171"/>
      <c r="AC208" s="171"/>
      <c r="AD208" s="171"/>
      <c r="AE208" s="172">
        <f t="shared" si="12"/>
        <v>0</v>
      </c>
      <c r="AF208" s="173">
        <f t="shared" si="10"/>
        <v>0</v>
      </c>
      <c r="AG208" s="173">
        <f t="shared" si="11"/>
        <v>166500</v>
      </c>
    </row>
    <row r="209" spans="1:33" s="193" customFormat="1" ht="11.25" customHeight="1">
      <c r="A209" s="185"/>
      <c r="B209" s="168"/>
      <c r="C209" s="186"/>
      <c r="D209" s="187"/>
      <c r="E209" s="168"/>
      <c r="F209" s="187"/>
      <c r="G209" s="188"/>
      <c r="H209" s="168"/>
      <c r="I209" s="24"/>
      <c r="J209" s="24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  <c r="AA209" s="171"/>
      <c r="AB209" s="171"/>
      <c r="AC209" s="171"/>
      <c r="AD209" s="171"/>
      <c r="AE209" s="172">
        <f t="shared" si="12"/>
        <v>0</v>
      </c>
      <c r="AF209" s="173">
        <f t="shared" si="10"/>
        <v>0</v>
      </c>
      <c r="AG209" s="173">
        <f t="shared" si="11"/>
        <v>166500</v>
      </c>
    </row>
    <row r="210" spans="1:33" s="193" customFormat="1" ht="11.25" customHeight="1">
      <c r="A210" s="185"/>
      <c r="B210" s="168"/>
      <c r="C210" s="186"/>
      <c r="D210" s="187"/>
      <c r="E210" s="168"/>
      <c r="F210" s="187"/>
      <c r="G210" s="188"/>
      <c r="H210" s="168"/>
      <c r="I210" s="24"/>
      <c r="J210" s="24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  <c r="AA210" s="171"/>
      <c r="AB210" s="171"/>
      <c r="AC210" s="171"/>
      <c r="AD210" s="171"/>
      <c r="AE210" s="172">
        <f t="shared" si="12"/>
        <v>0</v>
      </c>
      <c r="AF210" s="173">
        <f t="shared" si="10"/>
        <v>0</v>
      </c>
      <c r="AG210" s="173">
        <f t="shared" si="11"/>
        <v>166500</v>
      </c>
    </row>
    <row r="211" spans="1:33" s="193" customFormat="1" ht="11.25" customHeight="1">
      <c r="A211" s="185"/>
      <c r="B211" s="168"/>
      <c r="C211" s="186"/>
      <c r="D211" s="187"/>
      <c r="E211" s="168"/>
      <c r="F211" s="187"/>
      <c r="G211" s="188"/>
      <c r="H211" s="168"/>
      <c r="I211" s="24"/>
      <c r="J211" s="24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  <c r="AA211" s="171"/>
      <c r="AB211" s="171"/>
      <c r="AC211" s="171"/>
      <c r="AD211" s="171"/>
      <c r="AE211" s="172">
        <f t="shared" si="12"/>
        <v>0</v>
      </c>
      <c r="AF211" s="173">
        <f t="shared" si="10"/>
        <v>0</v>
      </c>
      <c r="AG211" s="173">
        <f t="shared" si="11"/>
        <v>166500</v>
      </c>
    </row>
    <row r="212" spans="1:33" s="193" customFormat="1" ht="11.25" customHeight="1">
      <c r="A212" s="185"/>
      <c r="B212" s="168"/>
      <c r="C212" s="186"/>
      <c r="D212" s="187"/>
      <c r="E212" s="168"/>
      <c r="F212" s="187"/>
      <c r="G212" s="188"/>
      <c r="H212" s="168"/>
      <c r="I212" s="24"/>
      <c r="J212" s="24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  <c r="AA212" s="171"/>
      <c r="AB212" s="171"/>
      <c r="AC212" s="171"/>
      <c r="AD212" s="171"/>
      <c r="AE212" s="172">
        <f t="shared" si="12"/>
        <v>0</v>
      </c>
      <c r="AF212" s="173">
        <f t="shared" si="10"/>
        <v>0</v>
      </c>
      <c r="AG212" s="173">
        <f t="shared" si="11"/>
        <v>166500</v>
      </c>
    </row>
    <row r="213" spans="1:33" s="193" customFormat="1" ht="11.25" customHeight="1">
      <c r="A213" s="185"/>
      <c r="B213" s="168"/>
      <c r="C213" s="186"/>
      <c r="D213" s="187"/>
      <c r="E213" s="168"/>
      <c r="F213" s="187"/>
      <c r="G213" s="188"/>
      <c r="H213" s="168"/>
      <c r="I213" s="24"/>
      <c r="J213" s="24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  <c r="AA213" s="171"/>
      <c r="AB213" s="171"/>
      <c r="AC213" s="171"/>
      <c r="AD213" s="171"/>
      <c r="AE213" s="172">
        <f t="shared" si="12"/>
        <v>0</v>
      </c>
      <c r="AF213" s="173">
        <f t="shared" si="10"/>
        <v>0</v>
      </c>
      <c r="AG213" s="173">
        <f t="shared" si="11"/>
        <v>166500</v>
      </c>
    </row>
    <row r="214" spans="1:33" s="193" customFormat="1" ht="11.25" customHeight="1">
      <c r="A214" s="185"/>
      <c r="B214" s="168"/>
      <c r="C214" s="186"/>
      <c r="D214" s="187"/>
      <c r="E214" s="168"/>
      <c r="F214" s="187"/>
      <c r="G214" s="188"/>
      <c r="H214" s="168"/>
      <c r="I214" s="24"/>
      <c r="J214" s="24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  <c r="AA214" s="171"/>
      <c r="AB214" s="171"/>
      <c r="AC214" s="171"/>
      <c r="AD214" s="171"/>
      <c r="AE214" s="172">
        <f t="shared" si="12"/>
        <v>0</v>
      </c>
      <c r="AF214" s="173">
        <f t="shared" si="10"/>
        <v>0</v>
      </c>
      <c r="AG214" s="173">
        <f t="shared" si="11"/>
        <v>166500</v>
      </c>
    </row>
    <row r="215" spans="1:33" s="193" customFormat="1" ht="11.25" customHeight="1">
      <c r="A215" s="185"/>
      <c r="B215" s="168"/>
      <c r="C215" s="186"/>
      <c r="D215" s="187"/>
      <c r="E215" s="168"/>
      <c r="F215" s="187"/>
      <c r="G215" s="188"/>
      <c r="H215" s="168"/>
      <c r="I215" s="24"/>
      <c r="J215" s="24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  <c r="AA215" s="171"/>
      <c r="AB215" s="171"/>
      <c r="AC215" s="171"/>
      <c r="AD215" s="171"/>
      <c r="AE215" s="172">
        <f t="shared" si="12"/>
        <v>0</v>
      </c>
      <c r="AF215" s="173">
        <f t="shared" si="10"/>
        <v>0</v>
      </c>
      <c r="AG215" s="173">
        <f t="shared" si="11"/>
        <v>166500</v>
      </c>
    </row>
    <row r="216" spans="1:33" s="193" customFormat="1" ht="11.25" customHeight="1">
      <c r="A216" s="185"/>
      <c r="B216" s="168"/>
      <c r="C216" s="186"/>
      <c r="D216" s="187"/>
      <c r="E216" s="168"/>
      <c r="F216" s="187"/>
      <c r="G216" s="188"/>
      <c r="H216" s="168"/>
      <c r="I216" s="24"/>
      <c r="J216" s="24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  <c r="AA216" s="171"/>
      <c r="AB216" s="171"/>
      <c r="AC216" s="171"/>
      <c r="AD216" s="171"/>
      <c r="AE216" s="172">
        <f t="shared" si="12"/>
        <v>0</v>
      </c>
      <c r="AF216" s="173">
        <f t="shared" si="10"/>
        <v>0</v>
      </c>
      <c r="AG216" s="173">
        <f t="shared" si="11"/>
        <v>166500</v>
      </c>
    </row>
    <row r="217" spans="1:33" s="193" customFormat="1" ht="11.25" customHeight="1">
      <c r="A217" s="185"/>
      <c r="B217" s="168"/>
      <c r="C217" s="186"/>
      <c r="D217" s="187"/>
      <c r="E217" s="168"/>
      <c r="F217" s="187"/>
      <c r="G217" s="188"/>
      <c r="H217" s="168"/>
      <c r="I217" s="24"/>
      <c r="J217" s="24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  <c r="AA217" s="171"/>
      <c r="AB217" s="171"/>
      <c r="AC217" s="171"/>
      <c r="AD217" s="171"/>
      <c r="AE217" s="172">
        <f t="shared" si="12"/>
        <v>0</v>
      </c>
      <c r="AF217" s="173">
        <f t="shared" si="10"/>
        <v>0</v>
      </c>
      <c r="AG217" s="173">
        <f t="shared" si="11"/>
        <v>166500</v>
      </c>
    </row>
    <row r="218" spans="1:33" s="193" customFormat="1" ht="11.25" customHeight="1">
      <c r="A218" s="185"/>
      <c r="B218" s="168"/>
      <c r="C218" s="186"/>
      <c r="D218" s="187"/>
      <c r="E218" s="168"/>
      <c r="F218" s="187"/>
      <c r="G218" s="188"/>
      <c r="H218" s="168"/>
      <c r="I218" s="24"/>
      <c r="J218" s="24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  <c r="AA218" s="171"/>
      <c r="AB218" s="171"/>
      <c r="AC218" s="171"/>
      <c r="AD218" s="171"/>
      <c r="AE218" s="172">
        <f t="shared" si="12"/>
        <v>0</v>
      </c>
      <c r="AF218" s="173">
        <f t="shared" si="10"/>
        <v>0</v>
      </c>
      <c r="AG218" s="173">
        <f t="shared" si="11"/>
        <v>166500</v>
      </c>
    </row>
    <row r="219" spans="1:33" s="193" customFormat="1" ht="11.25" customHeight="1">
      <c r="A219" s="185"/>
      <c r="B219" s="168"/>
      <c r="C219" s="186"/>
      <c r="D219" s="187"/>
      <c r="E219" s="168"/>
      <c r="F219" s="187"/>
      <c r="G219" s="188"/>
      <c r="H219" s="168"/>
      <c r="I219" s="24"/>
      <c r="J219" s="24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  <c r="AA219" s="171"/>
      <c r="AB219" s="171"/>
      <c r="AC219" s="171"/>
      <c r="AD219" s="171"/>
      <c r="AE219" s="172">
        <f t="shared" si="12"/>
        <v>0</v>
      </c>
      <c r="AF219" s="173">
        <f t="shared" si="10"/>
        <v>0</v>
      </c>
      <c r="AG219" s="173">
        <f t="shared" si="11"/>
        <v>166500</v>
      </c>
    </row>
    <row r="220" spans="1:33" s="193" customFormat="1" ht="11.25" customHeight="1">
      <c r="A220" s="185"/>
      <c r="B220" s="168"/>
      <c r="C220" s="186"/>
      <c r="D220" s="187"/>
      <c r="E220" s="168"/>
      <c r="F220" s="187"/>
      <c r="G220" s="188"/>
      <c r="H220" s="168"/>
      <c r="I220" s="24"/>
      <c r="J220" s="24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  <c r="AA220" s="171"/>
      <c r="AB220" s="171"/>
      <c r="AC220" s="171"/>
      <c r="AD220" s="171"/>
      <c r="AE220" s="172">
        <f t="shared" si="12"/>
        <v>0</v>
      </c>
      <c r="AF220" s="173">
        <f t="shared" si="10"/>
        <v>0</v>
      </c>
      <c r="AG220" s="173">
        <f t="shared" si="11"/>
        <v>166500</v>
      </c>
    </row>
    <row r="221" spans="1:33" s="193" customFormat="1" ht="11.25" customHeight="1">
      <c r="A221" s="185"/>
      <c r="B221" s="168"/>
      <c r="C221" s="186"/>
      <c r="D221" s="187"/>
      <c r="E221" s="168"/>
      <c r="F221" s="187"/>
      <c r="G221" s="188"/>
      <c r="H221" s="168"/>
      <c r="I221" s="24"/>
      <c r="J221" s="24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  <c r="AA221" s="171"/>
      <c r="AB221" s="171"/>
      <c r="AC221" s="171"/>
      <c r="AD221" s="171"/>
      <c r="AE221" s="172">
        <f t="shared" si="12"/>
        <v>0</v>
      </c>
      <c r="AF221" s="173">
        <f t="shared" si="10"/>
        <v>0</v>
      </c>
      <c r="AG221" s="173">
        <f t="shared" si="11"/>
        <v>166500</v>
      </c>
    </row>
    <row r="222" spans="1:33" s="193" customFormat="1" ht="11.25" customHeight="1">
      <c r="A222" s="185"/>
      <c r="B222" s="168"/>
      <c r="C222" s="186"/>
      <c r="D222" s="187"/>
      <c r="E222" s="168"/>
      <c r="F222" s="187"/>
      <c r="G222" s="188"/>
      <c r="H222" s="168"/>
      <c r="I222" s="24"/>
      <c r="J222" s="24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  <c r="AA222" s="171"/>
      <c r="AB222" s="171"/>
      <c r="AC222" s="171"/>
      <c r="AD222" s="171"/>
      <c r="AE222" s="172">
        <f t="shared" si="12"/>
        <v>0</v>
      </c>
      <c r="AF222" s="173">
        <f t="shared" si="10"/>
        <v>0</v>
      </c>
      <c r="AG222" s="173">
        <f t="shared" si="11"/>
        <v>166500</v>
      </c>
    </row>
    <row r="223" spans="1:33" s="193" customFormat="1" ht="11.25" customHeight="1">
      <c r="A223" s="185"/>
      <c r="B223" s="168"/>
      <c r="C223" s="186"/>
      <c r="D223" s="187"/>
      <c r="E223" s="168"/>
      <c r="F223" s="187"/>
      <c r="G223" s="188"/>
      <c r="H223" s="168"/>
      <c r="I223" s="24"/>
      <c r="J223" s="24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  <c r="AA223" s="171"/>
      <c r="AB223" s="171"/>
      <c r="AC223" s="171"/>
      <c r="AD223" s="171"/>
      <c r="AE223" s="172">
        <f t="shared" si="12"/>
        <v>0</v>
      </c>
      <c r="AF223" s="173">
        <f t="shared" si="10"/>
        <v>0</v>
      </c>
      <c r="AG223" s="173">
        <f t="shared" si="11"/>
        <v>166500</v>
      </c>
    </row>
    <row r="224" spans="1:33" s="193" customFormat="1" ht="11.25" customHeight="1">
      <c r="A224" s="185"/>
      <c r="B224" s="168"/>
      <c r="C224" s="186"/>
      <c r="D224" s="187"/>
      <c r="E224" s="168"/>
      <c r="F224" s="187"/>
      <c r="G224" s="188"/>
      <c r="H224" s="168"/>
      <c r="I224" s="24"/>
      <c r="J224" s="24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  <c r="AA224" s="171"/>
      <c r="AB224" s="171"/>
      <c r="AC224" s="171"/>
      <c r="AD224" s="171"/>
      <c r="AE224" s="172">
        <f t="shared" si="12"/>
        <v>0</v>
      </c>
      <c r="AF224" s="173">
        <f t="shared" si="10"/>
        <v>0</v>
      </c>
      <c r="AG224" s="173">
        <f t="shared" si="11"/>
        <v>166500</v>
      </c>
    </row>
    <row r="225" spans="1:33" s="193" customFormat="1" ht="11.25" customHeight="1">
      <c r="A225" s="185"/>
      <c r="B225" s="168"/>
      <c r="C225" s="186"/>
      <c r="D225" s="187"/>
      <c r="E225" s="168"/>
      <c r="F225" s="187"/>
      <c r="G225" s="188"/>
      <c r="H225" s="168"/>
      <c r="I225" s="24"/>
      <c r="J225" s="24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  <c r="AA225" s="171"/>
      <c r="AB225" s="171"/>
      <c r="AC225" s="171"/>
      <c r="AD225" s="171"/>
      <c r="AE225" s="172">
        <f t="shared" si="12"/>
        <v>0</v>
      </c>
      <c r="AF225" s="173">
        <f t="shared" si="10"/>
        <v>0</v>
      </c>
      <c r="AG225" s="173">
        <f t="shared" si="11"/>
        <v>166500</v>
      </c>
    </row>
    <row r="226" spans="1:33" s="193" customFormat="1" ht="11.25" customHeight="1">
      <c r="A226" s="185"/>
      <c r="B226" s="168"/>
      <c r="C226" s="186"/>
      <c r="D226" s="187"/>
      <c r="E226" s="168"/>
      <c r="F226" s="187"/>
      <c r="G226" s="188"/>
      <c r="H226" s="168"/>
      <c r="I226" s="24"/>
      <c r="J226" s="24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  <c r="AA226" s="171"/>
      <c r="AB226" s="171"/>
      <c r="AC226" s="171"/>
      <c r="AD226" s="171"/>
      <c r="AE226" s="172">
        <f t="shared" si="12"/>
        <v>0</v>
      </c>
      <c r="AF226" s="173">
        <f t="shared" si="10"/>
        <v>0</v>
      </c>
      <c r="AG226" s="173">
        <f t="shared" si="11"/>
        <v>166500</v>
      </c>
    </row>
    <row r="227" spans="1:33" s="193" customFormat="1" ht="11.25" customHeight="1">
      <c r="A227" s="185"/>
      <c r="B227" s="168"/>
      <c r="C227" s="186"/>
      <c r="D227" s="187"/>
      <c r="E227" s="168"/>
      <c r="F227" s="187"/>
      <c r="G227" s="188"/>
      <c r="H227" s="168"/>
      <c r="I227" s="24"/>
      <c r="J227" s="24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  <c r="AA227" s="171"/>
      <c r="AB227" s="171"/>
      <c r="AC227" s="171"/>
      <c r="AD227" s="171"/>
      <c r="AE227" s="172">
        <f t="shared" si="12"/>
        <v>0</v>
      </c>
      <c r="AF227" s="173">
        <f t="shared" si="10"/>
        <v>0</v>
      </c>
      <c r="AG227" s="173">
        <f t="shared" si="11"/>
        <v>166500</v>
      </c>
    </row>
    <row r="228" spans="1:33" s="193" customFormat="1" ht="11.25" customHeight="1">
      <c r="A228" s="185"/>
      <c r="B228" s="168"/>
      <c r="C228" s="186"/>
      <c r="D228" s="187"/>
      <c r="E228" s="168"/>
      <c r="F228" s="187"/>
      <c r="G228" s="188"/>
      <c r="H228" s="168"/>
      <c r="I228" s="24"/>
      <c r="J228" s="24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  <c r="AA228" s="171"/>
      <c r="AB228" s="171"/>
      <c r="AC228" s="171"/>
      <c r="AD228" s="171"/>
      <c r="AE228" s="172">
        <f t="shared" si="12"/>
        <v>0</v>
      </c>
      <c r="AF228" s="173">
        <f t="shared" si="10"/>
        <v>0</v>
      </c>
      <c r="AG228" s="173">
        <f t="shared" si="11"/>
        <v>166500</v>
      </c>
    </row>
    <row r="229" spans="1:33" s="193" customFormat="1" ht="11.25" customHeight="1">
      <c r="A229" s="185"/>
      <c r="B229" s="168"/>
      <c r="C229" s="186"/>
      <c r="D229" s="187"/>
      <c r="E229" s="168"/>
      <c r="F229" s="187"/>
      <c r="G229" s="188"/>
      <c r="H229" s="168"/>
      <c r="I229" s="24"/>
      <c r="J229" s="24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  <c r="AA229" s="171"/>
      <c r="AB229" s="171"/>
      <c r="AC229" s="171"/>
      <c r="AD229" s="171"/>
      <c r="AE229" s="172">
        <f t="shared" si="12"/>
        <v>0</v>
      </c>
      <c r="AF229" s="173">
        <f t="shared" si="10"/>
        <v>0</v>
      </c>
      <c r="AG229" s="173">
        <f t="shared" si="11"/>
        <v>166500</v>
      </c>
    </row>
    <row r="230" spans="1:33" s="193" customFormat="1" ht="11.25" customHeight="1">
      <c r="A230" s="185"/>
      <c r="B230" s="168"/>
      <c r="C230" s="186"/>
      <c r="D230" s="187"/>
      <c r="E230" s="168"/>
      <c r="F230" s="187"/>
      <c r="G230" s="188"/>
      <c r="H230" s="168"/>
      <c r="I230" s="24"/>
      <c r="J230" s="24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  <c r="AC230" s="171"/>
      <c r="AD230" s="171"/>
      <c r="AE230" s="172">
        <f t="shared" si="12"/>
        <v>0</v>
      </c>
      <c r="AF230" s="173">
        <f t="shared" si="10"/>
        <v>0</v>
      </c>
      <c r="AG230" s="173">
        <f t="shared" si="11"/>
        <v>166500</v>
      </c>
    </row>
    <row r="231" spans="1:33" s="193" customFormat="1" ht="11.25" customHeight="1">
      <c r="A231" s="185"/>
      <c r="B231" s="168"/>
      <c r="C231" s="186"/>
      <c r="D231" s="187"/>
      <c r="E231" s="168"/>
      <c r="F231" s="187"/>
      <c r="G231" s="188"/>
      <c r="H231" s="168"/>
      <c r="I231" s="24"/>
      <c r="J231" s="24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  <c r="AA231" s="171"/>
      <c r="AB231" s="171"/>
      <c r="AC231" s="171"/>
      <c r="AD231" s="171"/>
      <c r="AE231" s="172">
        <f t="shared" si="12"/>
        <v>0</v>
      </c>
      <c r="AF231" s="173">
        <f t="shared" si="10"/>
        <v>0</v>
      </c>
      <c r="AG231" s="173">
        <f t="shared" si="11"/>
        <v>166500</v>
      </c>
    </row>
    <row r="232" spans="1:33" s="193" customFormat="1" ht="11.25" customHeight="1">
      <c r="A232" s="185"/>
      <c r="B232" s="168"/>
      <c r="C232" s="186"/>
      <c r="D232" s="187"/>
      <c r="E232" s="168"/>
      <c r="F232" s="187"/>
      <c r="G232" s="188"/>
      <c r="H232" s="168"/>
      <c r="I232" s="24"/>
      <c r="J232" s="24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  <c r="AA232" s="171"/>
      <c r="AB232" s="171"/>
      <c r="AC232" s="171"/>
      <c r="AD232" s="171"/>
      <c r="AE232" s="172">
        <f t="shared" si="12"/>
        <v>0</v>
      </c>
      <c r="AF232" s="173">
        <f t="shared" si="10"/>
        <v>0</v>
      </c>
      <c r="AG232" s="173">
        <f t="shared" si="11"/>
        <v>166500</v>
      </c>
    </row>
    <row r="233" spans="1:33" s="193" customFormat="1" ht="11.25" customHeight="1">
      <c r="A233" s="185"/>
      <c r="B233" s="168"/>
      <c r="C233" s="186"/>
      <c r="D233" s="187"/>
      <c r="E233" s="168"/>
      <c r="F233" s="187"/>
      <c r="G233" s="188"/>
      <c r="H233" s="168"/>
      <c r="I233" s="24"/>
      <c r="J233" s="24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  <c r="AA233" s="171"/>
      <c r="AB233" s="171"/>
      <c r="AC233" s="171"/>
      <c r="AD233" s="171"/>
      <c r="AE233" s="172">
        <f t="shared" si="12"/>
        <v>0</v>
      </c>
      <c r="AF233" s="173">
        <f t="shared" si="10"/>
        <v>0</v>
      </c>
      <c r="AG233" s="173">
        <f t="shared" si="11"/>
        <v>166500</v>
      </c>
    </row>
    <row r="234" spans="1:33" s="193" customFormat="1" ht="11.25" customHeight="1">
      <c r="A234" s="185"/>
      <c r="B234" s="168"/>
      <c r="C234" s="186"/>
      <c r="D234" s="187"/>
      <c r="E234" s="168"/>
      <c r="F234" s="187"/>
      <c r="G234" s="188"/>
      <c r="H234" s="168"/>
      <c r="I234" s="24"/>
      <c r="J234" s="24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  <c r="AA234" s="171"/>
      <c r="AB234" s="171"/>
      <c r="AC234" s="171"/>
      <c r="AD234" s="171"/>
      <c r="AE234" s="172">
        <f t="shared" si="12"/>
        <v>0</v>
      </c>
      <c r="AF234" s="173">
        <f t="shared" si="10"/>
        <v>0</v>
      </c>
      <c r="AG234" s="173">
        <f t="shared" si="11"/>
        <v>166500</v>
      </c>
    </row>
    <row r="235" spans="1:33" s="193" customFormat="1" ht="11.25" customHeight="1">
      <c r="A235" s="185"/>
      <c r="B235" s="168"/>
      <c r="C235" s="186"/>
      <c r="D235" s="187"/>
      <c r="E235" s="168"/>
      <c r="F235" s="187"/>
      <c r="G235" s="188"/>
      <c r="H235" s="168"/>
      <c r="I235" s="24"/>
      <c r="J235" s="24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  <c r="AA235" s="171"/>
      <c r="AB235" s="171"/>
      <c r="AC235" s="171"/>
      <c r="AD235" s="171"/>
      <c r="AE235" s="172">
        <f t="shared" si="12"/>
        <v>0</v>
      </c>
      <c r="AF235" s="173">
        <f t="shared" si="10"/>
        <v>0</v>
      </c>
      <c r="AG235" s="173">
        <f t="shared" si="11"/>
        <v>166500</v>
      </c>
    </row>
    <row r="236" spans="1:33" s="193" customFormat="1" ht="11.25" customHeight="1">
      <c r="A236" s="185"/>
      <c r="B236" s="168"/>
      <c r="C236" s="186"/>
      <c r="D236" s="187"/>
      <c r="E236" s="168"/>
      <c r="F236" s="187"/>
      <c r="G236" s="188"/>
      <c r="H236" s="168"/>
      <c r="I236" s="24"/>
      <c r="J236" s="24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  <c r="AA236" s="171"/>
      <c r="AB236" s="171"/>
      <c r="AC236" s="171"/>
      <c r="AD236" s="171"/>
      <c r="AE236" s="172">
        <f t="shared" si="12"/>
        <v>0</v>
      </c>
      <c r="AF236" s="173">
        <f t="shared" si="10"/>
        <v>0</v>
      </c>
      <c r="AG236" s="173">
        <f t="shared" si="11"/>
        <v>166500</v>
      </c>
    </row>
    <row r="237" spans="1:33" s="193" customFormat="1" ht="11.25" customHeight="1">
      <c r="A237" s="185"/>
      <c r="B237" s="168"/>
      <c r="C237" s="186"/>
      <c r="D237" s="187"/>
      <c r="E237" s="168"/>
      <c r="F237" s="187"/>
      <c r="G237" s="188"/>
      <c r="H237" s="168"/>
      <c r="I237" s="24"/>
      <c r="J237" s="24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  <c r="AA237" s="171"/>
      <c r="AB237" s="171"/>
      <c r="AC237" s="171"/>
      <c r="AD237" s="171"/>
      <c r="AE237" s="172">
        <f t="shared" si="12"/>
        <v>0</v>
      </c>
      <c r="AF237" s="173">
        <f t="shared" si="10"/>
        <v>0</v>
      </c>
      <c r="AG237" s="173">
        <f t="shared" si="11"/>
        <v>166500</v>
      </c>
    </row>
    <row r="238" spans="1:33" s="193" customFormat="1" ht="11.25" customHeight="1">
      <c r="A238" s="185"/>
      <c r="B238" s="168"/>
      <c r="C238" s="186"/>
      <c r="D238" s="187"/>
      <c r="E238" s="168"/>
      <c r="F238" s="187"/>
      <c r="G238" s="188"/>
      <c r="H238" s="168"/>
      <c r="I238" s="24"/>
      <c r="J238" s="24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  <c r="AA238" s="171"/>
      <c r="AB238" s="171"/>
      <c r="AC238" s="171"/>
      <c r="AD238" s="171"/>
      <c r="AE238" s="172">
        <f t="shared" si="12"/>
        <v>0</v>
      </c>
      <c r="AF238" s="173">
        <f t="shared" si="10"/>
        <v>0</v>
      </c>
      <c r="AG238" s="173">
        <f t="shared" si="11"/>
        <v>166500</v>
      </c>
    </row>
    <row r="239" spans="1:33" s="193" customFormat="1" ht="11.25" customHeight="1">
      <c r="A239" s="185"/>
      <c r="B239" s="168"/>
      <c r="C239" s="186"/>
      <c r="D239" s="187"/>
      <c r="E239" s="168"/>
      <c r="F239" s="187"/>
      <c r="G239" s="188"/>
      <c r="H239" s="168"/>
      <c r="I239" s="24"/>
      <c r="J239" s="24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  <c r="AA239" s="171"/>
      <c r="AB239" s="171"/>
      <c r="AC239" s="171"/>
      <c r="AD239" s="171"/>
      <c r="AE239" s="172">
        <f t="shared" si="12"/>
        <v>0</v>
      </c>
      <c r="AF239" s="173">
        <f t="shared" si="10"/>
        <v>0</v>
      </c>
      <c r="AG239" s="173">
        <f t="shared" si="11"/>
        <v>166500</v>
      </c>
    </row>
    <row r="240" spans="1:33" s="193" customFormat="1" ht="11.25" customHeight="1">
      <c r="A240" s="185"/>
      <c r="B240" s="168"/>
      <c r="C240" s="186"/>
      <c r="D240" s="187"/>
      <c r="E240" s="168"/>
      <c r="F240" s="187"/>
      <c r="G240" s="188"/>
      <c r="H240" s="168"/>
      <c r="I240" s="24"/>
      <c r="J240" s="24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  <c r="AA240" s="171"/>
      <c r="AB240" s="171"/>
      <c r="AC240" s="171"/>
      <c r="AD240" s="171"/>
      <c r="AE240" s="172">
        <f t="shared" si="12"/>
        <v>0</v>
      </c>
      <c r="AF240" s="173">
        <f t="shared" si="10"/>
        <v>0</v>
      </c>
      <c r="AG240" s="173">
        <f t="shared" si="11"/>
        <v>166500</v>
      </c>
    </row>
    <row r="241" spans="1:33" s="193" customFormat="1" ht="11.25" customHeight="1">
      <c r="A241" s="185"/>
      <c r="B241" s="168"/>
      <c r="C241" s="186"/>
      <c r="D241" s="187"/>
      <c r="E241" s="168"/>
      <c r="F241" s="187"/>
      <c r="G241" s="188"/>
      <c r="H241" s="168"/>
      <c r="I241" s="24"/>
      <c r="J241" s="24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  <c r="AA241" s="171"/>
      <c r="AB241" s="171"/>
      <c r="AC241" s="171"/>
      <c r="AD241" s="171"/>
      <c r="AE241" s="172">
        <f t="shared" si="12"/>
        <v>0</v>
      </c>
      <c r="AF241" s="173">
        <f t="shared" si="10"/>
        <v>0</v>
      </c>
      <c r="AG241" s="173">
        <f t="shared" si="11"/>
        <v>166500</v>
      </c>
    </row>
    <row r="242" spans="1:33" s="193" customFormat="1" ht="11.25" customHeight="1">
      <c r="A242" s="185"/>
      <c r="B242" s="168"/>
      <c r="C242" s="186"/>
      <c r="D242" s="187"/>
      <c r="E242" s="168"/>
      <c r="F242" s="187"/>
      <c r="G242" s="188"/>
      <c r="H242" s="168"/>
      <c r="I242" s="24"/>
      <c r="J242" s="24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  <c r="AA242" s="171"/>
      <c r="AB242" s="171"/>
      <c r="AC242" s="171"/>
      <c r="AD242" s="171"/>
      <c r="AE242" s="172">
        <f t="shared" si="12"/>
        <v>0</v>
      </c>
      <c r="AF242" s="173">
        <f t="shared" si="10"/>
        <v>0</v>
      </c>
      <c r="AG242" s="173">
        <f t="shared" si="11"/>
        <v>166500</v>
      </c>
    </row>
    <row r="243" spans="1:33" s="193" customFormat="1" ht="11.25" customHeight="1">
      <c r="A243" s="185"/>
      <c r="B243" s="168"/>
      <c r="C243" s="186"/>
      <c r="D243" s="187"/>
      <c r="E243" s="168"/>
      <c r="F243" s="187"/>
      <c r="G243" s="188"/>
      <c r="H243" s="168"/>
      <c r="I243" s="24"/>
      <c r="J243" s="24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  <c r="AA243" s="171"/>
      <c r="AB243" s="171"/>
      <c r="AC243" s="171"/>
      <c r="AD243" s="171"/>
      <c r="AE243" s="172">
        <f t="shared" si="12"/>
        <v>0</v>
      </c>
      <c r="AF243" s="173">
        <f t="shared" si="10"/>
        <v>0</v>
      </c>
      <c r="AG243" s="173">
        <f t="shared" si="11"/>
        <v>166500</v>
      </c>
    </row>
    <row r="244" spans="1:33" s="193" customFormat="1" ht="11.25" customHeight="1">
      <c r="A244" s="185"/>
      <c r="B244" s="168"/>
      <c r="C244" s="186"/>
      <c r="D244" s="187"/>
      <c r="E244" s="168"/>
      <c r="F244" s="187"/>
      <c r="G244" s="188"/>
      <c r="H244" s="168"/>
      <c r="I244" s="24"/>
      <c r="J244" s="24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  <c r="AA244" s="171"/>
      <c r="AB244" s="171"/>
      <c r="AC244" s="171"/>
      <c r="AD244" s="171"/>
      <c r="AE244" s="172">
        <f t="shared" si="12"/>
        <v>0</v>
      </c>
      <c r="AF244" s="173">
        <f t="shared" si="10"/>
        <v>0</v>
      </c>
      <c r="AG244" s="173">
        <f t="shared" si="11"/>
        <v>166500</v>
      </c>
    </row>
    <row r="245" spans="1:33" s="193" customFormat="1" ht="11.25" customHeight="1">
      <c r="A245" s="185"/>
      <c r="B245" s="168"/>
      <c r="C245" s="186"/>
      <c r="D245" s="187"/>
      <c r="E245" s="168"/>
      <c r="F245" s="187"/>
      <c r="G245" s="188"/>
      <c r="H245" s="168"/>
      <c r="I245" s="24"/>
      <c r="J245" s="24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  <c r="AA245" s="171"/>
      <c r="AB245" s="171"/>
      <c r="AC245" s="171"/>
      <c r="AD245" s="171"/>
      <c r="AE245" s="172">
        <f t="shared" si="12"/>
        <v>0</v>
      </c>
      <c r="AF245" s="173">
        <f t="shared" si="10"/>
        <v>0</v>
      </c>
      <c r="AG245" s="173">
        <f t="shared" si="11"/>
        <v>166500</v>
      </c>
    </row>
    <row r="246" spans="1:33" s="193" customFormat="1" ht="11.25" customHeight="1">
      <c r="A246" s="185"/>
      <c r="B246" s="168"/>
      <c r="C246" s="186"/>
      <c r="D246" s="187"/>
      <c r="E246" s="168"/>
      <c r="F246" s="187"/>
      <c r="G246" s="188"/>
      <c r="H246" s="168"/>
      <c r="I246" s="24"/>
      <c r="J246" s="24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  <c r="AA246" s="171"/>
      <c r="AB246" s="171"/>
      <c r="AC246" s="171"/>
      <c r="AD246" s="171"/>
      <c r="AE246" s="172">
        <f t="shared" si="12"/>
        <v>0</v>
      </c>
      <c r="AF246" s="173">
        <f t="shared" si="10"/>
        <v>0</v>
      </c>
      <c r="AG246" s="173">
        <f t="shared" si="11"/>
        <v>166500</v>
      </c>
    </row>
    <row r="247" spans="1:33" s="193" customFormat="1" ht="11.25" customHeight="1">
      <c r="A247" s="185"/>
      <c r="B247" s="168"/>
      <c r="C247" s="186"/>
      <c r="D247" s="187"/>
      <c r="E247" s="168"/>
      <c r="F247" s="187"/>
      <c r="G247" s="188"/>
      <c r="H247" s="168"/>
      <c r="I247" s="24"/>
      <c r="J247" s="24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  <c r="AA247" s="171"/>
      <c r="AB247" s="171"/>
      <c r="AC247" s="171"/>
      <c r="AD247" s="171"/>
      <c r="AE247" s="172">
        <f t="shared" si="12"/>
        <v>0</v>
      </c>
      <c r="AF247" s="173">
        <f t="shared" si="10"/>
        <v>0</v>
      </c>
      <c r="AG247" s="173">
        <f t="shared" si="11"/>
        <v>166500</v>
      </c>
    </row>
    <row r="248" spans="1:33" s="193" customFormat="1" ht="11.25" customHeight="1">
      <c r="A248" s="185"/>
      <c r="B248" s="168"/>
      <c r="C248" s="186"/>
      <c r="D248" s="187"/>
      <c r="E248" s="168"/>
      <c r="F248" s="187"/>
      <c r="G248" s="188"/>
      <c r="H248" s="168"/>
      <c r="I248" s="24"/>
      <c r="J248" s="24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  <c r="AB248" s="171"/>
      <c r="AC248" s="171"/>
      <c r="AD248" s="171"/>
      <c r="AE248" s="172">
        <f t="shared" si="12"/>
        <v>0</v>
      </c>
      <c r="AF248" s="173">
        <f t="shared" si="10"/>
        <v>0</v>
      </c>
      <c r="AG248" s="173">
        <f t="shared" si="11"/>
        <v>166500</v>
      </c>
    </row>
    <row r="249" spans="1:33" s="193" customFormat="1" ht="11.25" customHeight="1">
      <c r="A249" s="185"/>
      <c r="B249" s="168"/>
      <c r="C249" s="186"/>
      <c r="D249" s="187"/>
      <c r="E249" s="168"/>
      <c r="F249" s="187"/>
      <c r="G249" s="188"/>
      <c r="H249" s="168"/>
      <c r="I249" s="24"/>
      <c r="J249" s="24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  <c r="AA249" s="171"/>
      <c r="AB249" s="171"/>
      <c r="AC249" s="171"/>
      <c r="AD249" s="171"/>
      <c r="AE249" s="172">
        <f t="shared" si="12"/>
        <v>0</v>
      </c>
      <c r="AF249" s="173">
        <f t="shared" si="10"/>
        <v>0</v>
      </c>
      <c r="AG249" s="173">
        <f t="shared" si="11"/>
        <v>166500</v>
      </c>
    </row>
    <row r="250" spans="1:33" s="193" customFormat="1" ht="11.25" customHeight="1">
      <c r="A250" s="185"/>
      <c r="B250" s="168"/>
      <c r="C250" s="186"/>
      <c r="D250" s="187"/>
      <c r="E250" s="168"/>
      <c r="F250" s="187"/>
      <c r="G250" s="188"/>
      <c r="H250" s="168"/>
      <c r="I250" s="24"/>
      <c r="J250" s="24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  <c r="AA250" s="171"/>
      <c r="AB250" s="171"/>
      <c r="AC250" s="171"/>
      <c r="AD250" s="171"/>
      <c r="AE250" s="172">
        <f t="shared" si="12"/>
        <v>0</v>
      </c>
      <c r="AF250" s="173">
        <f t="shared" si="10"/>
        <v>0</v>
      </c>
      <c r="AG250" s="173">
        <f t="shared" si="11"/>
        <v>166500</v>
      </c>
    </row>
    <row r="251" spans="1:33" s="193" customFormat="1" ht="11.25" customHeight="1">
      <c r="A251" s="185"/>
      <c r="B251" s="168"/>
      <c r="C251" s="186"/>
      <c r="D251" s="187"/>
      <c r="E251" s="168"/>
      <c r="F251" s="187"/>
      <c r="G251" s="188"/>
      <c r="H251" s="168"/>
      <c r="I251" s="24"/>
      <c r="J251" s="24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  <c r="AA251" s="171"/>
      <c r="AB251" s="171"/>
      <c r="AC251" s="171"/>
      <c r="AD251" s="171"/>
      <c r="AE251" s="172">
        <f t="shared" si="12"/>
        <v>0</v>
      </c>
      <c r="AF251" s="173">
        <f t="shared" si="10"/>
        <v>0</v>
      </c>
      <c r="AG251" s="173">
        <f t="shared" si="11"/>
        <v>166500</v>
      </c>
    </row>
    <row r="252" spans="1:33" s="193" customFormat="1" ht="11.25" customHeight="1">
      <c r="A252" s="185"/>
      <c r="B252" s="168"/>
      <c r="C252" s="186"/>
      <c r="D252" s="187"/>
      <c r="E252" s="168"/>
      <c r="F252" s="187"/>
      <c r="G252" s="188"/>
      <c r="H252" s="168"/>
      <c r="I252" s="24"/>
      <c r="J252" s="24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  <c r="AA252" s="171"/>
      <c r="AB252" s="171"/>
      <c r="AC252" s="171"/>
      <c r="AD252" s="171"/>
      <c r="AE252" s="172">
        <f t="shared" si="12"/>
        <v>0</v>
      </c>
      <c r="AF252" s="173">
        <f t="shared" si="10"/>
        <v>0</v>
      </c>
      <c r="AG252" s="173">
        <f t="shared" si="11"/>
        <v>166500</v>
      </c>
    </row>
    <row r="253" spans="1:33" s="193" customFormat="1" ht="11.25" customHeight="1">
      <c r="A253" s="185"/>
      <c r="B253" s="168"/>
      <c r="C253" s="186"/>
      <c r="D253" s="187"/>
      <c r="E253" s="168"/>
      <c r="F253" s="187"/>
      <c r="G253" s="188"/>
      <c r="H253" s="168"/>
      <c r="I253" s="24"/>
      <c r="J253" s="24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  <c r="AA253" s="171"/>
      <c r="AB253" s="171"/>
      <c r="AC253" s="171"/>
      <c r="AD253" s="171"/>
      <c r="AE253" s="172">
        <f t="shared" si="12"/>
        <v>0</v>
      </c>
      <c r="AF253" s="173">
        <f t="shared" si="10"/>
        <v>0</v>
      </c>
      <c r="AG253" s="173">
        <f t="shared" si="11"/>
        <v>166500</v>
      </c>
    </row>
    <row r="254" spans="1:33" s="193" customFormat="1" ht="11.25" customHeight="1">
      <c r="A254" s="185"/>
      <c r="B254" s="168"/>
      <c r="C254" s="186"/>
      <c r="D254" s="187"/>
      <c r="E254" s="168"/>
      <c r="F254" s="187"/>
      <c r="G254" s="188"/>
      <c r="H254" s="168"/>
      <c r="I254" s="24"/>
      <c r="J254" s="24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  <c r="AA254" s="171"/>
      <c r="AB254" s="171"/>
      <c r="AC254" s="171"/>
      <c r="AD254" s="171"/>
      <c r="AE254" s="172">
        <f t="shared" si="12"/>
        <v>0</v>
      </c>
      <c r="AF254" s="173">
        <f t="shared" si="10"/>
        <v>0</v>
      </c>
      <c r="AG254" s="173">
        <f t="shared" si="11"/>
        <v>166500</v>
      </c>
    </row>
    <row r="255" spans="1:33" s="193" customFormat="1" ht="11.25" customHeight="1">
      <c r="A255" s="185"/>
      <c r="B255" s="168"/>
      <c r="C255" s="186"/>
      <c r="D255" s="187"/>
      <c r="E255" s="168"/>
      <c r="F255" s="187"/>
      <c r="G255" s="188"/>
      <c r="H255" s="168"/>
      <c r="I255" s="24"/>
      <c r="J255" s="24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  <c r="AA255" s="171"/>
      <c r="AB255" s="171"/>
      <c r="AC255" s="171"/>
      <c r="AD255" s="171"/>
      <c r="AE255" s="172">
        <f t="shared" si="12"/>
        <v>0</v>
      </c>
      <c r="AF255" s="173">
        <f t="shared" si="10"/>
        <v>0</v>
      </c>
      <c r="AG255" s="173">
        <f t="shared" si="11"/>
        <v>166500</v>
      </c>
    </row>
    <row r="256" spans="1:33" s="193" customFormat="1" ht="11.25" customHeight="1">
      <c r="A256" s="185"/>
      <c r="B256" s="168"/>
      <c r="C256" s="186"/>
      <c r="D256" s="187"/>
      <c r="E256" s="168"/>
      <c r="F256" s="187"/>
      <c r="G256" s="188"/>
      <c r="H256" s="168"/>
      <c r="I256" s="24"/>
      <c r="J256" s="24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  <c r="AA256" s="171"/>
      <c r="AB256" s="171"/>
      <c r="AC256" s="171"/>
      <c r="AD256" s="171"/>
      <c r="AE256" s="172">
        <f t="shared" si="12"/>
        <v>0</v>
      </c>
      <c r="AF256" s="173">
        <f t="shared" si="10"/>
        <v>0</v>
      </c>
      <c r="AG256" s="173">
        <f t="shared" si="11"/>
        <v>166500</v>
      </c>
    </row>
    <row r="257" spans="1:33" s="193" customFormat="1" ht="11.25" customHeight="1">
      <c r="A257" s="185"/>
      <c r="B257" s="168"/>
      <c r="C257" s="186"/>
      <c r="D257" s="187"/>
      <c r="E257" s="168"/>
      <c r="F257" s="187"/>
      <c r="G257" s="188"/>
      <c r="H257" s="168"/>
      <c r="I257" s="24"/>
      <c r="J257" s="24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  <c r="AA257" s="171"/>
      <c r="AB257" s="171"/>
      <c r="AC257" s="171"/>
      <c r="AD257" s="171"/>
      <c r="AE257" s="172">
        <f t="shared" si="12"/>
        <v>0</v>
      </c>
      <c r="AF257" s="173">
        <f t="shared" si="10"/>
        <v>0</v>
      </c>
      <c r="AG257" s="173">
        <f t="shared" si="11"/>
        <v>166500</v>
      </c>
    </row>
    <row r="258" spans="1:33" s="193" customFormat="1" ht="11.25" customHeight="1">
      <c r="A258" s="185"/>
      <c r="B258" s="168"/>
      <c r="C258" s="186"/>
      <c r="D258" s="187"/>
      <c r="E258" s="168"/>
      <c r="F258" s="187"/>
      <c r="G258" s="188"/>
      <c r="H258" s="168"/>
      <c r="I258" s="24"/>
      <c r="J258" s="24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  <c r="AA258" s="171"/>
      <c r="AB258" s="171"/>
      <c r="AC258" s="171"/>
      <c r="AD258" s="171"/>
      <c r="AE258" s="172">
        <f t="shared" si="12"/>
        <v>0</v>
      </c>
      <c r="AF258" s="173">
        <f t="shared" si="10"/>
        <v>0</v>
      </c>
      <c r="AG258" s="173">
        <f t="shared" si="11"/>
        <v>166500</v>
      </c>
    </row>
    <row r="259" spans="1:33" s="193" customFormat="1" ht="11.25" customHeight="1">
      <c r="A259" s="185"/>
      <c r="B259" s="168"/>
      <c r="C259" s="186"/>
      <c r="D259" s="187"/>
      <c r="E259" s="168"/>
      <c r="F259" s="187"/>
      <c r="G259" s="188"/>
      <c r="H259" s="168"/>
      <c r="I259" s="24"/>
      <c r="J259" s="24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  <c r="AA259" s="171"/>
      <c r="AB259" s="171"/>
      <c r="AC259" s="171"/>
      <c r="AD259" s="171"/>
      <c r="AE259" s="172">
        <f t="shared" si="12"/>
        <v>0</v>
      </c>
      <c r="AF259" s="173">
        <f t="shared" si="10"/>
        <v>0</v>
      </c>
      <c r="AG259" s="173">
        <f t="shared" si="11"/>
        <v>166500</v>
      </c>
    </row>
    <row r="260" spans="1:33" s="193" customFormat="1" ht="11.25" customHeight="1">
      <c r="A260" s="185"/>
      <c r="B260" s="168"/>
      <c r="C260" s="186"/>
      <c r="D260" s="187"/>
      <c r="E260" s="168"/>
      <c r="F260" s="168"/>
      <c r="G260" s="188"/>
      <c r="H260" s="168"/>
      <c r="I260" s="24"/>
      <c r="J260" s="24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  <c r="AA260" s="171"/>
      <c r="AB260" s="171"/>
      <c r="AC260" s="171"/>
      <c r="AD260" s="171"/>
      <c r="AE260" s="172">
        <f t="shared" si="12"/>
        <v>0</v>
      </c>
      <c r="AF260" s="173">
        <f t="shared" si="10"/>
        <v>0</v>
      </c>
      <c r="AG260" s="173">
        <f t="shared" si="11"/>
        <v>166500</v>
      </c>
    </row>
    <row r="261" spans="1:33" s="193" customFormat="1" ht="11.25" customHeight="1">
      <c r="A261" s="185"/>
      <c r="B261" s="168"/>
      <c r="C261" s="186"/>
      <c r="D261" s="187"/>
      <c r="E261" s="168"/>
      <c r="F261" s="187"/>
      <c r="G261" s="188"/>
      <c r="H261" s="168"/>
      <c r="I261" s="24"/>
      <c r="J261" s="24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  <c r="AA261" s="171"/>
      <c r="AB261" s="171"/>
      <c r="AC261" s="171"/>
      <c r="AD261" s="171"/>
      <c r="AE261" s="172">
        <f t="shared" si="12"/>
        <v>0</v>
      </c>
      <c r="AF261" s="173">
        <f t="shared" ref="AF261:AF324" si="13">SUM(P261:AD261)</f>
        <v>0</v>
      </c>
      <c r="AG261" s="173">
        <f t="shared" si="11"/>
        <v>166500</v>
      </c>
    </row>
    <row r="262" spans="1:33" s="193" customFormat="1" ht="11.25" customHeight="1">
      <c r="A262" s="185"/>
      <c r="B262" s="168"/>
      <c r="C262" s="186"/>
      <c r="D262" s="187"/>
      <c r="E262" s="168"/>
      <c r="F262" s="187"/>
      <c r="G262" s="188"/>
      <c r="H262" s="168"/>
      <c r="I262" s="24"/>
      <c r="J262" s="24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  <c r="AA262" s="171"/>
      <c r="AB262" s="171"/>
      <c r="AC262" s="171"/>
      <c r="AD262" s="171"/>
      <c r="AE262" s="172">
        <f t="shared" si="12"/>
        <v>0</v>
      </c>
      <c r="AF262" s="173">
        <f t="shared" si="13"/>
        <v>0</v>
      </c>
      <c r="AG262" s="173">
        <f t="shared" ref="AG262:AG325" si="14">AG261+AE262-AF262</f>
        <v>166500</v>
      </c>
    </row>
    <row r="263" spans="1:33" s="193" customFormat="1" ht="11.25" customHeight="1">
      <c r="A263" s="185"/>
      <c r="B263" s="168"/>
      <c r="C263" s="186"/>
      <c r="D263" s="187"/>
      <c r="E263" s="168"/>
      <c r="F263" s="187"/>
      <c r="G263" s="188"/>
      <c r="H263" s="168"/>
      <c r="I263" s="24"/>
      <c r="J263" s="24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  <c r="AB263" s="171"/>
      <c r="AC263" s="171"/>
      <c r="AD263" s="171"/>
      <c r="AE263" s="172">
        <f t="shared" si="12"/>
        <v>0</v>
      </c>
      <c r="AF263" s="173">
        <f t="shared" si="13"/>
        <v>0</v>
      </c>
      <c r="AG263" s="173">
        <f t="shared" si="14"/>
        <v>166500</v>
      </c>
    </row>
    <row r="264" spans="1:33" s="193" customFormat="1" ht="11.25" customHeight="1">
      <c r="A264" s="185"/>
      <c r="B264" s="168"/>
      <c r="C264" s="186"/>
      <c r="D264" s="187"/>
      <c r="E264" s="168"/>
      <c r="F264" s="187"/>
      <c r="G264" s="188"/>
      <c r="H264" s="168"/>
      <c r="I264" s="24"/>
      <c r="J264" s="24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  <c r="AA264" s="171"/>
      <c r="AB264" s="171"/>
      <c r="AC264" s="171"/>
      <c r="AD264" s="171"/>
      <c r="AE264" s="172">
        <f t="shared" si="12"/>
        <v>0</v>
      </c>
      <c r="AF264" s="173">
        <f t="shared" si="13"/>
        <v>0</v>
      </c>
      <c r="AG264" s="173">
        <f t="shared" si="14"/>
        <v>166500</v>
      </c>
    </row>
    <row r="265" spans="1:33" s="193" customFormat="1" ht="11.25" customHeight="1">
      <c r="A265" s="185"/>
      <c r="B265" s="168"/>
      <c r="C265" s="186"/>
      <c r="D265" s="187"/>
      <c r="E265" s="168"/>
      <c r="F265" s="187"/>
      <c r="G265" s="188"/>
      <c r="H265" s="168"/>
      <c r="I265" s="24"/>
      <c r="J265" s="24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  <c r="AA265" s="171"/>
      <c r="AB265" s="171"/>
      <c r="AC265" s="171"/>
      <c r="AD265" s="171"/>
      <c r="AE265" s="172">
        <f t="shared" si="12"/>
        <v>0</v>
      </c>
      <c r="AF265" s="173">
        <f t="shared" si="13"/>
        <v>0</v>
      </c>
      <c r="AG265" s="173">
        <f t="shared" si="14"/>
        <v>166500</v>
      </c>
    </row>
    <row r="266" spans="1:33" s="193" customFormat="1" ht="11.25" customHeight="1">
      <c r="A266" s="185"/>
      <c r="B266" s="168"/>
      <c r="C266" s="186"/>
      <c r="D266" s="187"/>
      <c r="E266" s="168"/>
      <c r="F266" s="187"/>
      <c r="G266" s="188"/>
      <c r="H266" s="168"/>
      <c r="I266" s="24"/>
      <c r="J266" s="24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  <c r="AA266" s="171"/>
      <c r="AB266" s="171"/>
      <c r="AC266" s="171"/>
      <c r="AD266" s="171"/>
      <c r="AE266" s="172">
        <f t="shared" si="12"/>
        <v>0</v>
      </c>
      <c r="AF266" s="173">
        <f t="shared" si="13"/>
        <v>0</v>
      </c>
      <c r="AG266" s="173">
        <f t="shared" si="14"/>
        <v>166500</v>
      </c>
    </row>
    <row r="267" spans="1:33" s="193" customFormat="1" ht="11.25" customHeight="1">
      <c r="A267" s="185"/>
      <c r="B267" s="168"/>
      <c r="C267" s="186"/>
      <c r="D267" s="187"/>
      <c r="E267" s="168"/>
      <c r="F267" s="187"/>
      <c r="G267" s="188"/>
      <c r="H267" s="168"/>
      <c r="I267" s="24"/>
      <c r="J267" s="24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  <c r="AA267" s="171"/>
      <c r="AB267" s="171"/>
      <c r="AC267" s="171"/>
      <c r="AD267" s="171"/>
      <c r="AE267" s="172">
        <f t="shared" ref="AE267:AE329" si="15">SUM(I267:O267)</f>
        <v>0</v>
      </c>
      <c r="AF267" s="173">
        <f t="shared" si="13"/>
        <v>0</v>
      </c>
      <c r="AG267" s="173">
        <f t="shared" si="14"/>
        <v>166500</v>
      </c>
    </row>
    <row r="268" spans="1:33" s="193" customFormat="1" ht="11.25" customHeight="1">
      <c r="A268" s="185"/>
      <c r="B268" s="168"/>
      <c r="C268" s="186"/>
      <c r="D268" s="187"/>
      <c r="E268" s="168"/>
      <c r="F268" s="187"/>
      <c r="G268" s="188"/>
      <c r="H268" s="168"/>
      <c r="I268" s="24"/>
      <c r="J268" s="24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  <c r="AA268" s="171"/>
      <c r="AB268" s="171"/>
      <c r="AC268" s="171"/>
      <c r="AD268" s="171"/>
      <c r="AE268" s="172">
        <f t="shared" si="15"/>
        <v>0</v>
      </c>
      <c r="AF268" s="173">
        <f t="shared" si="13"/>
        <v>0</v>
      </c>
      <c r="AG268" s="173">
        <f t="shared" si="14"/>
        <v>166500</v>
      </c>
    </row>
    <row r="269" spans="1:33" s="193" customFormat="1" ht="11.25" customHeight="1">
      <c r="A269" s="185"/>
      <c r="B269" s="168"/>
      <c r="C269" s="186"/>
      <c r="D269" s="187"/>
      <c r="E269" s="168"/>
      <c r="F269" s="187"/>
      <c r="G269" s="188"/>
      <c r="H269" s="168"/>
      <c r="I269" s="24"/>
      <c r="J269" s="24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  <c r="AA269" s="171"/>
      <c r="AB269" s="171"/>
      <c r="AC269" s="171"/>
      <c r="AD269" s="171"/>
      <c r="AE269" s="172">
        <f t="shared" si="15"/>
        <v>0</v>
      </c>
      <c r="AF269" s="173">
        <f t="shared" si="13"/>
        <v>0</v>
      </c>
      <c r="AG269" s="173">
        <f t="shared" si="14"/>
        <v>166500</v>
      </c>
    </row>
    <row r="270" spans="1:33" s="193" customFormat="1" ht="11.25" customHeight="1">
      <c r="A270" s="185"/>
      <c r="B270" s="168"/>
      <c r="C270" s="186"/>
      <c r="D270" s="187"/>
      <c r="E270" s="168"/>
      <c r="F270" s="187"/>
      <c r="G270" s="188"/>
      <c r="H270" s="168"/>
      <c r="I270" s="24"/>
      <c r="J270" s="24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  <c r="AA270" s="171"/>
      <c r="AB270" s="171"/>
      <c r="AC270" s="171"/>
      <c r="AD270" s="171"/>
      <c r="AE270" s="172">
        <f t="shared" si="15"/>
        <v>0</v>
      </c>
      <c r="AF270" s="173">
        <f t="shared" si="13"/>
        <v>0</v>
      </c>
      <c r="AG270" s="173">
        <f t="shared" si="14"/>
        <v>166500</v>
      </c>
    </row>
    <row r="271" spans="1:33" s="193" customFormat="1" ht="11.25" customHeight="1">
      <c r="A271" s="185"/>
      <c r="B271" s="168"/>
      <c r="C271" s="186"/>
      <c r="D271" s="187"/>
      <c r="E271" s="168"/>
      <c r="F271" s="187"/>
      <c r="G271" s="188"/>
      <c r="H271" s="168"/>
      <c r="I271" s="24"/>
      <c r="J271" s="24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  <c r="AA271" s="171"/>
      <c r="AB271" s="171"/>
      <c r="AC271" s="171"/>
      <c r="AD271" s="171"/>
      <c r="AE271" s="172">
        <f t="shared" si="15"/>
        <v>0</v>
      </c>
      <c r="AF271" s="173">
        <f t="shared" si="13"/>
        <v>0</v>
      </c>
      <c r="AG271" s="173">
        <f t="shared" si="14"/>
        <v>166500</v>
      </c>
    </row>
    <row r="272" spans="1:33" s="193" customFormat="1" ht="11.25" customHeight="1">
      <c r="A272" s="185"/>
      <c r="B272" s="168"/>
      <c r="C272" s="186"/>
      <c r="D272" s="187"/>
      <c r="E272" s="168"/>
      <c r="F272" s="187"/>
      <c r="G272" s="188"/>
      <c r="H272" s="168"/>
      <c r="I272" s="24"/>
      <c r="J272" s="24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  <c r="AA272" s="171"/>
      <c r="AB272" s="171"/>
      <c r="AC272" s="171"/>
      <c r="AD272" s="171"/>
      <c r="AE272" s="172">
        <f t="shared" si="15"/>
        <v>0</v>
      </c>
      <c r="AF272" s="173">
        <f t="shared" si="13"/>
        <v>0</v>
      </c>
      <c r="AG272" s="173">
        <f t="shared" si="14"/>
        <v>166500</v>
      </c>
    </row>
    <row r="273" spans="1:33" s="193" customFormat="1" ht="11.25" customHeight="1">
      <c r="A273" s="185"/>
      <c r="B273" s="168"/>
      <c r="C273" s="186"/>
      <c r="D273" s="187"/>
      <c r="E273" s="168"/>
      <c r="F273" s="168"/>
      <c r="G273" s="188"/>
      <c r="H273" s="168"/>
      <c r="I273" s="24"/>
      <c r="J273" s="24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  <c r="AA273" s="171"/>
      <c r="AB273" s="171"/>
      <c r="AC273" s="171"/>
      <c r="AD273" s="171"/>
      <c r="AE273" s="172">
        <f t="shared" si="15"/>
        <v>0</v>
      </c>
      <c r="AF273" s="173">
        <f t="shared" si="13"/>
        <v>0</v>
      </c>
      <c r="AG273" s="173">
        <f t="shared" si="14"/>
        <v>166500</v>
      </c>
    </row>
    <row r="274" spans="1:33" s="193" customFormat="1" ht="11.25" customHeight="1">
      <c r="A274" s="185"/>
      <c r="B274" s="168"/>
      <c r="C274" s="186"/>
      <c r="D274" s="187"/>
      <c r="E274" s="168"/>
      <c r="F274" s="168"/>
      <c r="G274" s="188"/>
      <c r="H274" s="168"/>
      <c r="I274" s="24"/>
      <c r="J274" s="24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  <c r="AA274" s="171"/>
      <c r="AB274" s="171"/>
      <c r="AC274" s="171"/>
      <c r="AD274" s="171"/>
      <c r="AE274" s="172">
        <f t="shared" si="15"/>
        <v>0</v>
      </c>
      <c r="AF274" s="173">
        <f t="shared" si="13"/>
        <v>0</v>
      </c>
      <c r="AG274" s="173">
        <f t="shared" si="14"/>
        <v>166500</v>
      </c>
    </row>
    <row r="275" spans="1:33" s="193" customFormat="1" ht="11.25" customHeight="1">
      <c r="A275" s="185"/>
      <c r="B275" s="168"/>
      <c r="C275" s="186"/>
      <c r="D275" s="187"/>
      <c r="E275" s="168"/>
      <c r="F275" s="168"/>
      <c r="G275" s="188"/>
      <c r="H275" s="168"/>
      <c r="I275" s="24"/>
      <c r="J275" s="24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  <c r="AA275" s="171"/>
      <c r="AB275" s="171"/>
      <c r="AC275" s="171"/>
      <c r="AD275" s="171"/>
      <c r="AE275" s="172">
        <f t="shared" si="15"/>
        <v>0</v>
      </c>
      <c r="AF275" s="173">
        <f t="shared" si="13"/>
        <v>0</v>
      </c>
      <c r="AG275" s="173">
        <f t="shared" si="14"/>
        <v>166500</v>
      </c>
    </row>
    <row r="276" spans="1:33" s="193" customFormat="1" ht="11.25" customHeight="1">
      <c r="A276" s="185"/>
      <c r="B276" s="168"/>
      <c r="C276" s="186"/>
      <c r="D276" s="187"/>
      <c r="E276" s="168"/>
      <c r="F276" s="168"/>
      <c r="G276" s="188"/>
      <c r="H276" s="168"/>
      <c r="I276" s="24"/>
      <c r="J276" s="24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  <c r="AA276" s="171"/>
      <c r="AB276" s="171"/>
      <c r="AC276" s="171"/>
      <c r="AD276" s="171"/>
      <c r="AE276" s="172">
        <f t="shared" si="15"/>
        <v>0</v>
      </c>
      <c r="AF276" s="173">
        <f t="shared" si="13"/>
        <v>0</v>
      </c>
      <c r="AG276" s="173">
        <f t="shared" si="14"/>
        <v>166500</v>
      </c>
    </row>
    <row r="277" spans="1:33" s="193" customFormat="1" ht="11.25" customHeight="1">
      <c r="A277" s="185"/>
      <c r="B277" s="168"/>
      <c r="C277" s="186"/>
      <c r="D277" s="187"/>
      <c r="E277" s="168"/>
      <c r="F277" s="168"/>
      <c r="G277" s="188"/>
      <c r="H277" s="168"/>
      <c r="I277" s="24"/>
      <c r="J277" s="24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  <c r="AA277" s="171"/>
      <c r="AB277" s="171"/>
      <c r="AC277" s="171"/>
      <c r="AD277" s="171"/>
      <c r="AE277" s="172">
        <f t="shared" si="15"/>
        <v>0</v>
      </c>
      <c r="AF277" s="173">
        <f t="shared" si="13"/>
        <v>0</v>
      </c>
      <c r="AG277" s="173">
        <f t="shared" si="14"/>
        <v>166500</v>
      </c>
    </row>
    <row r="278" spans="1:33" s="193" customFormat="1" ht="11.25" customHeight="1">
      <c r="A278" s="185"/>
      <c r="B278" s="168"/>
      <c r="C278" s="186"/>
      <c r="D278" s="187"/>
      <c r="E278" s="168"/>
      <c r="F278" s="168"/>
      <c r="G278" s="188"/>
      <c r="H278" s="168"/>
      <c r="I278" s="24"/>
      <c r="J278" s="24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  <c r="AA278" s="171"/>
      <c r="AB278" s="171"/>
      <c r="AC278" s="171"/>
      <c r="AD278" s="171"/>
      <c r="AE278" s="172">
        <f t="shared" si="15"/>
        <v>0</v>
      </c>
      <c r="AF278" s="173">
        <f t="shared" si="13"/>
        <v>0</v>
      </c>
      <c r="AG278" s="173">
        <f t="shared" si="14"/>
        <v>166500</v>
      </c>
    </row>
    <row r="279" spans="1:33" s="193" customFormat="1" ht="11.25" customHeight="1">
      <c r="A279" s="185"/>
      <c r="B279" s="168"/>
      <c r="C279" s="186"/>
      <c r="D279" s="187"/>
      <c r="E279" s="168"/>
      <c r="F279" s="168"/>
      <c r="G279" s="188"/>
      <c r="H279" s="168"/>
      <c r="I279" s="24"/>
      <c r="J279" s="24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  <c r="AA279" s="171"/>
      <c r="AB279" s="171"/>
      <c r="AC279" s="171"/>
      <c r="AD279" s="171"/>
      <c r="AE279" s="172">
        <f t="shared" si="15"/>
        <v>0</v>
      </c>
      <c r="AF279" s="173">
        <f t="shared" si="13"/>
        <v>0</v>
      </c>
      <c r="AG279" s="173">
        <f t="shared" si="14"/>
        <v>166500</v>
      </c>
    </row>
    <row r="280" spans="1:33" s="193" customFormat="1" ht="11.25" customHeight="1">
      <c r="A280" s="185"/>
      <c r="B280" s="168"/>
      <c r="C280" s="186"/>
      <c r="D280" s="187"/>
      <c r="E280" s="168"/>
      <c r="F280" s="168"/>
      <c r="G280" s="188"/>
      <c r="H280" s="168"/>
      <c r="I280" s="24"/>
      <c r="J280" s="24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  <c r="AA280" s="171"/>
      <c r="AB280" s="171"/>
      <c r="AC280" s="171"/>
      <c r="AD280" s="171"/>
      <c r="AE280" s="172">
        <f t="shared" si="15"/>
        <v>0</v>
      </c>
      <c r="AF280" s="173">
        <f t="shared" si="13"/>
        <v>0</v>
      </c>
      <c r="AG280" s="173">
        <f t="shared" si="14"/>
        <v>166500</v>
      </c>
    </row>
    <row r="281" spans="1:33" s="193" customFormat="1" ht="11.25" customHeight="1">
      <c r="A281" s="185"/>
      <c r="B281" s="168"/>
      <c r="C281" s="186"/>
      <c r="D281" s="187"/>
      <c r="E281" s="168"/>
      <c r="F281" s="168"/>
      <c r="G281" s="188"/>
      <c r="H281" s="168"/>
      <c r="I281" s="24"/>
      <c r="J281" s="24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  <c r="AA281" s="171"/>
      <c r="AB281" s="171"/>
      <c r="AC281" s="171"/>
      <c r="AD281" s="171"/>
      <c r="AE281" s="172">
        <f t="shared" si="15"/>
        <v>0</v>
      </c>
      <c r="AF281" s="173">
        <f t="shared" si="13"/>
        <v>0</v>
      </c>
      <c r="AG281" s="173">
        <f t="shared" si="14"/>
        <v>166500</v>
      </c>
    </row>
    <row r="282" spans="1:33" s="193" customFormat="1" ht="11.25" customHeight="1">
      <c r="A282" s="185"/>
      <c r="B282" s="168"/>
      <c r="C282" s="186"/>
      <c r="D282" s="187"/>
      <c r="E282" s="168"/>
      <c r="F282" s="168"/>
      <c r="G282" s="188"/>
      <c r="H282" s="168"/>
      <c r="I282" s="24"/>
      <c r="J282" s="24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  <c r="AA282" s="171"/>
      <c r="AB282" s="171"/>
      <c r="AC282" s="171"/>
      <c r="AD282" s="171"/>
      <c r="AE282" s="172">
        <f t="shared" si="15"/>
        <v>0</v>
      </c>
      <c r="AF282" s="173">
        <f t="shared" si="13"/>
        <v>0</v>
      </c>
      <c r="AG282" s="173">
        <f t="shared" si="14"/>
        <v>166500</v>
      </c>
    </row>
    <row r="283" spans="1:33" s="193" customFormat="1" ht="11.25" customHeight="1">
      <c r="A283" s="185"/>
      <c r="B283" s="168"/>
      <c r="C283" s="186"/>
      <c r="D283" s="187"/>
      <c r="E283" s="168"/>
      <c r="F283" s="168"/>
      <c r="G283" s="188"/>
      <c r="H283" s="168"/>
      <c r="I283" s="24"/>
      <c r="J283" s="24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  <c r="AA283" s="171"/>
      <c r="AB283" s="171"/>
      <c r="AC283" s="171"/>
      <c r="AD283" s="171"/>
      <c r="AE283" s="172">
        <f t="shared" si="15"/>
        <v>0</v>
      </c>
      <c r="AF283" s="173">
        <f t="shared" si="13"/>
        <v>0</v>
      </c>
      <c r="AG283" s="173">
        <f t="shared" si="14"/>
        <v>166500</v>
      </c>
    </row>
    <row r="284" spans="1:33" s="193" customFormat="1" ht="11.25" customHeight="1">
      <c r="A284" s="185"/>
      <c r="B284" s="168"/>
      <c r="C284" s="186"/>
      <c r="D284" s="187"/>
      <c r="E284" s="168"/>
      <c r="F284" s="168"/>
      <c r="G284" s="188"/>
      <c r="H284" s="168"/>
      <c r="I284" s="24"/>
      <c r="J284" s="24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  <c r="AB284" s="171"/>
      <c r="AC284" s="171"/>
      <c r="AD284" s="171"/>
      <c r="AE284" s="172">
        <f t="shared" si="15"/>
        <v>0</v>
      </c>
      <c r="AF284" s="173">
        <f t="shared" si="13"/>
        <v>0</v>
      </c>
      <c r="AG284" s="173">
        <f t="shared" si="14"/>
        <v>166500</v>
      </c>
    </row>
    <row r="285" spans="1:33" s="193" customFormat="1" ht="11.25" customHeight="1">
      <c r="A285" s="185"/>
      <c r="B285" s="168"/>
      <c r="C285" s="186"/>
      <c r="D285" s="187"/>
      <c r="E285" s="168"/>
      <c r="F285" s="168"/>
      <c r="G285" s="188"/>
      <c r="H285" s="168"/>
      <c r="I285" s="24"/>
      <c r="J285" s="24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  <c r="AA285" s="171"/>
      <c r="AB285" s="171"/>
      <c r="AC285" s="171"/>
      <c r="AD285" s="171"/>
      <c r="AE285" s="172">
        <f t="shared" si="15"/>
        <v>0</v>
      </c>
      <c r="AF285" s="173">
        <f t="shared" si="13"/>
        <v>0</v>
      </c>
      <c r="AG285" s="173">
        <f t="shared" si="14"/>
        <v>166500</v>
      </c>
    </row>
    <row r="286" spans="1:33" s="193" customFormat="1" ht="11.25" customHeight="1">
      <c r="A286" s="185"/>
      <c r="B286" s="168"/>
      <c r="C286" s="186"/>
      <c r="D286" s="187"/>
      <c r="E286" s="168"/>
      <c r="F286" s="168"/>
      <c r="G286" s="188"/>
      <c r="H286" s="168"/>
      <c r="I286" s="24"/>
      <c r="J286" s="24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  <c r="AA286" s="171"/>
      <c r="AB286" s="171"/>
      <c r="AC286" s="171"/>
      <c r="AD286" s="171"/>
      <c r="AE286" s="172">
        <f t="shared" si="15"/>
        <v>0</v>
      </c>
      <c r="AF286" s="173">
        <f t="shared" si="13"/>
        <v>0</v>
      </c>
      <c r="AG286" s="173">
        <f t="shared" si="14"/>
        <v>166500</v>
      </c>
    </row>
    <row r="287" spans="1:33" s="193" customFormat="1" ht="11.25" customHeight="1">
      <c r="A287" s="185"/>
      <c r="B287" s="168"/>
      <c r="C287" s="186"/>
      <c r="D287" s="187"/>
      <c r="E287" s="168"/>
      <c r="F287" s="168"/>
      <c r="G287" s="188"/>
      <c r="H287" s="168"/>
      <c r="I287" s="24"/>
      <c r="J287" s="24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  <c r="AA287" s="171"/>
      <c r="AB287" s="171"/>
      <c r="AC287" s="171"/>
      <c r="AD287" s="171"/>
      <c r="AE287" s="172">
        <f t="shared" si="15"/>
        <v>0</v>
      </c>
      <c r="AF287" s="173">
        <f t="shared" si="13"/>
        <v>0</v>
      </c>
      <c r="AG287" s="173">
        <f t="shared" si="14"/>
        <v>166500</v>
      </c>
    </row>
    <row r="288" spans="1:33" s="193" customFormat="1" ht="11.25" customHeight="1">
      <c r="A288" s="185"/>
      <c r="B288" s="168"/>
      <c r="C288" s="186"/>
      <c r="D288" s="187"/>
      <c r="E288" s="168"/>
      <c r="F288" s="168"/>
      <c r="G288" s="188"/>
      <c r="H288" s="168"/>
      <c r="I288" s="24"/>
      <c r="J288" s="24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  <c r="AA288" s="171"/>
      <c r="AB288" s="171"/>
      <c r="AC288" s="171"/>
      <c r="AD288" s="171"/>
      <c r="AE288" s="172">
        <f t="shared" si="15"/>
        <v>0</v>
      </c>
      <c r="AF288" s="173">
        <f t="shared" si="13"/>
        <v>0</v>
      </c>
      <c r="AG288" s="173">
        <f t="shared" si="14"/>
        <v>166500</v>
      </c>
    </row>
    <row r="289" spans="1:33" s="193" customFormat="1" ht="11.25" customHeight="1">
      <c r="A289" s="185"/>
      <c r="B289" s="168"/>
      <c r="C289" s="186"/>
      <c r="D289" s="187"/>
      <c r="E289" s="168"/>
      <c r="F289" s="168"/>
      <c r="G289" s="188"/>
      <c r="H289" s="168"/>
      <c r="I289" s="24"/>
      <c r="J289" s="24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  <c r="AA289" s="171"/>
      <c r="AB289" s="171"/>
      <c r="AC289" s="171"/>
      <c r="AD289" s="171"/>
      <c r="AE289" s="172">
        <f t="shared" si="15"/>
        <v>0</v>
      </c>
      <c r="AF289" s="173">
        <f t="shared" si="13"/>
        <v>0</v>
      </c>
      <c r="AG289" s="173">
        <f t="shared" si="14"/>
        <v>166500</v>
      </c>
    </row>
    <row r="290" spans="1:33" s="193" customFormat="1" ht="11.25" customHeight="1">
      <c r="A290" s="185"/>
      <c r="B290" s="168"/>
      <c r="C290" s="186"/>
      <c r="D290" s="187"/>
      <c r="E290" s="168"/>
      <c r="F290" s="168"/>
      <c r="G290" s="188"/>
      <c r="H290" s="168"/>
      <c r="I290" s="24"/>
      <c r="J290" s="24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  <c r="AA290" s="171"/>
      <c r="AB290" s="171"/>
      <c r="AC290" s="171"/>
      <c r="AD290" s="171"/>
      <c r="AE290" s="172">
        <f t="shared" si="15"/>
        <v>0</v>
      </c>
      <c r="AF290" s="173">
        <f t="shared" si="13"/>
        <v>0</v>
      </c>
      <c r="AG290" s="173">
        <f t="shared" si="14"/>
        <v>166500</v>
      </c>
    </row>
    <row r="291" spans="1:33" s="193" customFormat="1" ht="11.25" customHeight="1">
      <c r="A291" s="185"/>
      <c r="B291" s="168"/>
      <c r="C291" s="186"/>
      <c r="D291" s="187"/>
      <c r="E291" s="168"/>
      <c r="F291" s="168"/>
      <c r="G291" s="188"/>
      <c r="H291" s="168"/>
      <c r="I291" s="24"/>
      <c r="J291" s="24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  <c r="AA291" s="171"/>
      <c r="AB291" s="171"/>
      <c r="AC291" s="171"/>
      <c r="AD291" s="171"/>
      <c r="AE291" s="172">
        <f t="shared" si="15"/>
        <v>0</v>
      </c>
      <c r="AF291" s="173">
        <f t="shared" si="13"/>
        <v>0</v>
      </c>
      <c r="AG291" s="173">
        <f t="shared" si="14"/>
        <v>166500</v>
      </c>
    </row>
    <row r="292" spans="1:33" s="193" customFormat="1" ht="11.25" customHeight="1">
      <c r="A292" s="185"/>
      <c r="B292" s="168"/>
      <c r="C292" s="186"/>
      <c r="D292" s="187"/>
      <c r="E292" s="168"/>
      <c r="F292" s="168"/>
      <c r="G292" s="188"/>
      <c r="H292" s="168"/>
      <c r="I292" s="24"/>
      <c r="J292" s="24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  <c r="AA292" s="171"/>
      <c r="AB292" s="171"/>
      <c r="AC292" s="171"/>
      <c r="AD292" s="171"/>
      <c r="AE292" s="172">
        <f t="shared" si="15"/>
        <v>0</v>
      </c>
      <c r="AF292" s="173">
        <f t="shared" si="13"/>
        <v>0</v>
      </c>
      <c r="AG292" s="173">
        <f t="shared" si="14"/>
        <v>166500</v>
      </c>
    </row>
    <row r="293" spans="1:33" s="193" customFormat="1" ht="11.25" customHeight="1">
      <c r="A293" s="185"/>
      <c r="B293" s="168"/>
      <c r="C293" s="186"/>
      <c r="D293" s="187"/>
      <c r="E293" s="168"/>
      <c r="F293" s="168"/>
      <c r="G293" s="188"/>
      <c r="H293" s="168"/>
      <c r="I293" s="24"/>
      <c r="J293" s="24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  <c r="AA293" s="171"/>
      <c r="AB293" s="171"/>
      <c r="AC293" s="171"/>
      <c r="AD293" s="171"/>
      <c r="AE293" s="172">
        <f t="shared" si="15"/>
        <v>0</v>
      </c>
      <c r="AF293" s="173">
        <f t="shared" si="13"/>
        <v>0</v>
      </c>
      <c r="AG293" s="173">
        <f t="shared" si="14"/>
        <v>166500</v>
      </c>
    </row>
    <row r="294" spans="1:33" s="193" customFormat="1" ht="11.25" customHeight="1">
      <c r="A294" s="185"/>
      <c r="B294" s="168"/>
      <c r="C294" s="186"/>
      <c r="D294" s="187"/>
      <c r="E294" s="168"/>
      <c r="F294" s="168"/>
      <c r="G294" s="188"/>
      <c r="H294" s="168"/>
      <c r="I294" s="24"/>
      <c r="J294" s="24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  <c r="AA294" s="171"/>
      <c r="AB294" s="171"/>
      <c r="AC294" s="171"/>
      <c r="AD294" s="171"/>
      <c r="AE294" s="172">
        <f t="shared" si="15"/>
        <v>0</v>
      </c>
      <c r="AF294" s="173">
        <f t="shared" si="13"/>
        <v>0</v>
      </c>
      <c r="AG294" s="173">
        <f t="shared" si="14"/>
        <v>166500</v>
      </c>
    </row>
    <row r="295" spans="1:33" s="193" customFormat="1" ht="11.25" customHeight="1">
      <c r="A295" s="185"/>
      <c r="B295" s="168"/>
      <c r="C295" s="188"/>
      <c r="D295" s="187"/>
      <c r="E295" s="168"/>
      <c r="F295" s="168"/>
      <c r="G295" s="188"/>
      <c r="H295" s="168"/>
      <c r="I295" s="24"/>
      <c r="J295" s="24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  <c r="AA295" s="171"/>
      <c r="AB295" s="171"/>
      <c r="AC295" s="171"/>
      <c r="AD295" s="171"/>
      <c r="AE295" s="172">
        <f t="shared" si="15"/>
        <v>0</v>
      </c>
      <c r="AF295" s="173">
        <f t="shared" si="13"/>
        <v>0</v>
      </c>
      <c r="AG295" s="173">
        <f t="shared" si="14"/>
        <v>166500</v>
      </c>
    </row>
    <row r="296" spans="1:33" s="193" customFormat="1" ht="11.25" customHeight="1">
      <c r="A296" s="185"/>
      <c r="B296" s="168"/>
      <c r="C296" s="188"/>
      <c r="D296" s="187"/>
      <c r="E296" s="168"/>
      <c r="F296" s="168"/>
      <c r="G296" s="188"/>
      <c r="H296" s="168"/>
      <c r="I296" s="24"/>
      <c r="J296" s="24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  <c r="AA296" s="171"/>
      <c r="AB296" s="171"/>
      <c r="AC296" s="171"/>
      <c r="AD296" s="171"/>
      <c r="AE296" s="172">
        <f t="shared" si="15"/>
        <v>0</v>
      </c>
      <c r="AF296" s="173">
        <f t="shared" si="13"/>
        <v>0</v>
      </c>
      <c r="AG296" s="173">
        <f t="shared" si="14"/>
        <v>166500</v>
      </c>
    </row>
    <row r="297" spans="1:33" s="193" customFormat="1" ht="11.25" customHeight="1">
      <c r="A297" s="185"/>
      <c r="B297" s="168"/>
      <c r="C297" s="188"/>
      <c r="D297" s="187"/>
      <c r="E297" s="168"/>
      <c r="F297" s="168"/>
      <c r="G297" s="188"/>
      <c r="H297" s="168"/>
      <c r="I297" s="24"/>
      <c r="J297" s="24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  <c r="AA297" s="171"/>
      <c r="AB297" s="171"/>
      <c r="AC297" s="171"/>
      <c r="AD297" s="171"/>
      <c r="AE297" s="172">
        <f t="shared" si="15"/>
        <v>0</v>
      </c>
      <c r="AF297" s="173">
        <f t="shared" si="13"/>
        <v>0</v>
      </c>
      <c r="AG297" s="173">
        <f t="shared" si="14"/>
        <v>166500</v>
      </c>
    </row>
    <row r="298" spans="1:33" s="193" customFormat="1" ht="11.25" customHeight="1">
      <c r="A298" s="185"/>
      <c r="B298" s="168"/>
      <c r="C298" s="186"/>
      <c r="D298" s="187"/>
      <c r="E298" s="168"/>
      <c r="F298" s="168"/>
      <c r="G298" s="188"/>
      <c r="H298" s="168"/>
      <c r="I298" s="24"/>
      <c r="J298" s="24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  <c r="AA298" s="171"/>
      <c r="AB298" s="171"/>
      <c r="AC298" s="171"/>
      <c r="AD298" s="171"/>
      <c r="AE298" s="172">
        <f t="shared" si="15"/>
        <v>0</v>
      </c>
      <c r="AF298" s="173">
        <f t="shared" si="13"/>
        <v>0</v>
      </c>
      <c r="AG298" s="173">
        <f t="shared" si="14"/>
        <v>166500</v>
      </c>
    </row>
    <row r="299" spans="1:33" s="193" customFormat="1" ht="11.25" customHeight="1">
      <c r="A299" s="185"/>
      <c r="B299" s="168"/>
      <c r="C299" s="188"/>
      <c r="D299" s="187"/>
      <c r="E299" s="168"/>
      <c r="F299" s="168"/>
      <c r="G299" s="188"/>
      <c r="H299" s="168"/>
      <c r="I299" s="24"/>
      <c r="J299" s="24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  <c r="AA299" s="171"/>
      <c r="AB299" s="171"/>
      <c r="AC299" s="171"/>
      <c r="AD299" s="171"/>
      <c r="AE299" s="172">
        <f t="shared" si="15"/>
        <v>0</v>
      </c>
      <c r="AF299" s="173">
        <f t="shared" si="13"/>
        <v>0</v>
      </c>
      <c r="AG299" s="173">
        <f t="shared" si="14"/>
        <v>166500</v>
      </c>
    </row>
    <row r="300" spans="1:33" s="193" customFormat="1" ht="11.25" customHeight="1">
      <c r="A300" s="185"/>
      <c r="B300" s="168"/>
      <c r="C300" s="186"/>
      <c r="D300" s="187"/>
      <c r="E300" s="168"/>
      <c r="F300" s="168"/>
      <c r="G300" s="188"/>
      <c r="H300" s="168"/>
      <c r="I300" s="24"/>
      <c r="J300" s="24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  <c r="AA300" s="171"/>
      <c r="AB300" s="171"/>
      <c r="AC300" s="171"/>
      <c r="AD300" s="171"/>
      <c r="AE300" s="172">
        <f t="shared" si="15"/>
        <v>0</v>
      </c>
      <c r="AF300" s="173">
        <f t="shared" si="13"/>
        <v>0</v>
      </c>
      <c r="AG300" s="173">
        <f t="shared" si="14"/>
        <v>166500</v>
      </c>
    </row>
    <row r="301" spans="1:33" s="193" customFormat="1" ht="11.25" customHeight="1">
      <c r="A301" s="185"/>
      <c r="B301" s="168"/>
      <c r="C301" s="186"/>
      <c r="D301" s="187"/>
      <c r="E301" s="168"/>
      <c r="F301" s="168"/>
      <c r="G301" s="188"/>
      <c r="H301" s="168"/>
      <c r="I301" s="24"/>
      <c r="J301" s="24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  <c r="AA301" s="171"/>
      <c r="AB301" s="171"/>
      <c r="AC301" s="171"/>
      <c r="AD301" s="171"/>
      <c r="AE301" s="172">
        <f t="shared" si="15"/>
        <v>0</v>
      </c>
      <c r="AF301" s="173">
        <f t="shared" si="13"/>
        <v>0</v>
      </c>
      <c r="AG301" s="173">
        <f t="shared" si="14"/>
        <v>166500</v>
      </c>
    </row>
    <row r="302" spans="1:33" s="193" customFormat="1" ht="11.25" customHeight="1">
      <c r="A302" s="185"/>
      <c r="B302" s="168"/>
      <c r="C302" s="186"/>
      <c r="D302" s="187"/>
      <c r="E302" s="168"/>
      <c r="F302" s="168"/>
      <c r="G302" s="188"/>
      <c r="H302" s="168"/>
      <c r="I302" s="24"/>
      <c r="J302" s="24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  <c r="AA302" s="171"/>
      <c r="AB302" s="171"/>
      <c r="AC302" s="171"/>
      <c r="AD302" s="171"/>
      <c r="AE302" s="172">
        <f t="shared" si="15"/>
        <v>0</v>
      </c>
      <c r="AF302" s="173">
        <f t="shared" si="13"/>
        <v>0</v>
      </c>
      <c r="AG302" s="173">
        <f t="shared" si="14"/>
        <v>166500</v>
      </c>
    </row>
    <row r="303" spans="1:33" s="193" customFormat="1" ht="11.25" customHeight="1">
      <c r="A303" s="185"/>
      <c r="B303" s="168"/>
      <c r="C303" s="186"/>
      <c r="D303" s="187"/>
      <c r="E303" s="168"/>
      <c r="F303" s="168"/>
      <c r="G303" s="188"/>
      <c r="H303" s="168"/>
      <c r="I303" s="24"/>
      <c r="J303" s="24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  <c r="AA303" s="171"/>
      <c r="AB303" s="171"/>
      <c r="AC303" s="171"/>
      <c r="AD303" s="171"/>
      <c r="AE303" s="172">
        <f t="shared" si="15"/>
        <v>0</v>
      </c>
      <c r="AF303" s="173">
        <f t="shared" si="13"/>
        <v>0</v>
      </c>
      <c r="AG303" s="173">
        <f t="shared" si="14"/>
        <v>166500</v>
      </c>
    </row>
    <row r="304" spans="1:33" s="193" customFormat="1" ht="11.25" customHeight="1">
      <c r="A304" s="185"/>
      <c r="B304" s="168"/>
      <c r="C304" s="186"/>
      <c r="D304" s="187"/>
      <c r="E304" s="168"/>
      <c r="F304" s="168"/>
      <c r="G304" s="188"/>
      <c r="H304" s="168"/>
      <c r="I304" s="24"/>
      <c r="J304" s="24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  <c r="AA304" s="171"/>
      <c r="AB304" s="171"/>
      <c r="AC304" s="171"/>
      <c r="AD304" s="171"/>
      <c r="AE304" s="172">
        <f t="shared" si="15"/>
        <v>0</v>
      </c>
      <c r="AF304" s="173">
        <f t="shared" si="13"/>
        <v>0</v>
      </c>
      <c r="AG304" s="173">
        <f t="shared" si="14"/>
        <v>166500</v>
      </c>
    </row>
    <row r="305" spans="1:33" s="193" customFormat="1" ht="11.25" customHeight="1">
      <c r="A305" s="185"/>
      <c r="B305" s="168"/>
      <c r="C305" s="186"/>
      <c r="D305" s="187"/>
      <c r="E305" s="168"/>
      <c r="F305" s="168"/>
      <c r="G305" s="188"/>
      <c r="H305" s="168"/>
      <c r="I305" s="24"/>
      <c r="J305" s="24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  <c r="AA305" s="171"/>
      <c r="AB305" s="171"/>
      <c r="AC305" s="171"/>
      <c r="AD305" s="171"/>
      <c r="AE305" s="172">
        <f t="shared" si="15"/>
        <v>0</v>
      </c>
      <c r="AF305" s="173">
        <f t="shared" si="13"/>
        <v>0</v>
      </c>
      <c r="AG305" s="173">
        <f t="shared" si="14"/>
        <v>166500</v>
      </c>
    </row>
    <row r="306" spans="1:33" s="193" customFormat="1" ht="11.25" customHeight="1">
      <c r="A306" s="185"/>
      <c r="B306" s="168"/>
      <c r="C306" s="186"/>
      <c r="D306" s="187"/>
      <c r="E306" s="168"/>
      <c r="F306" s="168"/>
      <c r="G306" s="188"/>
      <c r="H306" s="168"/>
      <c r="I306" s="24"/>
      <c r="J306" s="24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  <c r="AA306" s="171"/>
      <c r="AB306" s="171"/>
      <c r="AC306" s="171"/>
      <c r="AD306" s="171"/>
      <c r="AE306" s="172">
        <f t="shared" si="15"/>
        <v>0</v>
      </c>
      <c r="AF306" s="173">
        <f t="shared" si="13"/>
        <v>0</v>
      </c>
      <c r="AG306" s="173">
        <f t="shared" si="14"/>
        <v>166500</v>
      </c>
    </row>
    <row r="307" spans="1:33" s="193" customFormat="1" ht="11.25" customHeight="1">
      <c r="A307" s="185"/>
      <c r="B307" s="168"/>
      <c r="C307" s="186"/>
      <c r="D307" s="187"/>
      <c r="E307" s="168"/>
      <c r="F307" s="168"/>
      <c r="G307" s="188"/>
      <c r="H307" s="168"/>
      <c r="I307" s="24"/>
      <c r="J307" s="24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  <c r="AA307" s="171"/>
      <c r="AB307" s="171"/>
      <c r="AC307" s="171"/>
      <c r="AD307" s="171"/>
      <c r="AE307" s="172">
        <f t="shared" si="15"/>
        <v>0</v>
      </c>
      <c r="AF307" s="173">
        <f t="shared" si="13"/>
        <v>0</v>
      </c>
      <c r="AG307" s="173">
        <f t="shared" si="14"/>
        <v>166500</v>
      </c>
    </row>
    <row r="308" spans="1:33" s="193" customFormat="1" ht="11.25" customHeight="1">
      <c r="A308" s="185"/>
      <c r="B308" s="168"/>
      <c r="C308" s="186"/>
      <c r="D308" s="187"/>
      <c r="E308" s="168"/>
      <c r="F308" s="168"/>
      <c r="G308" s="188"/>
      <c r="H308" s="168"/>
      <c r="I308" s="24"/>
      <c r="J308" s="24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  <c r="AA308" s="171"/>
      <c r="AB308" s="171"/>
      <c r="AC308" s="171"/>
      <c r="AD308" s="171"/>
      <c r="AE308" s="172">
        <f t="shared" si="15"/>
        <v>0</v>
      </c>
      <c r="AF308" s="173">
        <f t="shared" si="13"/>
        <v>0</v>
      </c>
      <c r="AG308" s="173">
        <f t="shared" si="14"/>
        <v>166500</v>
      </c>
    </row>
    <row r="309" spans="1:33" s="193" customFormat="1" ht="11.25" customHeight="1">
      <c r="A309" s="185"/>
      <c r="B309" s="168"/>
      <c r="C309" s="186"/>
      <c r="D309" s="187"/>
      <c r="E309" s="168"/>
      <c r="F309" s="168"/>
      <c r="G309" s="188"/>
      <c r="H309" s="168"/>
      <c r="I309" s="24"/>
      <c r="J309" s="24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  <c r="AA309" s="171"/>
      <c r="AB309" s="171"/>
      <c r="AC309" s="171"/>
      <c r="AD309" s="171"/>
      <c r="AE309" s="172">
        <f t="shared" si="15"/>
        <v>0</v>
      </c>
      <c r="AF309" s="173">
        <f t="shared" si="13"/>
        <v>0</v>
      </c>
      <c r="AG309" s="173">
        <f t="shared" si="14"/>
        <v>166500</v>
      </c>
    </row>
    <row r="310" spans="1:33" s="193" customFormat="1" ht="11.25" customHeight="1">
      <c r="A310" s="185"/>
      <c r="B310" s="168"/>
      <c r="C310" s="186"/>
      <c r="D310" s="187"/>
      <c r="E310" s="168"/>
      <c r="F310" s="168"/>
      <c r="G310" s="188"/>
      <c r="H310" s="168"/>
      <c r="I310" s="24"/>
      <c r="J310" s="24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  <c r="AA310" s="171"/>
      <c r="AB310" s="171"/>
      <c r="AC310" s="171"/>
      <c r="AD310" s="171"/>
      <c r="AE310" s="172">
        <f t="shared" si="15"/>
        <v>0</v>
      </c>
      <c r="AF310" s="173">
        <f t="shared" si="13"/>
        <v>0</v>
      </c>
      <c r="AG310" s="173">
        <f t="shared" si="14"/>
        <v>166500</v>
      </c>
    </row>
    <row r="311" spans="1:33" s="193" customFormat="1" ht="11.25" customHeight="1">
      <c r="A311" s="185"/>
      <c r="B311" s="168"/>
      <c r="C311" s="186"/>
      <c r="D311" s="187"/>
      <c r="E311" s="168"/>
      <c r="F311" s="168"/>
      <c r="G311" s="188"/>
      <c r="H311" s="168"/>
      <c r="I311" s="24"/>
      <c r="J311" s="24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  <c r="AA311" s="171"/>
      <c r="AB311" s="171"/>
      <c r="AC311" s="171"/>
      <c r="AD311" s="171"/>
      <c r="AE311" s="172">
        <f t="shared" si="15"/>
        <v>0</v>
      </c>
      <c r="AF311" s="173">
        <f t="shared" si="13"/>
        <v>0</v>
      </c>
      <c r="AG311" s="173">
        <f t="shared" si="14"/>
        <v>166500</v>
      </c>
    </row>
    <row r="312" spans="1:33" s="193" customFormat="1" ht="11.25" customHeight="1">
      <c r="A312" s="185"/>
      <c r="B312" s="168"/>
      <c r="C312" s="186"/>
      <c r="D312" s="187"/>
      <c r="E312" s="168"/>
      <c r="F312" s="168"/>
      <c r="G312" s="188"/>
      <c r="H312" s="168"/>
      <c r="I312" s="24"/>
      <c r="J312" s="24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  <c r="AA312" s="171"/>
      <c r="AB312" s="171"/>
      <c r="AC312" s="171"/>
      <c r="AD312" s="171"/>
      <c r="AE312" s="172">
        <f t="shared" si="15"/>
        <v>0</v>
      </c>
      <c r="AF312" s="173">
        <f t="shared" si="13"/>
        <v>0</v>
      </c>
      <c r="AG312" s="173">
        <f t="shared" si="14"/>
        <v>166500</v>
      </c>
    </row>
    <row r="313" spans="1:33" s="193" customFormat="1" ht="11.25" customHeight="1">
      <c r="A313" s="185"/>
      <c r="B313" s="168"/>
      <c r="C313" s="186"/>
      <c r="D313" s="187"/>
      <c r="E313" s="168"/>
      <c r="F313" s="168"/>
      <c r="G313" s="188"/>
      <c r="H313" s="168"/>
      <c r="I313" s="24"/>
      <c r="J313" s="24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  <c r="AA313" s="171"/>
      <c r="AB313" s="171"/>
      <c r="AC313" s="171"/>
      <c r="AD313" s="171"/>
      <c r="AE313" s="172">
        <f t="shared" si="15"/>
        <v>0</v>
      </c>
      <c r="AF313" s="173">
        <f t="shared" si="13"/>
        <v>0</v>
      </c>
      <c r="AG313" s="173">
        <f t="shared" si="14"/>
        <v>166500</v>
      </c>
    </row>
    <row r="314" spans="1:33" s="193" customFormat="1" ht="11.25" customHeight="1">
      <c r="A314" s="185"/>
      <c r="B314" s="168"/>
      <c r="C314" s="186"/>
      <c r="D314" s="187"/>
      <c r="E314" s="168"/>
      <c r="F314" s="168"/>
      <c r="G314" s="188"/>
      <c r="H314" s="168"/>
      <c r="I314" s="24"/>
      <c r="J314" s="24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  <c r="AA314" s="171"/>
      <c r="AB314" s="171"/>
      <c r="AC314" s="171"/>
      <c r="AD314" s="171"/>
      <c r="AE314" s="172">
        <f t="shared" si="15"/>
        <v>0</v>
      </c>
      <c r="AF314" s="173">
        <f t="shared" si="13"/>
        <v>0</v>
      </c>
      <c r="AG314" s="173">
        <f t="shared" si="14"/>
        <v>166500</v>
      </c>
    </row>
    <row r="315" spans="1:33" s="193" customFormat="1" ht="11.25" customHeight="1">
      <c r="A315" s="185"/>
      <c r="B315" s="168"/>
      <c r="C315" s="186"/>
      <c r="D315" s="187"/>
      <c r="E315" s="168"/>
      <c r="F315" s="168"/>
      <c r="G315" s="188"/>
      <c r="H315" s="168"/>
      <c r="I315" s="24"/>
      <c r="J315" s="24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  <c r="AA315" s="171"/>
      <c r="AB315" s="171"/>
      <c r="AC315" s="171"/>
      <c r="AD315" s="171"/>
      <c r="AE315" s="172">
        <f t="shared" si="15"/>
        <v>0</v>
      </c>
      <c r="AF315" s="173">
        <f t="shared" si="13"/>
        <v>0</v>
      </c>
      <c r="AG315" s="173">
        <f t="shared" si="14"/>
        <v>166500</v>
      </c>
    </row>
    <row r="316" spans="1:33" s="193" customFormat="1" ht="11.25" customHeight="1">
      <c r="A316" s="185"/>
      <c r="B316" s="168"/>
      <c r="C316" s="186"/>
      <c r="D316" s="187"/>
      <c r="E316" s="168"/>
      <c r="F316" s="168"/>
      <c r="G316" s="188"/>
      <c r="H316" s="168"/>
      <c r="I316" s="24"/>
      <c r="J316" s="24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  <c r="AA316" s="171"/>
      <c r="AB316" s="171"/>
      <c r="AC316" s="171"/>
      <c r="AD316" s="171"/>
      <c r="AE316" s="172">
        <f t="shared" si="15"/>
        <v>0</v>
      </c>
      <c r="AF316" s="173">
        <f t="shared" si="13"/>
        <v>0</v>
      </c>
      <c r="AG316" s="173">
        <f t="shared" si="14"/>
        <v>166500</v>
      </c>
    </row>
    <row r="317" spans="1:33" s="193" customFormat="1" ht="11.25" customHeight="1">
      <c r="A317" s="185"/>
      <c r="B317" s="168"/>
      <c r="C317" s="186"/>
      <c r="D317" s="187"/>
      <c r="E317" s="168"/>
      <c r="F317" s="168"/>
      <c r="G317" s="188"/>
      <c r="H317" s="168"/>
      <c r="I317" s="24"/>
      <c r="J317" s="24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  <c r="AA317" s="171"/>
      <c r="AB317" s="171"/>
      <c r="AC317" s="171"/>
      <c r="AD317" s="171"/>
      <c r="AE317" s="172">
        <f t="shared" si="15"/>
        <v>0</v>
      </c>
      <c r="AF317" s="173">
        <f t="shared" si="13"/>
        <v>0</v>
      </c>
      <c r="AG317" s="173">
        <f t="shared" si="14"/>
        <v>166500</v>
      </c>
    </row>
    <row r="318" spans="1:33" s="193" customFormat="1" ht="11.25" customHeight="1">
      <c r="A318" s="185"/>
      <c r="B318" s="168"/>
      <c r="C318" s="186"/>
      <c r="D318" s="187"/>
      <c r="E318" s="168"/>
      <c r="F318" s="168"/>
      <c r="G318" s="188"/>
      <c r="H318" s="168"/>
      <c r="I318" s="24"/>
      <c r="J318" s="24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  <c r="AA318" s="171"/>
      <c r="AB318" s="171"/>
      <c r="AC318" s="171"/>
      <c r="AD318" s="171"/>
      <c r="AE318" s="172">
        <f t="shared" si="15"/>
        <v>0</v>
      </c>
      <c r="AF318" s="173">
        <f t="shared" si="13"/>
        <v>0</v>
      </c>
      <c r="AG318" s="173">
        <f t="shared" si="14"/>
        <v>166500</v>
      </c>
    </row>
    <row r="319" spans="1:33" s="193" customFormat="1" ht="11.25" customHeight="1">
      <c r="A319" s="185"/>
      <c r="B319" s="168"/>
      <c r="C319" s="186"/>
      <c r="D319" s="187"/>
      <c r="E319" s="168"/>
      <c r="F319" s="168"/>
      <c r="G319" s="188"/>
      <c r="H319" s="168"/>
      <c r="I319" s="24"/>
      <c r="J319" s="24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  <c r="AA319" s="171"/>
      <c r="AB319" s="171"/>
      <c r="AC319" s="171"/>
      <c r="AD319" s="171"/>
      <c r="AE319" s="172">
        <f t="shared" si="15"/>
        <v>0</v>
      </c>
      <c r="AF319" s="173">
        <f t="shared" si="13"/>
        <v>0</v>
      </c>
      <c r="AG319" s="173">
        <f t="shared" si="14"/>
        <v>166500</v>
      </c>
    </row>
    <row r="320" spans="1:33" s="193" customFormat="1" ht="11.25" customHeight="1">
      <c r="A320" s="185"/>
      <c r="B320" s="168"/>
      <c r="C320" s="186"/>
      <c r="D320" s="187"/>
      <c r="E320" s="168"/>
      <c r="F320" s="168"/>
      <c r="G320" s="188"/>
      <c r="H320" s="168"/>
      <c r="I320" s="24"/>
      <c r="J320" s="24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  <c r="AA320" s="171"/>
      <c r="AB320" s="171"/>
      <c r="AC320" s="171"/>
      <c r="AD320" s="171"/>
      <c r="AE320" s="172">
        <f t="shared" si="15"/>
        <v>0</v>
      </c>
      <c r="AF320" s="173">
        <f t="shared" si="13"/>
        <v>0</v>
      </c>
      <c r="AG320" s="173">
        <f t="shared" si="14"/>
        <v>166500</v>
      </c>
    </row>
    <row r="321" spans="1:34" s="193" customFormat="1" ht="11.25" customHeight="1">
      <c r="A321" s="185"/>
      <c r="B321" s="168"/>
      <c r="C321" s="186"/>
      <c r="D321" s="187"/>
      <c r="E321" s="168"/>
      <c r="F321" s="168"/>
      <c r="G321" s="188"/>
      <c r="H321" s="168"/>
      <c r="I321" s="24"/>
      <c r="J321" s="24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  <c r="AA321" s="171"/>
      <c r="AB321" s="171"/>
      <c r="AC321" s="171"/>
      <c r="AD321" s="171"/>
      <c r="AE321" s="172">
        <f t="shared" si="15"/>
        <v>0</v>
      </c>
      <c r="AF321" s="173">
        <f t="shared" si="13"/>
        <v>0</v>
      </c>
      <c r="AG321" s="173">
        <f t="shared" si="14"/>
        <v>166500</v>
      </c>
    </row>
    <row r="322" spans="1:34" s="193" customFormat="1" ht="11.25" customHeight="1">
      <c r="A322" s="185"/>
      <c r="B322" s="168"/>
      <c r="C322" s="186"/>
      <c r="D322" s="187"/>
      <c r="E322" s="168"/>
      <c r="F322" s="168"/>
      <c r="G322" s="188"/>
      <c r="H322" s="168"/>
      <c r="I322" s="24"/>
      <c r="J322" s="24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  <c r="AA322" s="171"/>
      <c r="AB322" s="171"/>
      <c r="AC322" s="171"/>
      <c r="AD322" s="171"/>
      <c r="AE322" s="172">
        <f t="shared" si="15"/>
        <v>0</v>
      </c>
      <c r="AF322" s="173">
        <f t="shared" si="13"/>
        <v>0</v>
      </c>
      <c r="AG322" s="173">
        <f t="shared" si="14"/>
        <v>166500</v>
      </c>
    </row>
    <row r="323" spans="1:34" s="193" customFormat="1" ht="11.25" customHeight="1">
      <c r="A323" s="185"/>
      <c r="B323" s="168"/>
      <c r="C323" s="186"/>
      <c r="D323" s="187"/>
      <c r="E323" s="168"/>
      <c r="F323" s="168"/>
      <c r="G323" s="188"/>
      <c r="H323" s="168"/>
      <c r="I323" s="24"/>
      <c r="J323" s="24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  <c r="AA323" s="171"/>
      <c r="AB323" s="171"/>
      <c r="AC323" s="171"/>
      <c r="AD323" s="171"/>
      <c r="AE323" s="172">
        <f t="shared" si="15"/>
        <v>0</v>
      </c>
      <c r="AF323" s="173">
        <f t="shared" si="13"/>
        <v>0</v>
      </c>
      <c r="AG323" s="173">
        <f t="shared" si="14"/>
        <v>166500</v>
      </c>
    </row>
    <row r="324" spans="1:34" s="44" customFormat="1" ht="11.25" customHeight="1">
      <c r="A324" s="36"/>
      <c r="B324" s="29"/>
      <c r="C324" s="151"/>
      <c r="D324" s="38"/>
      <c r="E324" s="29"/>
      <c r="F324" s="29"/>
      <c r="G324" s="39"/>
      <c r="H324" s="29"/>
      <c r="I324" s="24"/>
      <c r="J324" s="24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16">
        <f t="shared" si="15"/>
        <v>0</v>
      </c>
      <c r="AF324" s="88">
        <f t="shared" si="13"/>
        <v>0</v>
      </c>
      <c r="AG324" s="88">
        <f t="shared" si="14"/>
        <v>166500</v>
      </c>
    </row>
    <row r="325" spans="1:34" s="44" customFormat="1" ht="11.25" customHeight="1">
      <c r="A325" s="36"/>
      <c r="B325" s="29"/>
      <c r="C325" s="151"/>
      <c r="D325" s="38"/>
      <c r="E325" s="29"/>
      <c r="F325" s="29"/>
      <c r="G325" s="39"/>
      <c r="H325" s="29"/>
      <c r="I325" s="24"/>
      <c r="J325" s="24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16">
        <f t="shared" si="15"/>
        <v>0</v>
      </c>
      <c r="AF325" s="88">
        <f t="shared" ref="AF325:AF329" si="16">SUM(P325:AD325)</f>
        <v>0</v>
      </c>
      <c r="AG325" s="88">
        <f t="shared" si="14"/>
        <v>166500</v>
      </c>
    </row>
    <row r="326" spans="1:34" s="44" customFormat="1" ht="12" customHeight="1">
      <c r="A326" s="36"/>
      <c r="B326" s="29"/>
      <c r="C326" s="151"/>
      <c r="D326" s="38"/>
      <c r="E326" s="29"/>
      <c r="F326" s="29"/>
      <c r="G326" s="39"/>
      <c r="H326" s="29"/>
      <c r="I326" s="24"/>
      <c r="J326" s="24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16">
        <f t="shared" si="15"/>
        <v>0</v>
      </c>
      <c r="AF326" s="88">
        <f t="shared" si="16"/>
        <v>0</v>
      </c>
      <c r="AG326" s="88">
        <f t="shared" ref="AG326:AG329" si="17">AG325+AE326-AF326</f>
        <v>166500</v>
      </c>
    </row>
    <row r="327" spans="1:34" s="44" customFormat="1" ht="11.25" customHeight="1">
      <c r="A327" s="36"/>
      <c r="B327" s="29"/>
      <c r="C327" s="151"/>
      <c r="D327" s="38"/>
      <c r="E327" s="29"/>
      <c r="F327" s="29"/>
      <c r="G327" s="39"/>
      <c r="H327" s="29"/>
      <c r="I327" s="24"/>
      <c r="J327" s="24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16">
        <f t="shared" si="15"/>
        <v>0</v>
      </c>
      <c r="AF327" s="88">
        <f t="shared" si="16"/>
        <v>0</v>
      </c>
      <c r="AG327" s="88">
        <f t="shared" si="17"/>
        <v>166500</v>
      </c>
    </row>
    <row r="328" spans="1:34" s="44" customFormat="1" ht="11.25" customHeight="1">
      <c r="A328" s="36"/>
      <c r="B328" s="29"/>
      <c r="C328" s="39"/>
      <c r="D328" s="29"/>
      <c r="E328" s="29"/>
      <c r="F328" s="29"/>
      <c r="G328" s="39"/>
      <c r="H328" s="29"/>
      <c r="I328" s="24"/>
      <c r="J328" s="24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16">
        <f t="shared" si="15"/>
        <v>0</v>
      </c>
      <c r="AF328" s="88">
        <f t="shared" si="16"/>
        <v>0</v>
      </c>
      <c r="AG328" s="88">
        <f t="shared" si="17"/>
        <v>166500</v>
      </c>
    </row>
    <row r="329" spans="1:34" ht="11.25" customHeight="1">
      <c r="A329" s="46"/>
      <c r="B329" s="47"/>
      <c r="C329" s="48"/>
      <c r="D329" s="47"/>
      <c r="E329" s="47"/>
      <c r="F329" s="47"/>
      <c r="G329" s="48"/>
      <c r="H329" s="47"/>
      <c r="I329" s="49"/>
      <c r="J329" s="49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6">
        <f t="shared" si="15"/>
        <v>0</v>
      </c>
      <c r="AF329" s="88">
        <f t="shared" si="16"/>
        <v>0</v>
      </c>
      <c r="AG329" s="88">
        <f t="shared" si="17"/>
        <v>166500</v>
      </c>
    </row>
    <row r="330" spans="1:34">
      <c r="A330" s="1"/>
      <c r="B330" s="14"/>
      <c r="C330" s="1"/>
      <c r="D330" s="14"/>
      <c r="E330" s="14"/>
      <c r="F330" s="14"/>
      <c r="G330" s="14"/>
      <c r="H330" s="14"/>
      <c r="I330" s="12">
        <f>SUBTOTAL(9,I5:I329)</f>
        <v>164300</v>
      </c>
      <c r="J330" s="12"/>
      <c r="K330" s="4">
        <f t="shared" ref="K330:AF330" si="18">SUBTOTAL(9,K5:K329)</f>
        <v>0</v>
      </c>
      <c r="L330" s="4">
        <f t="shared" si="18"/>
        <v>0</v>
      </c>
      <c r="M330" s="4">
        <f t="shared" si="18"/>
        <v>0</v>
      </c>
      <c r="N330" s="4">
        <f t="shared" si="18"/>
        <v>0</v>
      </c>
      <c r="O330" s="4">
        <f t="shared" si="18"/>
        <v>0</v>
      </c>
      <c r="P330" s="4">
        <f t="shared" si="18"/>
        <v>0</v>
      </c>
      <c r="Q330" s="4">
        <f t="shared" si="18"/>
        <v>0</v>
      </c>
      <c r="R330" s="4">
        <f t="shared" si="18"/>
        <v>0</v>
      </c>
      <c r="S330" s="4">
        <f t="shared" si="18"/>
        <v>0</v>
      </c>
      <c r="T330" s="4">
        <f t="shared" si="18"/>
        <v>0</v>
      </c>
      <c r="U330" s="4">
        <f t="shared" si="18"/>
        <v>0</v>
      </c>
      <c r="V330" s="4">
        <f t="shared" si="18"/>
        <v>0</v>
      </c>
      <c r="W330" s="4">
        <f t="shared" si="18"/>
        <v>0</v>
      </c>
      <c r="X330" s="4">
        <f t="shared" si="18"/>
        <v>0</v>
      </c>
      <c r="Y330" s="4">
        <f t="shared" si="18"/>
        <v>0</v>
      </c>
      <c r="Z330" s="4">
        <f t="shared" si="18"/>
        <v>0</v>
      </c>
      <c r="AA330" s="4">
        <f t="shared" si="18"/>
        <v>0</v>
      </c>
      <c r="AB330" s="4">
        <f t="shared" si="18"/>
        <v>0</v>
      </c>
      <c r="AC330" s="4">
        <f t="shared" si="18"/>
        <v>0</v>
      </c>
      <c r="AD330" s="4">
        <f t="shared" si="18"/>
        <v>0</v>
      </c>
      <c r="AE330" s="3">
        <f t="shared" si="18"/>
        <v>164000</v>
      </c>
      <c r="AF330" s="50">
        <f t="shared" si="18"/>
        <v>0</v>
      </c>
      <c r="AG330" s="50"/>
      <c r="AH330" s="51" t="e">
        <f>#REF!+AE330-AF330</f>
        <v>#REF!</v>
      </c>
    </row>
    <row r="331" spans="1:34">
      <c r="A331" s="1"/>
      <c r="B331" s="14"/>
      <c r="C331" s="1"/>
      <c r="D331" s="14"/>
      <c r="E331" s="14"/>
      <c r="F331" s="14"/>
      <c r="G331" s="14"/>
      <c r="I331" s="12"/>
      <c r="J331" s="12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52">
        <f>SUBTOTAL(9,AE5:AE329)</f>
        <v>164000</v>
      </c>
      <c r="AF331" s="53">
        <f>SUBTOTAL(9,AF5:AF329)</f>
        <v>0</v>
      </c>
      <c r="AG331" s="4"/>
      <c r="AH331" s="51" t="e">
        <f>#REF!+AE331-AF331</f>
        <v>#REF!</v>
      </c>
    </row>
  </sheetData>
  <mergeCells count="9">
    <mergeCell ref="I1:O1"/>
    <mergeCell ref="P1:AD1"/>
    <mergeCell ref="AG1:AG2"/>
    <mergeCell ref="A4:A5"/>
    <mergeCell ref="C4:C5"/>
    <mergeCell ref="D4:D5"/>
    <mergeCell ref="E4:E5"/>
    <mergeCell ref="F4:F5"/>
    <mergeCell ref="B4:B5"/>
  </mergeCells>
  <phoneticPr fontId="2" type="noConversion"/>
  <dataValidations count="1">
    <dataValidation type="list" allowBlank="1" showInputMessage="1" showErrorMessage="1" sqref="WVQ982942:WVQ982953 WLO982942:WLP982950 WBS982942:WBT982950 VRW982942:VRX982950 VIA982942:VIB982950 UYE982942:UYF982950 UOI982942:UOJ982950 UEM982942:UEN982950 TUQ982942:TUR982950 TKU982942:TKV982950 TAY982942:TAZ982950 SRC982942:SRD982950 SHG982942:SHH982950 RXK982942:RXL982950 RNO982942:RNP982950 RDS982942:RDT982950 QTW982942:QTX982950 QKA982942:QKB982950 QAE982942:QAF982950 PQI982942:PQJ982950 PGM982942:PGN982950 OWQ982942:OWR982950 OMU982942:OMV982950 OCY982942:OCZ982950 NTC982942:NTD982950 NJG982942:NJH982950 MZK982942:MZL982950 MPO982942:MPP982950 MFS982942:MFT982950 LVW982942:LVX982950 LMA982942:LMB982950 LCE982942:LCF982950 KSI982942:KSJ982950 KIM982942:KIN982950 JYQ982942:JYR982950 JOU982942:JOV982950 JEY982942:JEZ982950 IVC982942:IVD982950 ILG982942:ILH982950 IBK982942:IBL982950 HRO982942:HRP982950 HHS982942:HHT982950 GXW982942:GXX982950 GOA982942:GOB982950 GEE982942:GEF982950 FUI982942:FUJ982950 FKM982942:FKN982950 FAQ982942:FAR982950 EQU982942:EQV982950 EGY982942:EGZ982950 DXC982942:DXD982950 DNG982942:DNH982950 DDK982942:DDL982950 CTO982942:CTP982950 CJS982942:CJT982950 BZW982942:BZX982950 BQA982942:BQB982950 BGE982942:BGF982950 AWI982942:AWJ982950 AMM982942:AMN982950 ACQ982942:ACR982950 SU982942:SV982950 IY982942:IZ982950 B982942:C982950 WVK917406:WVL917414 WLO917406:WLP917414 WBS917406:WBT917414 VRW917406:VRX917414 VIA917406:VIB917414 UYE917406:UYF917414 UOI917406:UOJ917414 UEM917406:UEN917414 TUQ917406:TUR917414 TKU917406:TKV917414 TAY917406:TAZ917414 SRC917406:SRD917414 SHG917406:SHH917414 RXK917406:RXL917414 RNO917406:RNP917414 RDS917406:RDT917414 QTW917406:QTX917414 QKA917406:QKB917414 QAE917406:QAF917414 PQI917406:PQJ917414 PGM917406:PGN917414 OWQ917406:OWR917414 OMU917406:OMV917414 OCY917406:OCZ917414 NTC917406:NTD917414 NJG917406:NJH917414 MZK917406:MZL917414 MPO917406:MPP917414 MFS917406:MFT917414 LVW917406:LVX917414 LMA917406:LMB917414 LCE917406:LCF917414 KSI917406:KSJ917414 KIM917406:KIN917414 JYQ917406:JYR917414 JOU917406:JOV917414 JEY917406:JEZ917414 IVC917406:IVD917414 ILG917406:ILH917414 IBK917406:IBL917414 HRO917406:HRP917414 HHS917406:HHT917414 GXW917406:GXX917414 GOA917406:GOB917414 GEE917406:GEF917414 FUI917406:FUJ917414 FKM917406:FKN917414 FAQ917406:FAR917414 EQU917406:EQV917414 EGY917406:EGZ917414 DXC917406:DXD917414 DNG917406:DNH917414 DDK917406:DDL917414 CTO917406:CTP917414 CJS917406:CJT917414 BZW917406:BZX917414 BQA917406:BQB917414 BGE917406:BGF917414 AWI917406:AWJ917414 AMM917406:AMN917414 ACQ917406:ACR917414 SU917406:SV917414 IY917406:IZ917414 B917406:C917414 WVK851870:WVL851878 WLO851870:WLP851878 WBS851870:WBT851878 VRW851870:VRX851878 VIA851870:VIB851878 UYE851870:UYF851878 UOI851870:UOJ851878 UEM851870:UEN851878 TUQ851870:TUR851878 TKU851870:TKV851878 TAY851870:TAZ851878 SRC851870:SRD851878 SHG851870:SHH851878 RXK851870:RXL851878 RNO851870:RNP851878 RDS851870:RDT851878 QTW851870:QTX851878 QKA851870:QKB851878 QAE851870:QAF851878 PQI851870:PQJ851878 PGM851870:PGN851878 OWQ851870:OWR851878 OMU851870:OMV851878 OCY851870:OCZ851878 NTC851870:NTD851878 NJG851870:NJH851878 MZK851870:MZL851878 MPO851870:MPP851878 MFS851870:MFT851878 LVW851870:LVX851878 LMA851870:LMB851878 LCE851870:LCF851878 KSI851870:KSJ851878 KIM851870:KIN851878 JYQ851870:JYR851878 JOU851870:JOV851878 JEY851870:JEZ851878 IVC851870:IVD851878 ILG851870:ILH851878 IBK851870:IBL851878 HRO851870:HRP851878 HHS851870:HHT851878 GXW851870:GXX851878 GOA851870:GOB851878 GEE851870:GEF851878 FUI851870:FUJ851878 FKM851870:FKN851878 FAQ851870:FAR851878 EQU851870:EQV851878 EGY851870:EGZ851878 DXC851870:DXD851878 DNG851870:DNH851878 DDK851870:DDL851878 CTO851870:CTP851878 CJS851870:CJT851878 BZW851870:BZX851878 BQA851870:BQB851878 BGE851870:BGF851878 AWI851870:AWJ851878 AMM851870:AMN851878 ACQ851870:ACR851878 SU851870:SV851878 IY851870:IZ851878 B851870:C851878 WVK786334:WVL786342 WLO786334:WLP786342 WBS786334:WBT786342 VRW786334:VRX786342 VIA786334:VIB786342 UYE786334:UYF786342 UOI786334:UOJ786342 UEM786334:UEN786342 TUQ786334:TUR786342 TKU786334:TKV786342 TAY786334:TAZ786342 SRC786334:SRD786342 SHG786334:SHH786342 RXK786334:RXL786342 RNO786334:RNP786342 RDS786334:RDT786342 QTW786334:QTX786342 QKA786334:QKB786342 QAE786334:QAF786342 PQI786334:PQJ786342 PGM786334:PGN786342 OWQ786334:OWR786342 OMU786334:OMV786342 OCY786334:OCZ786342 NTC786334:NTD786342 NJG786334:NJH786342 MZK786334:MZL786342 MPO786334:MPP786342 MFS786334:MFT786342 LVW786334:LVX786342 LMA786334:LMB786342 LCE786334:LCF786342 KSI786334:KSJ786342 KIM786334:KIN786342 JYQ786334:JYR786342 JOU786334:JOV786342 JEY786334:JEZ786342 IVC786334:IVD786342 ILG786334:ILH786342 IBK786334:IBL786342 HRO786334:HRP786342 HHS786334:HHT786342 GXW786334:GXX786342 GOA786334:GOB786342 GEE786334:GEF786342 FUI786334:FUJ786342 FKM786334:FKN786342 FAQ786334:FAR786342 EQU786334:EQV786342 EGY786334:EGZ786342 DXC786334:DXD786342 DNG786334:DNH786342 DDK786334:DDL786342 CTO786334:CTP786342 CJS786334:CJT786342 BZW786334:BZX786342 BQA786334:BQB786342 BGE786334:BGF786342 AWI786334:AWJ786342 AMM786334:AMN786342 ACQ786334:ACR786342 SU786334:SV786342 IY786334:IZ786342 B786334:C786342 WVK720798:WVL720806 WLO720798:WLP720806 WBS720798:WBT720806 VRW720798:VRX720806 VIA720798:VIB720806 UYE720798:UYF720806 UOI720798:UOJ720806 UEM720798:UEN720806 TUQ720798:TUR720806 TKU720798:TKV720806 TAY720798:TAZ720806 SRC720798:SRD720806 SHG720798:SHH720806 RXK720798:RXL720806 RNO720798:RNP720806 RDS720798:RDT720806 QTW720798:QTX720806 QKA720798:QKB720806 QAE720798:QAF720806 PQI720798:PQJ720806 PGM720798:PGN720806 OWQ720798:OWR720806 OMU720798:OMV720806 OCY720798:OCZ720806 NTC720798:NTD720806 NJG720798:NJH720806 MZK720798:MZL720806 MPO720798:MPP720806 MFS720798:MFT720806 LVW720798:LVX720806 LMA720798:LMB720806 LCE720798:LCF720806 KSI720798:KSJ720806 KIM720798:KIN720806 JYQ720798:JYR720806 JOU720798:JOV720806 JEY720798:JEZ720806 IVC720798:IVD720806 ILG720798:ILH720806 IBK720798:IBL720806 HRO720798:HRP720806 HHS720798:HHT720806 GXW720798:GXX720806 GOA720798:GOB720806 GEE720798:GEF720806 FUI720798:FUJ720806 FKM720798:FKN720806 FAQ720798:FAR720806 EQU720798:EQV720806 EGY720798:EGZ720806 DXC720798:DXD720806 DNG720798:DNH720806 DDK720798:DDL720806 CTO720798:CTP720806 CJS720798:CJT720806 BZW720798:BZX720806 BQA720798:BQB720806 BGE720798:BGF720806 AWI720798:AWJ720806 AMM720798:AMN720806 ACQ720798:ACR720806 SU720798:SV720806 IY720798:IZ720806 B720798:C720806 WVK655262:WVL655270 WLO655262:WLP655270 WBS655262:WBT655270 VRW655262:VRX655270 VIA655262:VIB655270 UYE655262:UYF655270 UOI655262:UOJ655270 UEM655262:UEN655270 TUQ655262:TUR655270 TKU655262:TKV655270 TAY655262:TAZ655270 SRC655262:SRD655270 SHG655262:SHH655270 RXK655262:RXL655270 RNO655262:RNP655270 RDS655262:RDT655270 QTW655262:QTX655270 QKA655262:QKB655270 QAE655262:QAF655270 PQI655262:PQJ655270 PGM655262:PGN655270 OWQ655262:OWR655270 OMU655262:OMV655270 OCY655262:OCZ655270 NTC655262:NTD655270 NJG655262:NJH655270 MZK655262:MZL655270 MPO655262:MPP655270 MFS655262:MFT655270 LVW655262:LVX655270 LMA655262:LMB655270 LCE655262:LCF655270 KSI655262:KSJ655270 KIM655262:KIN655270 JYQ655262:JYR655270 JOU655262:JOV655270 JEY655262:JEZ655270 IVC655262:IVD655270 ILG655262:ILH655270 IBK655262:IBL655270 HRO655262:HRP655270 HHS655262:HHT655270 GXW655262:GXX655270 GOA655262:GOB655270 GEE655262:GEF655270 FUI655262:FUJ655270 FKM655262:FKN655270 FAQ655262:FAR655270 EQU655262:EQV655270 EGY655262:EGZ655270 DXC655262:DXD655270 DNG655262:DNH655270 DDK655262:DDL655270 CTO655262:CTP655270 CJS655262:CJT655270 BZW655262:BZX655270 BQA655262:BQB655270 BGE655262:BGF655270 AWI655262:AWJ655270 AMM655262:AMN655270 ACQ655262:ACR655270 SU655262:SV655270 IY655262:IZ655270 B655262:C655270 WVK589726:WVL589734 WLO589726:WLP589734 WBS589726:WBT589734 VRW589726:VRX589734 VIA589726:VIB589734 UYE589726:UYF589734 UOI589726:UOJ589734 UEM589726:UEN589734 TUQ589726:TUR589734 TKU589726:TKV589734 TAY589726:TAZ589734 SRC589726:SRD589734 SHG589726:SHH589734 RXK589726:RXL589734 RNO589726:RNP589734 RDS589726:RDT589734 QTW589726:QTX589734 QKA589726:QKB589734 QAE589726:QAF589734 PQI589726:PQJ589734 PGM589726:PGN589734 OWQ589726:OWR589734 OMU589726:OMV589734 OCY589726:OCZ589734 NTC589726:NTD589734 NJG589726:NJH589734 MZK589726:MZL589734 MPO589726:MPP589734 MFS589726:MFT589734 LVW589726:LVX589734 LMA589726:LMB589734 LCE589726:LCF589734 KSI589726:KSJ589734 KIM589726:KIN589734 JYQ589726:JYR589734 JOU589726:JOV589734 JEY589726:JEZ589734 IVC589726:IVD589734 ILG589726:ILH589734 IBK589726:IBL589734 HRO589726:HRP589734 HHS589726:HHT589734 GXW589726:GXX589734 GOA589726:GOB589734 GEE589726:GEF589734 FUI589726:FUJ589734 FKM589726:FKN589734 FAQ589726:FAR589734 EQU589726:EQV589734 EGY589726:EGZ589734 DXC589726:DXD589734 DNG589726:DNH589734 DDK589726:DDL589734 CTO589726:CTP589734 CJS589726:CJT589734 BZW589726:BZX589734 BQA589726:BQB589734 BGE589726:BGF589734 AWI589726:AWJ589734 AMM589726:AMN589734 ACQ589726:ACR589734 SU589726:SV589734 IY589726:IZ589734 B589726:C589734 WVK524190:WVL524198 WLO524190:WLP524198 WBS524190:WBT524198 VRW524190:VRX524198 VIA524190:VIB524198 UYE524190:UYF524198 UOI524190:UOJ524198 UEM524190:UEN524198 TUQ524190:TUR524198 TKU524190:TKV524198 TAY524190:TAZ524198 SRC524190:SRD524198 SHG524190:SHH524198 RXK524190:RXL524198 RNO524190:RNP524198 RDS524190:RDT524198 QTW524190:QTX524198 QKA524190:QKB524198 QAE524190:QAF524198 PQI524190:PQJ524198 PGM524190:PGN524198 OWQ524190:OWR524198 OMU524190:OMV524198 OCY524190:OCZ524198 NTC524190:NTD524198 NJG524190:NJH524198 MZK524190:MZL524198 MPO524190:MPP524198 MFS524190:MFT524198 LVW524190:LVX524198 LMA524190:LMB524198 LCE524190:LCF524198 KSI524190:KSJ524198 KIM524190:KIN524198 JYQ524190:JYR524198 JOU524190:JOV524198 JEY524190:JEZ524198 IVC524190:IVD524198 ILG524190:ILH524198 IBK524190:IBL524198 HRO524190:HRP524198 HHS524190:HHT524198 GXW524190:GXX524198 GOA524190:GOB524198 GEE524190:GEF524198 FUI524190:FUJ524198 FKM524190:FKN524198 FAQ524190:FAR524198 EQU524190:EQV524198 EGY524190:EGZ524198 DXC524190:DXD524198 DNG524190:DNH524198 DDK524190:DDL524198 CTO524190:CTP524198 CJS524190:CJT524198 BZW524190:BZX524198 BQA524190:BQB524198 BGE524190:BGF524198 AWI524190:AWJ524198 AMM524190:AMN524198 ACQ524190:ACR524198 SU524190:SV524198 IY524190:IZ524198 B524190:C524198 WVK458654:WVL458662 WLO458654:WLP458662 WBS458654:WBT458662 VRW458654:VRX458662 VIA458654:VIB458662 UYE458654:UYF458662 UOI458654:UOJ458662 UEM458654:UEN458662 TUQ458654:TUR458662 TKU458654:TKV458662 TAY458654:TAZ458662 SRC458654:SRD458662 SHG458654:SHH458662 RXK458654:RXL458662 RNO458654:RNP458662 RDS458654:RDT458662 QTW458654:QTX458662 QKA458654:QKB458662 QAE458654:QAF458662 PQI458654:PQJ458662 PGM458654:PGN458662 OWQ458654:OWR458662 OMU458654:OMV458662 OCY458654:OCZ458662 NTC458654:NTD458662 NJG458654:NJH458662 MZK458654:MZL458662 MPO458654:MPP458662 MFS458654:MFT458662 LVW458654:LVX458662 LMA458654:LMB458662 LCE458654:LCF458662 KSI458654:KSJ458662 KIM458654:KIN458662 JYQ458654:JYR458662 JOU458654:JOV458662 JEY458654:JEZ458662 IVC458654:IVD458662 ILG458654:ILH458662 IBK458654:IBL458662 HRO458654:HRP458662 HHS458654:HHT458662 GXW458654:GXX458662 GOA458654:GOB458662 GEE458654:GEF458662 FUI458654:FUJ458662 FKM458654:FKN458662 FAQ458654:FAR458662 EQU458654:EQV458662 EGY458654:EGZ458662 DXC458654:DXD458662 DNG458654:DNH458662 DDK458654:DDL458662 CTO458654:CTP458662 CJS458654:CJT458662 BZW458654:BZX458662 BQA458654:BQB458662 BGE458654:BGF458662 AWI458654:AWJ458662 AMM458654:AMN458662 ACQ458654:ACR458662 SU458654:SV458662 IY458654:IZ458662 B458654:C458662 WVK393118:WVL393126 WLO393118:WLP393126 WBS393118:WBT393126 VRW393118:VRX393126 VIA393118:VIB393126 UYE393118:UYF393126 UOI393118:UOJ393126 UEM393118:UEN393126 TUQ393118:TUR393126 TKU393118:TKV393126 TAY393118:TAZ393126 SRC393118:SRD393126 SHG393118:SHH393126 RXK393118:RXL393126 RNO393118:RNP393126 RDS393118:RDT393126 QTW393118:QTX393126 QKA393118:QKB393126 QAE393118:QAF393126 PQI393118:PQJ393126 PGM393118:PGN393126 OWQ393118:OWR393126 OMU393118:OMV393126 OCY393118:OCZ393126 NTC393118:NTD393126 NJG393118:NJH393126 MZK393118:MZL393126 MPO393118:MPP393126 MFS393118:MFT393126 LVW393118:LVX393126 LMA393118:LMB393126 LCE393118:LCF393126 KSI393118:KSJ393126 KIM393118:KIN393126 JYQ393118:JYR393126 JOU393118:JOV393126 JEY393118:JEZ393126 IVC393118:IVD393126 ILG393118:ILH393126 IBK393118:IBL393126 HRO393118:HRP393126 HHS393118:HHT393126 GXW393118:GXX393126 GOA393118:GOB393126 GEE393118:GEF393126 FUI393118:FUJ393126 FKM393118:FKN393126 FAQ393118:FAR393126 EQU393118:EQV393126 EGY393118:EGZ393126 DXC393118:DXD393126 DNG393118:DNH393126 DDK393118:DDL393126 CTO393118:CTP393126 CJS393118:CJT393126 BZW393118:BZX393126 BQA393118:BQB393126 BGE393118:BGF393126 AWI393118:AWJ393126 AMM393118:AMN393126 ACQ393118:ACR393126 SU393118:SV393126 IY393118:IZ393126 B393118:C393126 WVK327582:WVL327590 WLO327582:WLP327590 WBS327582:WBT327590 VRW327582:VRX327590 VIA327582:VIB327590 UYE327582:UYF327590 UOI327582:UOJ327590 UEM327582:UEN327590 TUQ327582:TUR327590 TKU327582:TKV327590 TAY327582:TAZ327590 SRC327582:SRD327590 SHG327582:SHH327590 RXK327582:RXL327590 RNO327582:RNP327590 RDS327582:RDT327590 QTW327582:QTX327590 QKA327582:QKB327590 QAE327582:QAF327590 PQI327582:PQJ327590 PGM327582:PGN327590 OWQ327582:OWR327590 OMU327582:OMV327590 OCY327582:OCZ327590 NTC327582:NTD327590 NJG327582:NJH327590 MZK327582:MZL327590 MPO327582:MPP327590 MFS327582:MFT327590 LVW327582:LVX327590 LMA327582:LMB327590 LCE327582:LCF327590 KSI327582:KSJ327590 KIM327582:KIN327590 JYQ327582:JYR327590 JOU327582:JOV327590 JEY327582:JEZ327590 IVC327582:IVD327590 ILG327582:ILH327590 IBK327582:IBL327590 HRO327582:HRP327590 HHS327582:HHT327590 GXW327582:GXX327590 GOA327582:GOB327590 GEE327582:GEF327590 FUI327582:FUJ327590 FKM327582:FKN327590 FAQ327582:FAR327590 EQU327582:EQV327590 EGY327582:EGZ327590 DXC327582:DXD327590 DNG327582:DNH327590 DDK327582:DDL327590 CTO327582:CTP327590 CJS327582:CJT327590 BZW327582:BZX327590 BQA327582:BQB327590 BGE327582:BGF327590 AWI327582:AWJ327590 AMM327582:AMN327590 ACQ327582:ACR327590 SU327582:SV327590 IY327582:IZ327590 B327582:C327590 WVK262046:WVL262054 WLO262046:WLP262054 WBS262046:WBT262054 VRW262046:VRX262054 VIA262046:VIB262054 UYE262046:UYF262054 UOI262046:UOJ262054 UEM262046:UEN262054 TUQ262046:TUR262054 TKU262046:TKV262054 TAY262046:TAZ262054 SRC262046:SRD262054 SHG262046:SHH262054 RXK262046:RXL262054 RNO262046:RNP262054 RDS262046:RDT262054 QTW262046:QTX262054 QKA262046:QKB262054 QAE262046:QAF262054 PQI262046:PQJ262054 PGM262046:PGN262054 OWQ262046:OWR262054 OMU262046:OMV262054 OCY262046:OCZ262054 NTC262046:NTD262054 NJG262046:NJH262054 MZK262046:MZL262054 MPO262046:MPP262054 MFS262046:MFT262054 LVW262046:LVX262054 LMA262046:LMB262054 LCE262046:LCF262054 KSI262046:KSJ262054 KIM262046:KIN262054 JYQ262046:JYR262054 JOU262046:JOV262054 JEY262046:JEZ262054 IVC262046:IVD262054 ILG262046:ILH262054 IBK262046:IBL262054 HRO262046:HRP262054 HHS262046:HHT262054 GXW262046:GXX262054 GOA262046:GOB262054 GEE262046:GEF262054 FUI262046:FUJ262054 FKM262046:FKN262054 FAQ262046:FAR262054 EQU262046:EQV262054 EGY262046:EGZ262054 DXC262046:DXD262054 DNG262046:DNH262054 DDK262046:DDL262054 CTO262046:CTP262054 CJS262046:CJT262054 BZW262046:BZX262054 BQA262046:BQB262054 BGE262046:BGF262054 AWI262046:AWJ262054 AMM262046:AMN262054 ACQ262046:ACR262054 SU262046:SV262054 IY262046:IZ262054 B262046:C262054 WVK196510:WVL196518 WLO196510:WLP196518 WBS196510:WBT196518 VRW196510:VRX196518 VIA196510:VIB196518 UYE196510:UYF196518 UOI196510:UOJ196518 UEM196510:UEN196518 TUQ196510:TUR196518 TKU196510:TKV196518 TAY196510:TAZ196518 SRC196510:SRD196518 SHG196510:SHH196518 RXK196510:RXL196518 RNO196510:RNP196518 RDS196510:RDT196518 QTW196510:QTX196518 QKA196510:QKB196518 QAE196510:QAF196518 PQI196510:PQJ196518 PGM196510:PGN196518 OWQ196510:OWR196518 OMU196510:OMV196518 OCY196510:OCZ196518 NTC196510:NTD196518 NJG196510:NJH196518 MZK196510:MZL196518 MPO196510:MPP196518 MFS196510:MFT196518 LVW196510:LVX196518 LMA196510:LMB196518 LCE196510:LCF196518 KSI196510:KSJ196518 KIM196510:KIN196518 JYQ196510:JYR196518 JOU196510:JOV196518 JEY196510:JEZ196518 IVC196510:IVD196518 ILG196510:ILH196518 IBK196510:IBL196518 HRO196510:HRP196518 HHS196510:HHT196518 GXW196510:GXX196518 GOA196510:GOB196518 GEE196510:GEF196518 FUI196510:FUJ196518 FKM196510:FKN196518 FAQ196510:FAR196518 EQU196510:EQV196518 EGY196510:EGZ196518 DXC196510:DXD196518 DNG196510:DNH196518 DDK196510:DDL196518 CTO196510:CTP196518 CJS196510:CJT196518 BZW196510:BZX196518 BQA196510:BQB196518 BGE196510:BGF196518 AWI196510:AWJ196518 AMM196510:AMN196518 ACQ196510:ACR196518 SU196510:SV196518 IY196510:IZ196518 B196510:C196518 WVK130974:WVL130982 WLO130974:WLP130982 WBS130974:WBT130982 VRW130974:VRX130982 VIA130974:VIB130982 UYE130974:UYF130982 UOI130974:UOJ130982 UEM130974:UEN130982 TUQ130974:TUR130982 TKU130974:TKV130982 TAY130974:TAZ130982 SRC130974:SRD130982 SHG130974:SHH130982 RXK130974:RXL130982 RNO130974:RNP130982 RDS130974:RDT130982 QTW130974:QTX130982 QKA130974:QKB130982 QAE130974:QAF130982 PQI130974:PQJ130982 PGM130974:PGN130982 OWQ130974:OWR130982 OMU130974:OMV130982 OCY130974:OCZ130982 NTC130974:NTD130982 NJG130974:NJH130982 MZK130974:MZL130982 MPO130974:MPP130982 MFS130974:MFT130982 LVW130974:LVX130982 LMA130974:LMB130982 LCE130974:LCF130982 KSI130974:KSJ130982 KIM130974:KIN130982 JYQ130974:JYR130982 JOU130974:JOV130982 JEY130974:JEZ130982 IVC130974:IVD130982 ILG130974:ILH130982 IBK130974:IBL130982 HRO130974:HRP130982 HHS130974:HHT130982 GXW130974:GXX130982 GOA130974:GOB130982 GEE130974:GEF130982 FUI130974:FUJ130982 FKM130974:FKN130982 FAQ130974:FAR130982 EQU130974:EQV130982 EGY130974:EGZ130982 DXC130974:DXD130982 DNG130974:DNH130982 DDK130974:DDL130982 CTO130974:CTP130982 CJS130974:CJT130982 BZW130974:BZX130982 BQA130974:BQB130982 BGE130974:BGF130982 AWI130974:AWJ130982 AMM130974:AMN130982 ACQ130974:ACR130982 SU130974:SV130982 IY130974:IZ130982 B130974:C130982 WVK65438:WVL65446 WLO65438:WLP65446 WBS65438:WBT65446 VRW65438:VRX65446 VIA65438:VIB65446 UYE65438:UYF65446 UOI65438:UOJ65446 UEM65438:UEN65446 TUQ65438:TUR65446 TKU65438:TKV65446 TAY65438:TAZ65446 SRC65438:SRD65446 SHG65438:SHH65446 RXK65438:RXL65446 RNO65438:RNP65446 RDS65438:RDT65446 QTW65438:QTX65446 QKA65438:QKB65446 QAE65438:QAF65446 PQI65438:PQJ65446 PGM65438:PGN65446 OWQ65438:OWR65446 OMU65438:OMV65446 OCY65438:OCZ65446 NTC65438:NTD65446 NJG65438:NJH65446 MZK65438:MZL65446 MPO65438:MPP65446 MFS65438:MFT65446 LVW65438:LVX65446 LMA65438:LMB65446 LCE65438:LCF65446 KSI65438:KSJ65446 KIM65438:KIN65446 JYQ65438:JYR65446 JOU65438:JOV65446 JEY65438:JEZ65446 IVC65438:IVD65446 ILG65438:ILH65446 IBK65438:IBL65446 HRO65438:HRP65446 HHS65438:HHT65446 GXW65438:GXX65446 GOA65438:GOB65446 GEE65438:GEF65446 FUI65438:FUJ65446 FKM65438:FKN65446 FAQ65438:FAR65446 EQU65438:EQV65446 EGY65438:EGZ65446 DXC65438:DXD65446 DNG65438:DNH65446 DDK65438:DDL65446 CTO65438:CTP65446 CJS65438:CJT65446 BZW65438:BZX65446 BQA65438:BQB65446 BGE65438:BGF65446 AWI65438:AWJ65446 AMM65438:AMN65446 ACQ65438:ACR65446 SU65438:SV65446 IY65438:IZ65446 B65438:C65446 WVK982942:WVL982950 WLU982942:WLU982953 WBY982942:WBY982953 VSC982942:VSC982953 VIG982942:VIG982953 UYK982942:UYK982953 UOO982942:UOO982953 UES982942:UES982953 TUW982942:TUW982953 TLA982942:TLA982953 TBE982942:TBE982953 SRI982942:SRI982953 SHM982942:SHM982953 RXQ982942:RXQ982953 RNU982942:RNU982953 RDY982942:RDY982953 QUC982942:QUC982953 QKG982942:QKG982953 QAK982942:QAK982953 PQO982942:PQO982953 PGS982942:PGS982953 OWW982942:OWW982953 ONA982942:ONA982953 ODE982942:ODE982953 NTI982942:NTI982953 NJM982942:NJM982953 MZQ982942:MZQ982953 MPU982942:MPU982953 MFY982942:MFY982953 LWC982942:LWC982953 LMG982942:LMG982953 LCK982942:LCK982953 KSO982942:KSO982953 KIS982942:KIS982953 JYW982942:JYW982953 JPA982942:JPA982953 JFE982942:JFE982953 IVI982942:IVI982953 ILM982942:ILM982953 IBQ982942:IBQ982953 HRU982942:HRU982953 HHY982942:HHY982953 GYC982942:GYC982953 GOG982942:GOG982953 GEK982942:GEK982953 FUO982942:FUO982953 FKS982942:FKS982953 FAW982942:FAW982953 ERA982942:ERA982953 EHE982942:EHE982953 DXI982942:DXI982953 DNM982942:DNM982953 DDQ982942:DDQ982953 CTU982942:CTU982953 CJY982942:CJY982953 CAC982942:CAC982953 BQG982942:BQG982953 BGK982942:BGK982953 AWO982942:AWO982953 AMS982942:AMS982953 ACW982942:ACW982953 TA982942:TA982953 JE982942:JE982953 H982942:H982953 WVQ917406:WVQ917417 WLU917406:WLU917417 WBY917406:WBY917417 VSC917406:VSC917417 VIG917406:VIG917417 UYK917406:UYK917417 UOO917406:UOO917417 UES917406:UES917417 TUW917406:TUW917417 TLA917406:TLA917417 TBE917406:TBE917417 SRI917406:SRI917417 SHM917406:SHM917417 RXQ917406:RXQ917417 RNU917406:RNU917417 RDY917406:RDY917417 QUC917406:QUC917417 QKG917406:QKG917417 QAK917406:QAK917417 PQO917406:PQO917417 PGS917406:PGS917417 OWW917406:OWW917417 ONA917406:ONA917417 ODE917406:ODE917417 NTI917406:NTI917417 NJM917406:NJM917417 MZQ917406:MZQ917417 MPU917406:MPU917417 MFY917406:MFY917417 LWC917406:LWC917417 LMG917406:LMG917417 LCK917406:LCK917417 KSO917406:KSO917417 KIS917406:KIS917417 JYW917406:JYW917417 JPA917406:JPA917417 JFE917406:JFE917417 IVI917406:IVI917417 ILM917406:ILM917417 IBQ917406:IBQ917417 HRU917406:HRU917417 HHY917406:HHY917417 GYC917406:GYC917417 GOG917406:GOG917417 GEK917406:GEK917417 FUO917406:FUO917417 FKS917406:FKS917417 FAW917406:FAW917417 ERA917406:ERA917417 EHE917406:EHE917417 DXI917406:DXI917417 DNM917406:DNM917417 DDQ917406:DDQ917417 CTU917406:CTU917417 CJY917406:CJY917417 CAC917406:CAC917417 BQG917406:BQG917417 BGK917406:BGK917417 AWO917406:AWO917417 AMS917406:AMS917417 ACW917406:ACW917417 TA917406:TA917417 JE917406:JE917417 H917406:H917417 WVQ851870:WVQ851881 WLU851870:WLU851881 WBY851870:WBY851881 VSC851870:VSC851881 VIG851870:VIG851881 UYK851870:UYK851881 UOO851870:UOO851881 UES851870:UES851881 TUW851870:TUW851881 TLA851870:TLA851881 TBE851870:TBE851881 SRI851870:SRI851881 SHM851870:SHM851881 RXQ851870:RXQ851881 RNU851870:RNU851881 RDY851870:RDY851881 QUC851870:QUC851881 QKG851870:QKG851881 QAK851870:QAK851881 PQO851870:PQO851881 PGS851870:PGS851881 OWW851870:OWW851881 ONA851870:ONA851881 ODE851870:ODE851881 NTI851870:NTI851881 NJM851870:NJM851881 MZQ851870:MZQ851881 MPU851870:MPU851881 MFY851870:MFY851881 LWC851870:LWC851881 LMG851870:LMG851881 LCK851870:LCK851881 KSO851870:KSO851881 KIS851870:KIS851881 JYW851870:JYW851881 JPA851870:JPA851881 JFE851870:JFE851881 IVI851870:IVI851881 ILM851870:ILM851881 IBQ851870:IBQ851881 HRU851870:HRU851881 HHY851870:HHY851881 GYC851870:GYC851881 GOG851870:GOG851881 GEK851870:GEK851881 FUO851870:FUO851881 FKS851870:FKS851881 FAW851870:FAW851881 ERA851870:ERA851881 EHE851870:EHE851881 DXI851870:DXI851881 DNM851870:DNM851881 DDQ851870:DDQ851881 CTU851870:CTU851881 CJY851870:CJY851881 CAC851870:CAC851881 BQG851870:BQG851881 BGK851870:BGK851881 AWO851870:AWO851881 AMS851870:AMS851881 ACW851870:ACW851881 TA851870:TA851881 JE851870:JE851881 H851870:H851881 WVQ786334:WVQ786345 WLU786334:WLU786345 WBY786334:WBY786345 VSC786334:VSC786345 VIG786334:VIG786345 UYK786334:UYK786345 UOO786334:UOO786345 UES786334:UES786345 TUW786334:TUW786345 TLA786334:TLA786345 TBE786334:TBE786345 SRI786334:SRI786345 SHM786334:SHM786345 RXQ786334:RXQ786345 RNU786334:RNU786345 RDY786334:RDY786345 QUC786334:QUC786345 QKG786334:QKG786345 QAK786334:QAK786345 PQO786334:PQO786345 PGS786334:PGS786345 OWW786334:OWW786345 ONA786334:ONA786345 ODE786334:ODE786345 NTI786334:NTI786345 NJM786334:NJM786345 MZQ786334:MZQ786345 MPU786334:MPU786345 MFY786334:MFY786345 LWC786334:LWC786345 LMG786334:LMG786345 LCK786334:LCK786345 KSO786334:KSO786345 KIS786334:KIS786345 JYW786334:JYW786345 JPA786334:JPA786345 JFE786334:JFE786345 IVI786334:IVI786345 ILM786334:ILM786345 IBQ786334:IBQ786345 HRU786334:HRU786345 HHY786334:HHY786345 GYC786334:GYC786345 GOG786334:GOG786345 GEK786334:GEK786345 FUO786334:FUO786345 FKS786334:FKS786345 FAW786334:FAW786345 ERA786334:ERA786345 EHE786334:EHE786345 DXI786334:DXI786345 DNM786334:DNM786345 DDQ786334:DDQ786345 CTU786334:CTU786345 CJY786334:CJY786345 CAC786334:CAC786345 BQG786334:BQG786345 BGK786334:BGK786345 AWO786334:AWO786345 AMS786334:AMS786345 ACW786334:ACW786345 TA786334:TA786345 JE786334:JE786345 H786334:H786345 WVQ720798:WVQ720809 WLU720798:WLU720809 WBY720798:WBY720809 VSC720798:VSC720809 VIG720798:VIG720809 UYK720798:UYK720809 UOO720798:UOO720809 UES720798:UES720809 TUW720798:TUW720809 TLA720798:TLA720809 TBE720798:TBE720809 SRI720798:SRI720809 SHM720798:SHM720809 RXQ720798:RXQ720809 RNU720798:RNU720809 RDY720798:RDY720809 QUC720798:QUC720809 QKG720798:QKG720809 QAK720798:QAK720809 PQO720798:PQO720809 PGS720798:PGS720809 OWW720798:OWW720809 ONA720798:ONA720809 ODE720798:ODE720809 NTI720798:NTI720809 NJM720798:NJM720809 MZQ720798:MZQ720809 MPU720798:MPU720809 MFY720798:MFY720809 LWC720798:LWC720809 LMG720798:LMG720809 LCK720798:LCK720809 KSO720798:KSO720809 KIS720798:KIS720809 JYW720798:JYW720809 JPA720798:JPA720809 JFE720798:JFE720809 IVI720798:IVI720809 ILM720798:ILM720809 IBQ720798:IBQ720809 HRU720798:HRU720809 HHY720798:HHY720809 GYC720798:GYC720809 GOG720798:GOG720809 GEK720798:GEK720809 FUO720798:FUO720809 FKS720798:FKS720809 FAW720798:FAW720809 ERA720798:ERA720809 EHE720798:EHE720809 DXI720798:DXI720809 DNM720798:DNM720809 DDQ720798:DDQ720809 CTU720798:CTU720809 CJY720798:CJY720809 CAC720798:CAC720809 BQG720798:BQG720809 BGK720798:BGK720809 AWO720798:AWO720809 AMS720798:AMS720809 ACW720798:ACW720809 TA720798:TA720809 JE720798:JE720809 H720798:H720809 WVQ655262:WVQ655273 WLU655262:WLU655273 WBY655262:WBY655273 VSC655262:VSC655273 VIG655262:VIG655273 UYK655262:UYK655273 UOO655262:UOO655273 UES655262:UES655273 TUW655262:TUW655273 TLA655262:TLA655273 TBE655262:TBE655273 SRI655262:SRI655273 SHM655262:SHM655273 RXQ655262:RXQ655273 RNU655262:RNU655273 RDY655262:RDY655273 QUC655262:QUC655273 QKG655262:QKG655273 QAK655262:QAK655273 PQO655262:PQO655273 PGS655262:PGS655273 OWW655262:OWW655273 ONA655262:ONA655273 ODE655262:ODE655273 NTI655262:NTI655273 NJM655262:NJM655273 MZQ655262:MZQ655273 MPU655262:MPU655273 MFY655262:MFY655273 LWC655262:LWC655273 LMG655262:LMG655273 LCK655262:LCK655273 KSO655262:KSO655273 KIS655262:KIS655273 JYW655262:JYW655273 JPA655262:JPA655273 JFE655262:JFE655273 IVI655262:IVI655273 ILM655262:ILM655273 IBQ655262:IBQ655273 HRU655262:HRU655273 HHY655262:HHY655273 GYC655262:GYC655273 GOG655262:GOG655273 GEK655262:GEK655273 FUO655262:FUO655273 FKS655262:FKS655273 FAW655262:FAW655273 ERA655262:ERA655273 EHE655262:EHE655273 DXI655262:DXI655273 DNM655262:DNM655273 DDQ655262:DDQ655273 CTU655262:CTU655273 CJY655262:CJY655273 CAC655262:CAC655273 BQG655262:BQG655273 BGK655262:BGK655273 AWO655262:AWO655273 AMS655262:AMS655273 ACW655262:ACW655273 TA655262:TA655273 JE655262:JE655273 H655262:H655273 WVQ589726:WVQ589737 WLU589726:WLU589737 WBY589726:WBY589737 VSC589726:VSC589737 VIG589726:VIG589737 UYK589726:UYK589737 UOO589726:UOO589737 UES589726:UES589737 TUW589726:TUW589737 TLA589726:TLA589737 TBE589726:TBE589737 SRI589726:SRI589737 SHM589726:SHM589737 RXQ589726:RXQ589737 RNU589726:RNU589737 RDY589726:RDY589737 QUC589726:QUC589737 QKG589726:QKG589737 QAK589726:QAK589737 PQO589726:PQO589737 PGS589726:PGS589737 OWW589726:OWW589737 ONA589726:ONA589737 ODE589726:ODE589737 NTI589726:NTI589737 NJM589726:NJM589737 MZQ589726:MZQ589737 MPU589726:MPU589737 MFY589726:MFY589737 LWC589726:LWC589737 LMG589726:LMG589737 LCK589726:LCK589737 KSO589726:KSO589737 KIS589726:KIS589737 JYW589726:JYW589737 JPA589726:JPA589737 JFE589726:JFE589737 IVI589726:IVI589737 ILM589726:ILM589737 IBQ589726:IBQ589737 HRU589726:HRU589737 HHY589726:HHY589737 GYC589726:GYC589737 GOG589726:GOG589737 GEK589726:GEK589737 FUO589726:FUO589737 FKS589726:FKS589737 FAW589726:FAW589737 ERA589726:ERA589737 EHE589726:EHE589737 DXI589726:DXI589737 DNM589726:DNM589737 DDQ589726:DDQ589737 CTU589726:CTU589737 CJY589726:CJY589737 CAC589726:CAC589737 BQG589726:BQG589737 BGK589726:BGK589737 AWO589726:AWO589737 AMS589726:AMS589737 ACW589726:ACW589737 TA589726:TA589737 JE589726:JE589737 H589726:H589737 WVQ524190:WVQ524201 WLU524190:WLU524201 WBY524190:WBY524201 VSC524190:VSC524201 VIG524190:VIG524201 UYK524190:UYK524201 UOO524190:UOO524201 UES524190:UES524201 TUW524190:TUW524201 TLA524190:TLA524201 TBE524190:TBE524201 SRI524190:SRI524201 SHM524190:SHM524201 RXQ524190:RXQ524201 RNU524190:RNU524201 RDY524190:RDY524201 QUC524190:QUC524201 QKG524190:QKG524201 QAK524190:QAK524201 PQO524190:PQO524201 PGS524190:PGS524201 OWW524190:OWW524201 ONA524190:ONA524201 ODE524190:ODE524201 NTI524190:NTI524201 NJM524190:NJM524201 MZQ524190:MZQ524201 MPU524190:MPU524201 MFY524190:MFY524201 LWC524190:LWC524201 LMG524190:LMG524201 LCK524190:LCK524201 KSO524190:KSO524201 KIS524190:KIS524201 JYW524190:JYW524201 JPA524190:JPA524201 JFE524190:JFE524201 IVI524190:IVI524201 ILM524190:ILM524201 IBQ524190:IBQ524201 HRU524190:HRU524201 HHY524190:HHY524201 GYC524190:GYC524201 GOG524190:GOG524201 GEK524190:GEK524201 FUO524190:FUO524201 FKS524190:FKS524201 FAW524190:FAW524201 ERA524190:ERA524201 EHE524190:EHE524201 DXI524190:DXI524201 DNM524190:DNM524201 DDQ524190:DDQ524201 CTU524190:CTU524201 CJY524190:CJY524201 CAC524190:CAC524201 BQG524190:BQG524201 BGK524190:BGK524201 AWO524190:AWO524201 AMS524190:AMS524201 ACW524190:ACW524201 TA524190:TA524201 JE524190:JE524201 H524190:H524201 WVQ458654:WVQ458665 WLU458654:WLU458665 WBY458654:WBY458665 VSC458654:VSC458665 VIG458654:VIG458665 UYK458654:UYK458665 UOO458654:UOO458665 UES458654:UES458665 TUW458654:TUW458665 TLA458654:TLA458665 TBE458654:TBE458665 SRI458654:SRI458665 SHM458654:SHM458665 RXQ458654:RXQ458665 RNU458654:RNU458665 RDY458654:RDY458665 QUC458654:QUC458665 QKG458654:QKG458665 QAK458654:QAK458665 PQO458654:PQO458665 PGS458654:PGS458665 OWW458654:OWW458665 ONA458654:ONA458665 ODE458654:ODE458665 NTI458654:NTI458665 NJM458654:NJM458665 MZQ458654:MZQ458665 MPU458654:MPU458665 MFY458654:MFY458665 LWC458654:LWC458665 LMG458654:LMG458665 LCK458654:LCK458665 KSO458654:KSO458665 KIS458654:KIS458665 JYW458654:JYW458665 JPA458654:JPA458665 JFE458654:JFE458665 IVI458654:IVI458665 ILM458654:ILM458665 IBQ458654:IBQ458665 HRU458654:HRU458665 HHY458654:HHY458665 GYC458654:GYC458665 GOG458654:GOG458665 GEK458654:GEK458665 FUO458654:FUO458665 FKS458654:FKS458665 FAW458654:FAW458665 ERA458654:ERA458665 EHE458654:EHE458665 DXI458654:DXI458665 DNM458654:DNM458665 DDQ458654:DDQ458665 CTU458654:CTU458665 CJY458654:CJY458665 CAC458654:CAC458665 BQG458654:BQG458665 BGK458654:BGK458665 AWO458654:AWO458665 AMS458654:AMS458665 ACW458654:ACW458665 TA458654:TA458665 JE458654:JE458665 H458654:H458665 WVQ393118:WVQ393129 WLU393118:WLU393129 WBY393118:WBY393129 VSC393118:VSC393129 VIG393118:VIG393129 UYK393118:UYK393129 UOO393118:UOO393129 UES393118:UES393129 TUW393118:TUW393129 TLA393118:TLA393129 TBE393118:TBE393129 SRI393118:SRI393129 SHM393118:SHM393129 RXQ393118:RXQ393129 RNU393118:RNU393129 RDY393118:RDY393129 QUC393118:QUC393129 QKG393118:QKG393129 QAK393118:QAK393129 PQO393118:PQO393129 PGS393118:PGS393129 OWW393118:OWW393129 ONA393118:ONA393129 ODE393118:ODE393129 NTI393118:NTI393129 NJM393118:NJM393129 MZQ393118:MZQ393129 MPU393118:MPU393129 MFY393118:MFY393129 LWC393118:LWC393129 LMG393118:LMG393129 LCK393118:LCK393129 KSO393118:KSO393129 KIS393118:KIS393129 JYW393118:JYW393129 JPA393118:JPA393129 JFE393118:JFE393129 IVI393118:IVI393129 ILM393118:ILM393129 IBQ393118:IBQ393129 HRU393118:HRU393129 HHY393118:HHY393129 GYC393118:GYC393129 GOG393118:GOG393129 GEK393118:GEK393129 FUO393118:FUO393129 FKS393118:FKS393129 FAW393118:FAW393129 ERA393118:ERA393129 EHE393118:EHE393129 DXI393118:DXI393129 DNM393118:DNM393129 DDQ393118:DDQ393129 CTU393118:CTU393129 CJY393118:CJY393129 CAC393118:CAC393129 BQG393118:BQG393129 BGK393118:BGK393129 AWO393118:AWO393129 AMS393118:AMS393129 ACW393118:ACW393129 TA393118:TA393129 JE393118:JE393129 H393118:H393129 WVQ327582:WVQ327593 WLU327582:WLU327593 WBY327582:WBY327593 VSC327582:VSC327593 VIG327582:VIG327593 UYK327582:UYK327593 UOO327582:UOO327593 UES327582:UES327593 TUW327582:TUW327593 TLA327582:TLA327593 TBE327582:TBE327593 SRI327582:SRI327593 SHM327582:SHM327593 RXQ327582:RXQ327593 RNU327582:RNU327593 RDY327582:RDY327593 QUC327582:QUC327593 QKG327582:QKG327593 QAK327582:QAK327593 PQO327582:PQO327593 PGS327582:PGS327593 OWW327582:OWW327593 ONA327582:ONA327593 ODE327582:ODE327593 NTI327582:NTI327593 NJM327582:NJM327593 MZQ327582:MZQ327593 MPU327582:MPU327593 MFY327582:MFY327593 LWC327582:LWC327593 LMG327582:LMG327593 LCK327582:LCK327593 KSO327582:KSO327593 KIS327582:KIS327593 JYW327582:JYW327593 JPA327582:JPA327593 JFE327582:JFE327593 IVI327582:IVI327593 ILM327582:ILM327593 IBQ327582:IBQ327593 HRU327582:HRU327593 HHY327582:HHY327593 GYC327582:GYC327593 GOG327582:GOG327593 GEK327582:GEK327593 FUO327582:FUO327593 FKS327582:FKS327593 FAW327582:FAW327593 ERA327582:ERA327593 EHE327582:EHE327593 DXI327582:DXI327593 DNM327582:DNM327593 DDQ327582:DDQ327593 CTU327582:CTU327593 CJY327582:CJY327593 CAC327582:CAC327593 BQG327582:BQG327593 BGK327582:BGK327593 AWO327582:AWO327593 AMS327582:AMS327593 ACW327582:ACW327593 TA327582:TA327593 JE327582:JE327593 H327582:H327593 WVQ262046:WVQ262057 WLU262046:WLU262057 WBY262046:WBY262057 VSC262046:VSC262057 VIG262046:VIG262057 UYK262046:UYK262057 UOO262046:UOO262057 UES262046:UES262057 TUW262046:TUW262057 TLA262046:TLA262057 TBE262046:TBE262057 SRI262046:SRI262057 SHM262046:SHM262057 RXQ262046:RXQ262057 RNU262046:RNU262057 RDY262046:RDY262057 QUC262046:QUC262057 QKG262046:QKG262057 QAK262046:QAK262057 PQO262046:PQO262057 PGS262046:PGS262057 OWW262046:OWW262057 ONA262046:ONA262057 ODE262046:ODE262057 NTI262046:NTI262057 NJM262046:NJM262057 MZQ262046:MZQ262057 MPU262046:MPU262057 MFY262046:MFY262057 LWC262046:LWC262057 LMG262046:LMG262057 LCK262046:LCK262057 KSO262046:KSO262057 KIS262046:KIS262057 JYW262046:JYW262057 JPA262046:JPA262057 JFE262046:JFE262057 IVI262046:IVI262057 ILM262046:ILM262057 IBQ262046:IBQ262057 HRU262046:HRU262057 HHY262046:HHY262057 GYC262046:GYC262057 GOG262046:GOG262057 GEK262046:GEK262057 FUO262046:FUO262057 FKS262046:FKS262057 FAW262046:FAW262057 ERA262046:ERA262057 EHE262046:EHE262057 DXI262046:DXI262057 DNM262046:DNM262057 DDQ262046:DDQ262057 CTU262046:CTU262057 CJY262046:CJY262057 CAC262046:CAC262057 BQG262046:BQG262057 BGK262046:BGK262057 AWO262046:AWO262057 AMS262046:AMS262057 ACW262046:ACW262057 TA262046:TA262057 JE262046:JE262057 H262046:H262057 WVQ196510:WVQ196521 WLU196510:WLU196521 WBY196510:WBY196521 VSC196510:VSC196521 VIG196510:VIG196521 UYK196510:UYK196521 UOO196510:UOO196521 UES196510:UES196521 TUW196510:TUW196521 TLA196510:TLA196521 TBE196510:TBE196521 SRI196510:SRI196521 SHM196510:SHM196521 RXQ196510:RXQ196521 RNU196510:RNU196521 RDY196510:RDY196521 QUC196510:QUC196521 QKG196510:QKG196521 QAK196510:QAK196521 PQO196510:PQO196521 PGS196510:PGS196521 OWW196510:OWW196521 ONA196510:ONA196521 ODE196510:ODE196521 NTI196510:NTI196521 NJM196510:NJM196521 MZQ196510:MZQ196521 MPU196510:MPU196521 MFY196510:MFY196521 LWC196510:LWC196521 LMG196510:LMG196521 LCK196510:LCK196521 KSO196510:KSO196521 KIS196510:KIS196521 JYW196510:JYW196521 JPA196510:JPA196521 JFE196510:JFE196521 IVI196510:IVI196521 ILM196510:ILM196521 IBQ196510:IBQ196521 HRU196510:HRU196521 HHY196510:HHY196521 GYC196510:GYC196521 GOG196510:GOG196521 GEK196510:GEK196521 FUO196510:FUO196521 FKS196510:FKS196521 FAW196510:FAW196521 ERA196510:ERA196521 EHE196510:EHE196521 DXI196510:DXI196521 DNM196510:DNM196521 DDQ196510:DDQ196521 CTU196510:CTU196521 CJY196510:CJY196521 CAC196510:CAC196521 BQG196510:BQG196521 BGK196510:BGK196521 AWO196510:AWO196521 AMS196510:AMS196521 ACW196510:ACW196521 TA196510:TA196521 JE196510:JE196521 H196510:H196521 WVQ130974:WVQ130985 WLU130974:WLU130985 WBY130974:WBY130985 VSC130974:VSC130985 VIG130974:VIG130985 UYK130974:UYK130985 UOO130974:UOO130985 UES130974:UES130985 TUW130974:TUW130985 TLA130974:TLA130985 TBE130974:TBE130985 SRI130974:SRI130985 SHM130974:SHM130985 RXQ130974:RXQ130985 RNU130974:RNU130985 RDY130974:RDY130985 QUC130974:QUC130985 QKG130974:QKG130985 QAK130974:QAK130985 PQO130974:PQO130985 PGS130974:PGS130985 OWW130974:OWW130985 ONA130974:ONA130985 ODE130974:ODE130985 NTI130974:NTI130985 NJM130974:NJM130985 MZQ130974:MZQ130985 MPU130974:MPU130985 MFY130974:MFY130985 LWC130974:LWC130985 LMG130974:LMG130985 LCK130974:LCK130985 KSO130974:KSO130985 KIS130974:KIS130985 JYW130974:JYW130985 JPA130974:JPA130985 JFE130974:JFE130985 IVI130974:IVI130985 ILM130974:ILM130985 IBQ130974:IBQ130985 HRU130974:HRU130985 HHY130974:HHY130985 GYC130974:GYC130985 GOG130974:GOG130985 GEK130974:GEK130985 FUO130974:FUO130985 FKS130974:FKS130985 FAW130974:FAW130985 ERA130974:ERA130985 EHE130974:EHE130985 DXI130974:DXI130985 DNM130974:DNM130985 DDQ130974:DDQ130985 CTU130974:CTU130985 CJY130974:CJY130985 CAC130974:CAC130985 BQG130974:BQG130985 BGK130974:BGK130985 AWO130974:AWO130985 AMS130974:AMS130985 ACW130974:ACW130985 TA130974:TA130985 JE130974:JE130985 H130974:H130985 WVQ65438:WVQ65449 WLU65438:WLU65449 WBY65438:WBY65449 VSC65438:VSC65449 VIG65438:VIG65449 UYK65438:UYK65449 UOO65438:UOO65449 UES65438:UES65449 TUW65438:TUW65449 TLA65438:TLA65449 TBE65438:TBE65449 SRI65438:SRI65449 SHM65438:SHM65449 RXQ65438:RXQ65449 RNU65438:RNU65449 RDY65438:RDY65449 QUC65438:QUC65449 QKG65438:QKG65449 QAK65438:QAK65449 PQO65438:PQO65449 PGS65438:PGS65449 OWW65438:OWW65449 ONA65438:ONA65449 ODE65438:ODE65449 NTI65438:NTI65449 NJM65438:NJM65449 MZQ65438:MZQ65449 MPU65438:MPU65449 MFY65438:MFY65449 LWC65438:LWC65449 LMG65438:LMG65449 LCK65438:LCK65449 KSO65438:KSO65449 KIS65438:KIS65449 JYW65438:JYW65449 JPA65438:JPA65449 JFE65438:JFE65449 IVI65438:IVI65449 ILM65438:ILM65449 IBQ65438:IBQ65449 HRU65438:HRU65449 HHY65438:HHY65449 GYC65438:GYC65449 GOG65438:GOG65449 GEK65438:GEK65449 FUO65438:FUO65449 FKS65438:FKS65449 FAW65438:FAW65449 ERA65438:ERA65449 EHE65438:EHE65449 DXI65438:DXI65449 DNM65438:DNM65449 DDQ65438:DDQ65449 CTU65438:CTU65449 CJY65438:CJY65449 CAC65438:CAC65449 BQG65438:BQG65449 BGK65438:BGK65449 AWO65438:AWO65449 AMS65438:AMS65449 ACW65438:ACW65449 TA65438:TA65449 JE65438:JE65449 H65438:H65449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H330"/>
  <sheetViews>
    <sheetView topLeftCell="A2" workbookViewId="0">
      <pane ySplit="1" topLeftCell="A3" activePane="bottomLeft" state="frozen"/>
      <selection activeCell="A2" sqref="A2"/>
      <selection pane="bottomLeft" activeCell="AG4" sqref="AG4"/>
    </sheetView>
  </sheetViews>
  <sheetFormatPr defaultRowHeight="11.25"/>
  <cols>
    <col min="1" max="1" width="10" style="54" customWidth="1"/>
    <col min="2" max="2" width="6.5" style="5" customWidth="1"/>
    <col min="3" max="3" width="10.625" style="5" customWidth="1"/>
    <col min="4" max="5" width="9" style="5" customWidth="1"/>
    <col min="6" max="6" width="30.125" style="5" customWidth="1"/>
    <col min="7" max="7" width="9" style="5" bestFit="1" customWidth="1"/>
    <col min="8" max="8" width="9" style="5" hidden="1" customWidth="1"/>
    <col min="9" max="9" width="10.5" style="55" customWidth="1"/>
    <col min="10" max="10" width="15" style="55" customWidth="1"/>
    <col min="11" max="11" width="6.875" style="15" customWidth="1"/>
    <col min="12" max="12" width="10.375" style="15" customWidth="1"/>
    <col min="13" max="13" width="11.625" style="15" customWidth="1"/>
    <col min="14" max="16" width="6.875" style="15" customWidth="1"/>
    <col min="17" max="17" width="9.5" style="15" customWidth="1"/>
    <col min="18" max="18" width="9.75" style="15" customWidth="1"/>
    <col min="19" max="20" width="9.125" style="15" customWidth="1"/>
    <col min="21" max="21" width="7.625" style="15" customWidth="1"/>
    <col min="22" max="22" width="10.375" style="15" customWidth="1"/>
    <col min="23" max="23" width="6.75" style="15" customWidth="1"/>
    <col min="24" max="24" width="7.125" style="15" customWidth="1"/>
    <col min="25" max="25" width="6.125" style="15" customWidth="1"/>
    <col min="26" max="30" width="6.875" style="15" customWidth="1"/>
    <col min="31" max="31" width="10.25" style="56" customWidth="1"/>
    <col min="32" max="32" width="9.375" style="57" customWidth="1"/>
    <col min="33" max="33" width="10.125" style="57" customWidth="1"/>
    <col min="34" max="34" width="9.75" style="5" bestFit="1" customWidth="1"/>
    <col min="35" max="257" width="9" style="5"/>
    <col min="258" max="258" width="10" style="5" customWidth="1"/>
    <col min="259" max="259" width="6.5" style="5" customWidth="1"/>
    <col min="260" max="260" width="10.625" style="5" customWidth="1"/>
    <col min="261" max="262" width="9" style="5" customWidth="1"/>
    <col min="263" max="263" width="30.125" style="5" customWidth="1"/>
    <col min="264" max="264" width="9" style="5" bestFit="1" customWidth="1"/>
    <col min="265" max="265" width="0" style="5" hidden="1" customWidth="1"/>
    <col min="266" max="266" width="10.5" style="5" customWidth="1"/>
    <col min="267" max="267" width="6.875" style="5" customWidth="1"/>
    <col min="268" max="268" width="10.375" style="5" customWidth="1"/>
    <col min="269" max="269" width="11.625" style="5" customWidth="1"/>
    <col min="270" max="272" width="6.875" style="5" customWidth="1"/>
    <col min="273" max="273" width="9.5" style="5" customWidth="1"/>
    <col min="274" max="274" width="9.75" style="5" customWidth="1"/>
    <col min="275" max="276" width="9.125" style="5" customWidth="1"/>
    <col min="277" max="277" width="7.625" style="5" customWidth="1"/>
    <col min="278" max="278" width="10.375" style="5" customWidth="1"/>
    <col min="279" max="279" width="6.75" style="5" customWidth="1"/>
    <col min="280" max="280" width="7.125" style="5" customWidth="1"/>
    <col min="281" max="281" width="6.125" style="5" customWidth="1"/>
    <col min="282" max="286" width="6.875" style="5" customWidth="1"/>
    <col min="287" max="287" width="10.25" style="5" customWidth="1"/>
    <col min="288" max="288" width="9.375" style="5" customWidth="1"/>
    <col min="289" max="289" width="10.125" style="5" customWidth="1"/>
    <col min="290" max="290" width="9.75" style="5" bestFit="1" customWidth="1"/>
    <col min="291" max="513" width="9" style="5"/>
    <col min="514" max="514" width="10" style="5" customWidth="1"/>
    <col min="515" max="515" width="6.5" style="5" customWidth="1"/>
    <col min="516" max="516" width="10.625" style="5" customWidth="1"/>
    <col min="517" max="518" width="9" style="5" customWidth="1"/>
    <col min="519" max="519" width="30.125" style="5" customWidth="1"/>
    <col min="520" max="520" width="9" style="5" bestFit="1" customWidth="1"/>
    <col min="521" max="521" width="0" style="5" hidden="1" customWidth="1"/>
    <col min="522" max="522" width="10.5" style="5" customWidth="1"/>
    <col min="523" max="523" width="6.875" style="5" customWidth="1"/>
    <col min="524" max="524" width="10.375" style="5" customWidth="1"/>
    <col min="525" max="525" width="11.625" style="5" customWidth="1"/>
    <col min="526" max="528" width="6.875" style="5" customWidth="1"/>
    <col min="529" max="529" width="9.5" style="5" customWidth="1"/>
    <col min="530" max="530" width="9.75" style="5" customWidth="1"/>
    <col min="531" max="532" width="9.125" style="5" customWidth="1"/>
    <col min="533" max="533" width="7.625" style="5" customWidth="1"/>
    <col min="534" max="534" width="10.375" style="5" customWidth="1"/>
    <col min="535" max="535" width="6.75" style="5" customWidth="1"/>
    <col min="536" max="536" width="7.125" style="5" customWidth="1"/>
    <col min="537" max="537" width="6.125" style="5" customWidth="1"/>
    <col min="538" max="542" width="6.875" style="5" customWidth="1"/>
    <col min="543" max="543" width="10.25" style="5" customWidth="1"/>
    <col min="544" max="544" width="9.375" style="5" customWidth="1"/>
    <col min="545" max="545" width="10.125" style="5" customWidth="1"/>
    <col min="546" max="546" width="9.75" style="5" bestFit="1" customWidth="1"/>
    <col min="547" max="769" width="9" style="5"/>
    <col min="770" max="770" width="10" style="5" customWidth="1"/>
    <col min="771" max="771" width="6.5" style="5" customWidth="1"/>
    <col min="772" max="772" width="10.625" style="5" customWidth="1"/>
    <col min="773" max="774" width="9" style="5" customWidth="1"/>
    <col min="775" max="775" width="30.125" style="5" customWidth="1"/>
    <col min="776" max="776" width="9" style="5" bestFit="1" customWidth="1"/>
    <col min="777" max="777" width="0" style="5" hidden="1" customWidth="1"/>
    <col min="778" max="778" width="10.5" style="5" customWidth="1"/>
    <col min="779" max="779" width="6.875" style="5" customWidth="1"/>
    <col min="780" max="780" width="10.375" style="5" customWidth="1"/>
    <col min="781" max="781" width="11.625" style="5" customWidth="1"/>
    <col min="782" max="784" width="6.875" style="5" customWidth="1"/>
    <col min="785" max="785" width="9.5" style="5" customWidth="1"/>
    <col min="786" max="786" width="9.75" style="5" customWidth="1"/>
    <col min="787" max="788" width="9.125" style="5" customWidth="1"/>
    <col min="789" max="789" width="7.625" style="5" customWidth="1"/>
    <col min="790" max="790" width="10.375" style="5" customWidth="1"/>
    <col min="791" max="791" width="6.75" style="5" customWidth="1"/>
    <col min="792" max="792" width="7.125" style="5" customWidth="1"/>
    <col min="793" max="793" width="6.125" style="5" customWidth="1"/>
    <col min="794" max="798" width="6.875" style="5" customWidth="1"/>
    <col min="799" max="799" width="10.25" style="5" customWidth="1"/>
    <col min="800" max="800" width="9.375" style="5" customWidth="1"/>
    <col min="801" max="801" width="10.125" style="5" customWidth="1"/>
    <col min="802" max="802" width="9.75" style="5" bestFit="1" customWidth="1"/>
    <col min="803" max="1025" width="9" style="5"/>
    <col min="1026" max="1026" width="10" style="5" customWidth="1"/>
    <col min="1027" max="1027" width="6.5" style="5" customWidth="1"/>
    <col min="1028" max="1028" width="10.625" style="5" customWidth="1"/>
    <col min="1029" max="1030" width="9" style="5" customWidth="1"/>
    <col min="1031" max="1031" width="30.125" style="5" customWidth="1"/>
    <col min="1032" max="1032" width="9" style="5" bestFit="1" customWidth="1"/>
    <col min="1033" max="1033" width="0" style="5" hidden="1" customWidth="1"/>
    <col min="1034" max="1034" width="10.5" style="5" customWidth="1"/>
    <col min="1035" max="1035" width="6.875" style="5" customWidth="1"/>
    <col min="1036" max="1036" width="10.375" style="5" customWidth="1"/>
    <col min="1037" max="1037" width="11.625" style="5" customWidth="1"/>
    <col min="1038" max="1040" width="6.875" style="5" customWidth="1"/>
    <col min="1041" max="1041" width="9.5" style="5" customWidth="1"/>
    <col min="1042" max="1042" width="9.75" style="5" customWidth="1"/>
    <col min="1043" max="1044" width="9.125" style="5" customWidth="1"/>
    <col min="1045" max="1045" width="7.625" style="5" customWidth="1"/>
    <col min="1046" max="1046" width="10.375" style="5" customWidth="1"/>
    <col min="1047" max="1047" width="6.75" style="5" customWidth="1"/>
    <col min="1048" max="1048" width="7.125" style="5" customWidth="1"/>
    <col min="1049" max="1049" width="6.125" style="5" customWidth="1"/>
    <col min="1050" max="1054" width="6.875" style="5" customWidth="1"/>
    <col min="1055" max="1055" width="10.25" style="5" customWidth="1"/>
    <col min="1056" max="1056" width="9.375" style="5" customWidth="1"/>
    <col min="1057" max="1057" width="10.125" style="5" customWidth="1"/>
    <col min="1058" max="1058" width="9.75" style="5" bestFit="1" customWidth="1"/>
    <col min="1059" max="1281" width="9" style="5"/>
    <col min="1282" max="1282" width="10" style="5" customWidth="1"/>
    <col min="1283" max="1283" width="6.5" style="5" customWidth="1"/>
    <col min="1284" max="1284" width="10.625" style="5" customWidth="1"/>
    <col min="1285" max="1286" width="9" style="5" customWidth="1"/>
    <col min="1287" max="1287" width="30.125" style="5" customWidth="1"/>
    <col min="1288" max="1288" width="9" style="5" bestFit="1" customWidth="1"/>
    <col min="1289" max="1289" width="0" style="5" hidden="1" customWidth="1"/>
    <col min="1290" max="1290" width="10.5" style="5" customWidth="1"/>
    <col min="1291" max="1291" width="6.875" style="5" customWidth="1"/>
    <col min="1292" max="1292" width="10.375" style="5" customWidth="1"/>
    <col min="1293" max="1293" width="11.625" style="5" customWidth="1"/>
    <col min="1294" max="1296" width="6.875" style="5" customWidth="1"/>
    <col min="1297" max="1297" width="9.5" style="5" customWidth="1"/>
    <col min="1298" max="1298" width="9.75" style="5" customWidth="1"/>
    <col min="1299" max="1300" width="9.125" style="5" customWidth="1"/>
    <col min="1301" max="1301" width="7.625" style="5" customWidth="1"/>
    <col min="1302" max="1302" width="10.375" style="5" customWidth="1"/>
    <col min="1303" max="1303" width="6.75" style="5" customWidth="1"/>
    <col min="1304" max="1304" width="7.125" style="5" customWidth="1"/>
    <col min="1305" max="1305" width="6.125" style="5" customWidth="1"/>
    <col min="1306" max="1310" width="6.875" style="5" customWidth="1"/>
    <col min="1311" max="1311" width="10.25" style="5" customWidth="1"/>
    <col min="1312" max="1312" width="9.375" style="5" customWidth="1"/>
    <col min="1313" max="1313" width="10.125" style="5" customWidth="1"/>
    <col min="1314" max="1314" width="9.75" style="5" bestFit="1" customWidth="1"/>
    <col min="1315" max="1537" width="9" style="5"/>
    <col min="1538" max="1538" width="10" style="5" customWidth="1"/>
    <col min="1539" max="1539" width="6.5" style="5" customWidth="1"/>
    <col min="1540" max="1540" width="10.625" style="5" customWidth="1"/>
    <col min="1541" max="1542" width="9" style="5" customWidth="1"/>
    <col min="1543" max="1543" width="30.125" style="5" customWidth="1"/>
    <col min="1544" max="1544" width="9" style="5" bestFit="1" customWidth="1"/>
    <col min="1545" max="1545" width="0" style="5" hidden="1" customWidth="1"/>
    <col min="1546" max="1546" width="10.5" style="5" customWidth="1"/>
    <col min="1547" max="1547" width="6.875" style="5" customWidth="1"/>
    <col min="1548" max="1548" width="10.375" style="5" customWidth="1"/>
    <col min="1549" max="1549" width="11.625" style="5" customWidth="1"/>
    <col min="1550" max="1552" width="6.875" style="5" customWidth="1"/>
    <col min="1553" max="1553" width="9.5" style="5" customWidth="1"/>
    <col min="1554" max="1554" width="9.75" style="5" customWidth="1"/>
    <col min="1555" max="1556" width="9.125" style="5" customWidth="1"/>
    <col min="1557" max="1557" width="7.625" style="5" customWidth="1"/>
    <col min="1558" max="1558" width="10.375" style="5" customWidth="1"/>
    <col min="1559" max="1559" width="6.75" style="5" customWidth="1"/>
    <col min="1560" max="1560" width="7.125" style="5" customWidth="1"/>
    <col min="1561" max="1561" width="6.125" style="5" customWidth="1"/>
    <col min="1562" max="1566" width="6.875" style="5" customWidth="1"/>
    <col min="1567" max="1567" width="10.25" style="5" customWidth="1"/>
    <col min="1568" max="1568" width="9.375" style="5" customWidth="1"/>
    <col min="1569" max="1569" width="10.125" style="5" customWidth="1"/>
    <col min="1570" max="1570" width="9.75" style="5" bestFit="1" customWidth="1"/>
    <col min="1571" max="1793" width="9" style="5"/>
    <col min="1794" max="1794" width="10" style="5" customWidth="1"/>
    <col min="1795" max="1795" width="6.5" style="5" customWidth="1"/>
    <col min="1796" max="1796" width="10.625" style="5" customWidth="1"/>
    <col min="1797" max="1798" width="9" style="5" customWidth="1"/>
    <col min="1799" max="1799" width="30.125" style="5" customWidth="1"/>
    <col min="1800" max="1800" width="9" style="5" bestFit="1" customWidth="1"/>
    <col min="1801" max="1801" width="0" style="5" hidden="1" customWidth="1"/>
    <col min="1802" max="1802" width="10.5" style="5" customWidth="1"/>
    <col min="1803" max="1803" width="6.875" style="5" customWidth="1"/>
    <col min="1804" max="1804" width="10.375" style="5" customWidth="1"/>
    <col min="1805" max="1805" width="11.625" style="5" customWidth="1"/>
    <col min="1806" max="1808" width="6.875" style="5" customWidth="1"/>
    <col min="1809" max="1809" width="9.5" style="5" customWidth="1"/>
    <col min="1810" max="1810" width="9.75" style="5" customWidth="1"/>
    <col min="1811" max="1812" width="9.125" style="5" customWidth="1"/>
    <col min="1813" max="1813" width="7.625" style="5" customWidth="1"/>
    <col min="1814" max="1814" width="10.375" style="5" customWidth="1"/>
    <col min="1815" max="1815" width="6.75" style="5" customWidth="1"/>
    <col min="1816" max="1816" width="7.125" style="5" customWidth="1"/>
    <col min="1817" max="1817" width="6.125" style="5" customWidth="1"/>
    <col min="1818" max="1822" width="6.875" style="5" customWidth="1"/>
    <col min="1823" max="1823" width="10.25" style="5" customWidth="1"/>
    <col min="1824" max="1824" width="9.375" style="5" customWidth="1"/>
    <col min="1825" max="1825" width="10.125" style="5" customWidth="1"/>
    <col min="1826" max="1826" width="9.75" style="5" bestFit="1" customWidth="1"/>
    <col min="1827" max="2049" width="9" style="5"/>
    <col min="2050" max="2050" width="10" style="5" customWidth="1"/>
    <col min="2051" max="2051" width="6.5" style="5" customWidth="1"/>
    <col min="2052" max="2052" width="10.625" style="5" customWidth="1"/>
    <col min="2053" max="2054" width="9" style="5" customWidth="1"/>
    <col min="2055" max="2055" width="30.125" style="5" customWidth="1"/>
    <col min="2056" max="2056" width="9" style="5" bestFit="1" customWidth="1"/>
    <col min="2057" max="2057" width="0" style="5" hidden="1" customWidth="1"/>
    <col min="2058" max="2058" width="10.5" style="5" customWidth="1"/>
    <col min="2059" max="2059" width="6.875" style="5" customWidth="1"/>
    <col min="2060" max="2060" width="10.375" style="5" customWidth="1"/>
    <col min="2061" max="2061" width="11.625" style="5" customWidth="1"/>
    <col min="2062" max="2064" width="6.875" style="5" customWidth="1"/>
    <col min="2065" max="2065" width="9.5" style="5" customWidth="1"/>
    <col min="2066" max="2066" width="9.75" style="5" customWidth="1"/>
    <col min="2067" max="2068" width="9.125" style="5" customWidth="1"/>
    <col min="2069" max="2069" width="7.625" style="5" customWidth="1"/>
    <col min="2070" max="2070" width="10.375" style="5" customWidth="1"/>
    <col min="2071" max="2071" width="6.75" style="5" customWidth="1"/>
    <col min="2072" max="2072" width="7.125" style="5" customWidth="1"/>
    <col min="2073" max="2073" width="6.125" style="5" customWidth="1"/>
    <col min="2074" max="2078" width="6.875" style="5" customWidth="1"/>
    <col min="2079" max="2079" width="10.25" style="5" customWidth="1"/>
    <col min="2080" max="2080" width="9.375" style="5" customWidth="1"/>
    <col min="2081" max="2081" width="10.125" style="5" customWidth="1"/>
    <col min="2082" max="2082" width="9.75" style="5" bestFit="1" customWidth="1"/>
    <col min="2083" max="2305" width="9" style="5"/>
    <col min="2306" max="2306" width="10" style="5" customWidth="1"/>
    <col min="2307" max="2307" width="6.5" style="5" customWidth="1"/>
    <col min="2308" max="2308" width="10.625" style="5" customWidth="1"/>
    <col min="2309" max="2310" width="9" style="5" customWidth="1"/>
    <col min="2311" max="2311" width="30.125" style="5" customWidth="1"/>
    <col min="2312" max="2312" width="9" style="5" bestFit="1" customWidth="1"/>
    <col min="2313" max="2313" width="0" style="5" hidden="1" customWidth="1"/>
    <col min="2314" max="2314" width="10.5" style="5" customWidth="1"/>
    <col min="2315" max="2315" width="6.875" style="5" customWidth="1"/>
    <col min="2316" max="2316" width="10.375" style="5" customWidth="1"/>
    <col min="2317" max="2317" width="11.625" style="5" customWidth="1"/>
    <col min="2318" max="2320" width="6.875" style="5" customWidth="1"/>
    <col min="2321" max="2321" width="9.5" style="5" customWidth="1"/>
    <col min="2322" max="2322" width="9.75" style="5" customWidth="1"/>
    <col min="2323" max="2324" width="9.125" style="5" customWidth="1"/>
    <col min="2325" max="2325" width="7.625" style="5" customWidth="1"/>
    <col min="2326" max="2326" width="10.375" style="5" customWidth="1"/>
    <col min="2327" max="2327" width="6.75" style="5" customWidth="1"/>
    <col min="2328" max="2328" width="7.125" style="5" customWidth="1"/>
    <col min="2329" max="2329" width="6.125" style="5" customWidth="1"/>
    <col min="2330" max="2334" width="6.875" style="5" customWidth="1"/>
    <col min="2335" max="2335" width="10.25" style="5" customWidth="1"/>
    <col min="2336" max="2336" width="9.375" style="5" customWidth="1"/>
    <col min="2337" max="2337" width="10.125" style="5" customWidth="1"/>
    <col min="2338" max="2338" width="9.75" style="5" bestFit="1" customWidth="1"/>
    <col min="2339" max="2561" width="9" style="5"/>
    <col min="2562" max="2562" width="10" style="5" customWidth="1"/>
    <col min="2563" max="2563" width="6.5" style="5" customWidth="1"/>
    <col min="2564" max="2564" width="10.625" style="5" customWidth="1"/>
    <col min="2565" max="2566" width="9" style="5" customWidth="1"/>
    <col min="2567" max="2567" width="30.125" style="5" customWidth="1"/>
    <col min="2568" max="2568" width="9" style="5" bestFit="1" customWidth="1"/>
    <col min="2569" max="2569" width="0" style="5" hidden="1" customWidth="1"/>
    <col min="2570" max="2570" width="10.5" style="5" customWidth="1"/>
    <col min="2571" max="2571" width="6.875" style="5" customWidth="1"/>
    <col min="2572" max="2572" width="10.375" style="5" customWidth="1"/>
    <col min="2573" max="2573" width="11.625" style="5" customWidth="1"/>
    <col min="2574" max="2576" width="6.875" style="5" customWidth="1"/>
    <col min="2577" max="2577" width="9.5" style="5" customWidth="1"/>
    <col min="2578" max="2578" width="9.75" style="5" customWidth="1"/>
    <col min="2579" max="2580" width="9.125" style="5" customWidth="1"/>
    <col min="2581" max="2581" width="7.625" style="5" customWidth="1"/>
    <col min="2582" max="2582" width="10.375" style="5" customWidth="1"/>
    <col min="2583" max="2583" width="6.75" style="5" customWidth="1"/>
    <col min="2584" max="2584" width="7.125" style="5" customWidth="1"/>
    <col min="2585" max="2585" width="6.125" style="5" customWidth="1"/>
    <col min="2586" max="2590" width="6.875" style="5" customWidth="1"/>
    <col min="2591" max="2591" width="10.25" style="5" customWidth="1"/>
    <col min="2592" max="2592" width="9.375" style="5" customWidth="1"/>
    <col min="2593" max="2593" width="10.125" style="5" customWidth="1"/>
    <col min="2594" max="2594" width="9.75" style="5" bestFit="1" customWidth="1"/>
    <col min="2595" max="2817" width="9" style="5"/>
    <col min="2818" max="2818" width="10" style="5" customWidth="1"/>
    <col min="2819" max="2819" width="6.5" style="5" customWidth="1"/>
    <col min="2820" max="2820" width="10.625" style="5" customWidth="1"/>
    <col min="2821" max="2822" width="9" style="5" customWidth="1"/>
    <col min="2823" max="2823" width="30.125" style="5" customWidth="1"/>
    <col min="2824" max="2824" width="9" style="5" bestFit="1" customWidth="1"/>
    <col min="2825" max="2825" width="0" style="5" hidden="1" customWidth="1"/>
    <col min="2826" max="2826" width="10.5" style="5" customWidth="1"/>
    <col min="2827" max="2827" width="6.875" style="5" customWidth="1"/>
    <col min="2828" max="2828" width="10.375" style="5" customWidth="1"/>
    <col min="2829" max="2829" width="11.625" style="5" customWidth="1"/>
    <col min="2830" max="2832" width="6.875" style="5" customWidth="1"/>
    <col min="2833" max="2833" width="9.5" style="5" customWidth="1"/>
    <col min="2834" max="2834" width="9.75" style="5" customWidth="1"/>
    <col min="2835" max="2836" width="9.125" style="5" customWidth="1"/>
    <col min="2837" max="2837" width="7.625" style="5" customWidth="1"/>
    <col min="2838" max="2838" width="10.375" style="5" customWidth="1"/>
    <col min="2839" max="2839" width="6.75" style="5" customWidth="1"/>
    <col min="2840" max="2840" width="7.125" style="5" customWidth="1"/>
    <col min="2841" max="2841" width="6.125" style="5" customWidth="1"/>
    <col min="2842" max="2846" width="6.875" style="5" customWidth="1"/>
    <col min="2847" max="2847" width="10.25" style="5" customWidth="1"/>
    <col min="2848" max="2848" width="9.375" style="5" customWidth="1"/>
    <col min="2849" max="2849" width="10.125" style="5" customWidth="1"/>
    <col min="2850" max="2850" width="9.75" style="5" bestFit="1" customWidth="1"/>
    <col min="2851" max="3073" width="9" style="5"/>
    <col min="3074" max="3074" width="10" style="5" customWidth="1"/>
    <col min="3075" max="3075" width="6.5" style="5" customWidth="1"/>
    <col min="3076" max="3076" width="10.625" style="5" customWidth="1"/>
    <col min="3077" max="3078" width="9" style="5" customWidth="1"/>
    <col min="3079" max="3079" width="30.125" style="5" customWidth="1"/>
    <col min="3080" max="3080" width="9" style="5" bestFit="1" customWidth="1"/>
    <col min="3081" max="3081" width="0" style="5" hidden="1" customWidth="1"/>
    <col min="3082" max="3082" width="10.5" style="5" customWidth="1"/>
    <col min="3083" max="3083" width="6.875" style="5" customWidth="1"/>
    <col min="3084" max="3084" width="10.375" style="5" customWidth="1"/>
    <col min="3085" max="3085" width="11.625" style="5" customWidth="1"/>
    <col min="3086" max="3088" width="6.875" style="5" customWidth="1"/>
    <col min="3089" max="3089" width="9.5" style="5" customWidth="1"/>
    <col min="3090" max="3090" width="9.75" style="5" customWidth="1"/>
    <col min="3091" max="3092" width="9.125" style="5" customWidth="1"/>
    <col min="3093" max="3093" width="7.625" style="5" customWidth="1"/>
    <col min="3094" max="3094" width="10.375" style="5" customWidth="1"/>
    <col min="3095" max="3095" width="6.75" style="5" customWidth="1"/>
    <col min="3096" max="3096" width="7.125" style="5" customWidth="1"/>
    <col min="3097" max="3097" width="6.125" style="5" customWidth="1"/>
    <col min="3098" max="3102" width="6.875" style="5" customWidth="1"/>
    <col min="3103" max="3103" width="10.25" style="5" customWidth="1"/>
    <col min="3104" max="3104" width="9.375" style="5" customWidth="1"/>
    <col min="3105" max="3105" width="10.125" style="5" customWidth="1"/>
    <col min="3106" max="3106" width="9.75" style="5" bestFit="1" customWidth="1"/>
    <col min="3107" max="3329" width="9" style="5"/>
    <col min="3330" max="3330" width="10" style="5" customWidth="1"/>
    <col min="3331" max="3331" width="6.5" style="5" customWidth="1"/>
    <col min="3332" max="3332" width="10.625" style="5" customWidth="1"/>
    <col min="3333" max="3334" width="9" style="5" customWidth="1"/>
    <col min="3335" max="3335" width="30.125" style="5" customWidth="1"/>
    <col min="3336" max="3336" width="9" style="5" bestFit="1" customWidth="1"/>
    <col min="3337" max="3337" width="0" style="5" hidden="1" customWidth="1"/>
    <col min="3338" max="3338" width="10.5" style="5" customWidth="1"/>
    <col min="3339" max="3339" width="6.875" style="5" customWidth="1"/>
    <col min="3340" max="3340" width="10.375" style="5" customWidth="1"/>
    <col min="3341" max="3341" width="11.625" style="5" customWidth="1"/>
    <col min="3342" max="3344" width="6.875" style="5" customWidth="1"/>
    <col min="3345" max="3345" width="9.5" style="5" customWidth="1"/>
    <col min="3346" max="3346" width="9.75" style="5" customWidth="1"/>
    <col min="3347" max="3348" width="9.125" style="5" customWidth="1"/>
    <col min="3349" max="3349" width="7.625" style="5" customWidth="1"/>
    <col min="3350" max="3350" width="10.375" style="5" customWidth="1"/>
    <col min="3351" max="3351" width="6.75" style="5" customWidth="1"/>
    <col min="3352" max="3352" width="7.125" style="5" customWidth="1"/>
    <col min="3353" max="3353" width="6.125" style="5" customWidth="1"/>
    <col min="3354" max="3358" width="6.875" style="5" customWidth="1"/>
    <col min="3359" max="3359" width="10.25" style="5" customWidth="1"/>
    <col min="3360" max="3360" width="9.375" style="5" customWidth="1"/>
    <col min="3361" max="3361" width="10.125" style="5" customWidth="1"/>
    <col min="3362" max="3362" width="9.75" style="5" bestFit="1" customWidth="1"/>
    <col min="3363" max="3585" width="9" style="5"/>
    <col min="3586" max="3586" width="10" style="5" customWidth="1"/>
    <col min="3587" max="3587" width="6.5" style="5" customWidth="1"/>
    <col min="3588" max="3588" width="10.625" style="5" customWidth="1"/>
    <col min="3589" max="3590" width="9" style="5" customWidth="1"/>
    <col min="3591" max="3591" width="30.125" style="5" customWidth="1"/>
    <col min="3592" max="3592" width="9" style="5" bestFit="1" customWidth="1"/>
    <col min="3593" max="3593" width="0" style="5" hidden="1" customWidth="1"/>
    <col min="3594" max="3594" width="10.5" style="5" customWidth="1"/>
    <col min="3595" max="3595" width="6.875" style="5" customWidth="1"/>
    <col min="3596" max="3596" width="10.375" style="5" customWidth="1"/>
    <col min="3597" max="3597" width="11.625" style="5" customWidth="1"/>
    <col min="3598" max="3600" width="6.875" style="5" customWidth="1"/>
    <col min="3601" max="3601" width="9.5" style="5" customWidth="1"/>
    <col min="3602" max="3602" width="9.75" style="5" customWidth="1"/>
    <col min="3603" max="3604" width="9.125" style="5" customWidth="1"/>
    <col min="3605" max="3605" width="7.625" style="5" customWidth="1"/>
    <col min="3606" max="3606" width="10.375" style="5" customWidth="1"/>
    <col min="3607" max="3607" width="6.75" style="5" customWidth="1"/>
    <col min="3608" max="3608" width="7.125" style="5" customWidth="1"/>
    <col min="3609" max="3609" width="6.125" style="5" customWidth="1"/>
    <col min="3610" max="3614" width="6.875" style="5" customWidth="1"/>
    <col min="3615" max="3615" width="10.25" style="5" customWidth="1"/>
    <col min="3616" max="3616" width="9.375" style="5" customWidth="1"/>
    <col min="3617" max="3617" width="10.125" style="5" customWidth="1"/>
    <col min="3618" max="3618" width="9.75" style="5" bestFit="1" customWidth="1"/>
    <col min="3619" max="3841" width="9" style="5"/>
    <col min="3842" max="3842" width="10" style="5" customWidth="1"/>
    <col min="3843" max="3843" width="6.5" style="5" customWidth="1"/>
    <col min="3844" max="3844" width="10.625" style="5" customWidth="1"/>
    <col min="3845" max="3846" width="9" style="5" customWidth="1"/>
    <col min="3847" max="3847" width="30.125" style="5" customWidth="1"/>
    <col min="3848" max="3848" width="9" style="5" bestFit="1" customWidth="1"/>
    <col min="3849" max="3849" width="0" style="5" hidden="1" customWidth="1"/>
    <col min="3850" max="3850" width="10.5" style="5" customWidth="1"/>
    <col min="3851" max="3851" width="6.875" style="5" customWidth="1"/>
    <col min="3852" max="3852" width="10.375" style="5" customWidth="1"/>
    <col min="3853" max="3853" width="11.625" style="5" customWidth="1"/>
    <col min="3854" max="3856" width="6.875" style="5" customWidth="1"/>
    <col min="3857" max="3857" width="9.5" style="5" customWidth="1"/>
    <col min="3858" max="3858" width="9.75" style="5" customWidth="1"/>
    <col min="3859" max="3860" width="9.125" style="5" customWidth="1"/>
    <col min="3861" max="3861" width="7.625" style="5" customWidth="1"/>
    <col min="3862" max="3862" width="10.375" style="5" customWidth="1"/>
    <col min="3863" max="3863" width="6.75" style="5" customWidth="1"/>
    <col min="3864" max="3864" width="7.125" style="5" customWidth="1"/>
    <col min="3865" max="3865" width="6.125" style="5" customWidth="1"/>
    <col min="3866" max="3870" width="6.875" style="5" customWidth="1"/>
    <col min="3871" max="3871" width="10.25" style="5" customWidth="1"/>
    <col min="3872" max="3872" width="9.375" style="5" customWidth="1"/>
    <col min="3873" max="3873" width="10.125" style="5" customWidth="1"/>
    <col min="3874" max="3874" width="9.75" style="5" bestFit="1" customWidth="1"/>
    <col min="3875" max="4097" width="9" style="5"/>
    <col min="4098" max="4098" width="10" style="5" customWidth="1"/>
    <col min="4099" max="4099" width="6.5" style="5" customWidth="1"/>
    <col min="4100" max="4100" width="10.625" style="5" customWidth="1"/>
    <col min="4101" max="4102" width="9" style="5" customWidth="1"/>
    <col min="4103" max="4103" width="30.125" style="5" customWidth="1"/>
    <col min="4104" max="4104" width="9" style="5" bestFit="1" customWidth="1"/>
    <col min="4105" max="4105" width="0" style="5" hidden="1" customWidth="1"/>
    <col min="4106" max="4106" width="10.5" style="5" customWidth="1"/>
    <col min="4107" max="4107" width="6.875" style="5" customWidth="1"/>
    <col min="4108" max="4108" width="10.375" style="5" customWidth="1"/>
    <col min="4109" max="4109" width="11.625" style="5" customWidth="1"/>
    <col min="4110" max="4112" width="6.875" style="5" customWidth="1"/>
    <col min="4113" max="4113" width="9.5" style="5" customWidth="1"/>
    <col min="4114" max="4114" width="9.75" style="5" customWidth="1"/>
    <col min="4115" max="4116" width="9.125" style="5" customWidth="1"/>
    <col min="4117" max="4117" width="7.625" style="5" customWidth="1"/>
    <col min="4118" max="4118" width="10.375" style="5" customWidth="1"/>
    <col min="4119" max="4119" width="6.75" style="5" customWidth="1"/>
    <col min="4120" max="4120" width="7.125" style="5" customWidth="1"/>
    <col min="4121" max="4121" width="6.125" style="5" customWidth="1"/>
    <col min="4122" max="4126" width="6.875" style="5" customWidth="1"/>
    <col min="4127" max="4127" width="10.25" style="5" customWidth="1"/>
    <col min="4128" max="4128" width="9.375" style="5" customWidth="1"/>
    <col min="4129" max="4129" width="10.125" style="5" customWidth="1"/>
    <col min="4130" max="4130" width="9.75" style="5" bestFit="1" customWidth="1"/>
    <col min="4131" max="4353" width="9" style="5"/>
    <col min="4354" max="4354" width="10" style="5" customWidth="1"/>
    <col min="4355" max="4355" width="6.5" style="5" customWidth="1"/>
    <col min="4356" max="4356" width="10.625" style="5" customWidth="1"/>
    <col min="4357" max="4358" width="9" style="5" customWidth="1"/>
    <col min="4359" max="4359" width="30.125" style="5" customWidth="1"/>
    <col min="4360" max="4360" width="9" style="5" bestFit="1" customWidth="1"/>
    <col min="4361" max="4361" width="0" style="5" hidden="1" customWidth="1"/>
    <col min="4362" max="4362" width="10.5" style="5" customWidth="1"/>
    <col min="4363" max="4363" width="6.875" style="5" customWidth="1"/>
    <col min="4364" max="4364" width="10.375" style="5" customWidth="1"/>
    <col min="4365" max="4365" width="11.625" style="5" customWidth="1"/>
    <col min="4366" max="4368" width="6.875" style="5" customWidth="1"/>
    <col min="4369" max="4369" width="9.5" style="5" customWidth="1"/>
    <col min="4370" max="4370" width="9.75" style="5" customWidth="1"/>
    <col min="4371" max="4372" width="9.125" style="5" customWidth="1"/>
    <col min="4373" max="4373" width="7.625" style="5" customWidth="1"/>
    <col min="4374" max="4374" width="10.375" style="5" customWidth="1"/>
    <col min="4375" max="4375" width="6.75" style="5" customWidth="1"/>
    <col min="4376" max="4376" width="7.125" style="5" customWidth="1"/>
    <col min="4377" max="4377" width="6.125" style="5" customWidth="1"/>
    <col min="4378" max="4382" width="6.875" style="5" customWidth="1"/>
    <col min="4383" max="4383" width="10.25" style="5" customWidth="1"/>
    <col min="4384" max="4384" width="9.375" style="5" customWidth="1"/>
    <col min="4385" max="4385" width="10.125" style="5" customWidth="1"/>
    <col min="4386" max="4386" width="9.75" style="5" bestFit="1" customWidth="1"/>
    <col min="4387" max="4609" width="9" style="5"/>
    <col min="4610" max="4610" width="10" style="5" customWidth="1"/>
    <col min="4611" max="4611" width="6.5" style="5" customWidth="1"/>
    <col min="4612" max="4612" width="10.625" style="5" customWidth="1"/>
    <col min="4613" max="4614" width="9" style="5" customWidth="1"/>
    <col min="4615" max="4615" width="30.125" style="5" customWidth="1"/>
    <col min="4616" max="4616" width="9" style="5" bestFit="1" customWidth="1"/>
    <col min="4617" max="4617" width="0" style="5" hidden="1" customWidth="1"/>
    <col min="4618" max="4618" width="10.5" style="5" customWidth="1"/>
    <col min="4619" max="4619" width="6.875" style="5" customWidth="1"/>
    <col min="4620" max="4620" width="10.375" style="5" customWidth="1"/>
    <col min="4621" max="4621" width="11.625" style="5" customWidth="1"/>
    <col min="4622" max="4624" width="6.875" style="5" customWidth="1"/>
    <col min="4625" max="4625" width="9.5" style="5" customWidth="1"/>
    <col min="4626" max="4626" width="9.75" style="5" customWidth="1"/>
    <col min="4627" max="4628" width="9.125" style="5" customWidth="1"/>
    <col min="4629" max="4629" width="7.625" style="5" customWidth="1"/>
    <col min="4630" max="4630" width="10.375" style="5" customWidth="1"/>
    <col min="4631" max="4631" width="6.75" style="5" customWidth="1"/>
    <col min="4632" max="4632" width="7.125" style="5" customWidth="1"/>
    <col min="4633" max="4633" width="6.125" style="5" customWidth="1"/>
    <col min="4634" max="4638" width="6.875" style="5" customWidth="1"/>
    <col min="4639" max="4639" width="10.25" style="5" customWidth="1"/>
    <col min="4640" max="4640" width="9.375" style="5" customWidth="1"/>
    <col min="4641" max="4641" width="10.125" style="5" customWidth="1"/>
    <col min="4642" max="4642" width="9.75" style="5" bestFit="1" customWidth="1"/>
    <col min="4643" max="4865" width="9" style="5"/>
    <col min="4866" max="4866" width="10" style="5" customWidth="1"/>
    <col min="4867" max="4867" width="6.5" style="5" customWidth="1"/>
    <col min="4868" max="4868" width="10.625" style="5" customWidth="1"/>
    <col min="4869" max="4870" width="9" style="5" customWidth="1"/>
    <col min="4871" max="4871" width="30.125" style="5" customWidth="1"/>
    <col min="4872" max="4872" width="9" style="5" bestFit="1" customWidth="1"/>
    <col min="4873" max="4873" width="0" style="5" hidden="1" customWidth="1"/>
    <col min="4874" max="4874" width="10.5" style="5" customWidth="1"/>
    <col min="4875" max="4875" width="6.875" style="5" customWidth="1"/>
    <col min="4876" max="4876" width="10.375" style="5" customWidth="1"/>
    <col min="4877" max="4877" width="11.625" style="5" customWidth="1"/>
    <col min="4878" max="4880" width="6.875" style="5" customWidth="1"/>
    <col min="4881" max="4881" width="9.5" style="5" customWidth="1"/>
    <col min="4882" max="4882" width="9.75" style="5" customWidth="1"/>
    <col min="4883" max="4884" width="9.125" style="5" customWidth="1"/>
    <col min="4885" max="4885" width="7.625" style="5" customWidth="1"/>
    <col min="4886" max="4886" width="10.375" style="5" customWidth="1"/>
    <col min="4887" max="4887" width="6.75" style="5" customWidth="1"/>
    <col min="4888" max="4888" width="7.125" style="5" customWidth="1"/>
    <col min="4889" max="4889" width="6.125" style="5" customWidth="1"/>
    <col min="4890" max="4894" width="6.875" style="5" customWidth="1"/>
    <col min="4895" max="4895" width="10.25" style="5" customWidth="1"/>
    <col min="4896" max="4896" width="9.375" style="5" customWidth="1"/>
    <col min="4897" max="4897" width="10.125" style="5" customWidth="1"/>
    <col min="4898" max="4898" width="9.75" style="5" bestFit="1" customWidth="1"/>
    <col min="4899" max="5121" width="9" style="5"/>
    <col min="5122" max="5122" width="10" style="5" customWidth="1"/>
    <col min="5123" max="5123" width="6.5" style="5" customWidth="1"/>
    <col min="5124" max="5124" width="10.625" style="5" customWidth="1"/>
    <col min="5125" max="5126" width="9" style="5" customWidth="1"/>
    <col min="5127" max="5127" width="30.125" style="5" customWidth="1"/>
    <col min="5128" max="5128" width="9" style="5" bestFit="1" customWidth="1"/>
    <col min="5129" max="5129" width="0" style="5" hidden="1" customWidth="1"/>
    <col min="5130" max="5130" width="10.5" style="5" customWidth="1"/>
    <col min="5131" max="5131" width="6.875" style="5" customWidth="1"/>
    <col min="5132" max="5132" width="10.375" style="5" customWidth="1"/>
    <col min="5133" max="5133" width="11.625" style="5" customWidth="1"/>
    <col min="5134" max="5136" width="6.875" style="5" customWidth="1"/>
    <col min="5137" max="5137" width="9.5" style="5" customWidth="1"/>
    <col min="5138" max="5138" width="9.75" style="5" customWidth="1"/>
    <col min="5139" max="5140" width="9.125" style="5" customWidth="1"/>
    <col min="5141" max="5141" width="7.625" style="5" customWidth="1"/>
    <col min="5142" max="5142" width="10.375" style="5" customWidth="1"/>
    <col min="5143" max="5143" width="6.75" style="5" customWidth="1"/>
    <col min="5144" max="5144" width="7.125" style="5" customWidth="1"/>
    <col min="5145" max="5145" width="6.125" style="5" customWidth="1"/>
    <col min="5146" max="5150" width="6.875" style="5" customWidth="1"/>
    <col min="5151" max="5151" width="10.25" style="5" customWidth="1"/>
    <col min="5152" max="5152" width="9.375" style="5" customWidth="1"/>
    <col min="5153" max="5153" width="10.125" style="5" customWidth="1"/>
    <col min="5154" max="5154" width="9.75" style="5" bestFit="1" customWidth="1"/>
    <col min="5155" max="5377" width="9" style="5"/>
    <col min="5378" max="5378" width="10" style="5" customWidth="1"/>
    <col min="5379" max="5379" width="6.5" style="5" customWidth="1"/>
    <col min="5380" max="5380" width="10.625" style="5" customWidth="1"/>
    <col min="5381" max="5382" width="9" style="5" customWidth="1"/>
    <col min="5383" max="5383" width="30.125" style="5" customWidth="1"/>
    <col min="5384" max="5384" width="9" style="5" bestFit="1" customWidth="1"/>
    <col min="5385" max="5385" width="0" style="5" hidden="1" customWidth="1"/>
    <col min="5386" max="5386" width="10.5" style="5" customWidth="1"/>
    <col min="5387" max="5387" width="6.875" style="5" customWidth="1"/>
    <col min="5388" max="5388" width="10.375" style="5" customWidth="1"/>
    <col min="5389" max="5389" width="11.625" style="5" customWidth="1"/>
    <col min="5390" max="5392" width="6.875" style="5" customWidth="1"/>
    <col min="5393" max="5393" width="9.5" style="5" customWidth="1"/>
    <col min="5394" max="5394" width="9.75" style="5" customWidth="1"/>
    <col min="5395" max="5396" width="9.125" style="5" customWidth="1"/>
    <col min="5397" max="5397" width="7.625" style="5" customWidth="1"/>
    <col min="5398" max="5398" width="10.375" style="5" customWidth="1"/>
    <col min="5399" max="5399" width="6.75" style="5" customWidth="1"/>
    <col min="5400" max="5400" width="7.125" style="5" customWidth="1"/>
    <col min="5401" max="5401" width="6.125" style="5" customWidth="1"/>
    <col min="5402" max="5406" width="6.875" style="5" customWidth="1"/>
    <col min="5407" max="5407" width="10.25" style="5" customWidth="1"/>
    <col min="5408" max="5408" width="9.375" style="5" customWidth="1"/>
    <col min="5409" max="5409" width="10.125" style="5" customWidth="1"/>
    <col min="5410" max="5410" width="9.75" style="5" bestFit="1" customWidth="1"/>
    <col min="5411" max="5633" width="9" style="5"/>
    <col min="5634" max="5634" width="10" style="5" customWidth="1"/>
    <col min="5635" max="5635" width="6.5" style="5" customWidth="1"/>
    <col min="5636" max="5636" width="10.625" style="5" customWidth="1"/>
    <col min="5637" max="5638" width="9" style="5" customWidth="1"/>
    <col min="5639" max="5639" width="30.125" style="5" customWidth="1"/>
    <col min="5640" max="5640" width="9" style="5" bestFit="1" customWidth="1"/>
    <col min="5641" max="5641" width="0" style="5" hidden="1" customWidth="1"/>
    <col min="5642" max="5642" width="10.5" style="5" customWidth="1"/>
    <col min="5643" max="5643" width="6.875" style="5" customWidth="1"/>
    <col min="5644" max="5644" width="10.375" style="5" customWidth="1"/>
    <col min="5645" max="5645" width="11.625" style="5" customWidth="1"/>
    <col min="5646" max="5648" width="6.875" style="5" customWidth="1"/>
    <col min="5649" max="5649" width="9.5" style="5" customWidth="1"/>
    <col min="5650" max="5650" width="9.75" style="5" customWidth="1"/>
    <col min="5651" max="5652" width="9.125" style="5" customWidth="1"/>
    <col min="5653" max="5653" width="7.625" style="5" customWidth="1"/>
    <col min="5654" max="5654" width="10.375" style="5" customWidth="1"/>
    <col min="5655" max="5655" width="6.75" style="5" customWidth="1"/>
    <col min="5656" max="5656" width="7.125" style="5" customWidth="1"/>
    <col min="5657" max="5657" width="6.125" style="5" customWidth="1"/>
    <col min="5658" max="5662" width="6.875" style="5" customWidth="1"/>
    <col min="5663" max="5663" width="10.25" style="5" customWidth="1"/>
    <col min="5664" max="5664" width="9.375" style="5" customWidth="1"/>
    <col min="5665" max="5665" width="10.125" style="5" customWidth="1"/>
    <col min="5666" max="5666" width="9.75" style="5" bestFit="1" customWidth="1"/>
    <col min="5667" max="5889" width="9" style="5"/>
    <col min="5890" max="5890" width="10" style="5" customWidth="1"/>
    <col min="5891" max="5891" width="6.5" style="5" customWidth="1"/>
    <col min="5892" max="5892" width="10.625" style="5" customWidth="1"/>
    <col min="5893" max="5894" width="9" style="5" customWidth="1"/>
    <col min="5895" max="5895" width="30.125" style="5" customWidth="1"/>
    <col min="5896" max="5896" width="9" style="5" bestFit="1" customWidth="1"/>
    <col min="5897" max="5897" width="0" style="5" hidden="1" customWidth="1"/>
    <col min="5898" max="5898" width="10.5" style="5" customWidth="1"/>
    <col min="5899" max="5899" width="6.875" style="5" customWidth="1"/>
    <col min="5900" max="5900" width="10.375" style="5" customWidth="1"/>
    <col min="5901" max="5901" width="11.625" style="5" customWidth="1"/>
    <col min="5902" max="5904" width="6.875" style="5" customWidth="1"/>
    <col min="5905" max="5905" width="9.5" style="5" customWidth="1"/>
    <col min="5906" max="5906" width="9.75" style="5" customWidth="1"/>
    <col min="5907" max="5908" width="9.125" style="5" customWidth="1"/>
    <col min="5909" max="5909" width="7.625" style="5" customWidth="1"/>
    <col min="5910" max="5910" width="10.375" style="5" customWidth="1"/>
    <col min="5911" max="5911" width="6.75" style="5" customWidth="1"/>
    <col min="5912" max="5912" width="7.125" style="5" customWidth="1"/>
    <col min="5913" max="5913" width="6.125" style="5" customWidth="1"/>
    <col min="5914" max="5918" width="6.875" style="5" customWidth="1"/>
    <col min="5919" max="5919" width="10.25" style="5" customWidth="1"/>
    <col min="5920" max="5920" width="9.375" style="5" customWidth="1"/>
    <col min="5921" max="5921" width="10.125" style="5" customWidth="1"/>
    <col min="5922" max="5922" width="9.75" style="5" bestFit="1" customWidth="1"/>
    <col min="5923" max="6145" width="9" style="5"/>
    <col min="6146" max="6146" width="10" style="5" customWidth="1"/>
    <col min="6147" max="6147" width="6.5" style="5" customWidth="1"/>
    <col min="6148" max="6148" width="10.625" style="5" customWidth="1"/>
    <col min="6149" max="6150" width="9" style="5" customWidth="1"/>
    <col min="6151" max="6151" width="30.125" style="5" customWidth="1"/>
    <col min="6152" max="6152" width="9" style="5" bestFit="1" customWidth="1"/>
    <col min="6153" max="6153" width="0" style="5" hidden="1" customWidth="1"/>
    <col min="6154" max="6154" width="10.5" style="5" customWidth="1"/>
    <col min="6155" max="6155" width="6.875" style="5" customWidth="1"/>
    <col min="6156" max="6156" width="10.375" style="5" customWidth="1"/>
    <col min="6157" max="6157" width="11.625" style="5" customWidth="1"/>
    <col min="6158" max="6160" width="6.875" style="5" customWidth="1"/>
    <col min="6161" max="6161" width="9.5" style="5" customWidth="1"/>
    <col min="6162" max="6162" width="9.75" style="5" customWidth="1"/>
    <col min="6163" max="6164" width="9.125" style="5" customWidth="1"/>
    <col min="6165" max="6165" width="7.625" style="5" customWidth="1"/>
    <col min="6166" max="6166" width="10.375" style="5" customWidth="1"/>
    <col min="6167" max="6167" width="6.75" style="5" customWidth="1"/>
    <col min="6168" max="6168" width="7.125" style="5" customWidth="1"/>
    <col min="6169" max="6169" width="6.125" style="5" customWidth="1"/>
    <col min="6170" max="6174" width="6.875" style="5" customWidth="1"/>
    <col min="6175" max="6175" width="10.25" style="5" customWidth="1"/>
    <col min="6176" max="6176" width="9.375" style="5" customWidth="1"/>
    <col min="6177" max="6177" width="10.125" style="5" customWidth="1"/>
    <col min="6178" max="6178" width="9.75" style="5" bestFit="1" customWidth="1"/>
    <col min="6179" max="6401" width="9" style="5"/>
    <col min="6402" max="6402" width="10" style="5" customWidth="1"/>
    <col min="6403" max="6403" width="6.5" style="5" customWidth="1"/>
    <col min="6404" max="6404" width="10.625" style="5" customWidth="1"/>
    <col min="6405" max="6406" width="9" style="5" customWidth="1"/>
    <col min="6407" max="6407" width="30.125" style="5" customWidth="1"/>
    <col min="6408" max="6408" width="9" style="5" bestFit="1" customWidth="1"/>
    <col min="6409" max="6409" width="0" style="5" hidden="1" customWidth="1"/>
    <col min="6410" max="6410" width="10.5" style="5" customWidth="1"/>
    <col min="6411" max="6411" width="6.875" style="5" customWidth="1"/>
    <col min="6412" max="6412" width="10.375" style="5" customWidth="1"/>
    <col min="6413" max="6413" width="11.625" style="5" customWidth="1"/>
    <col min="6414" max="6416" width="6.875" style="5" customWidth="1"/>
    <col min="6417" max="6417" width="9.5" style="5" customWidth="1"/>
    <col min="6418" max="6418" width="9.75" style="5" customWidth="1"/>
    <col min="6419" max="6420" width="9.125" style="5" customWidth="1"/>
    <col min="6421" max="6421" width="7.625" style="5" customWidth="1"/>
    <col min="6422" max="6422" width="10.375" style="5" customWidth="1"/>
    <col min="6423" max="6423" width="6.75" style="5" customWidth="1"/>
    <col min="6424" max="6424" width="7.125" style="5" customWidth="1"/>
    <col min="6425" max="6425" width="6.125" style="5" customWidth="1"/>
    <col min="6426" max="6430" width="6.875" style="5" customWidth="1"/>
    <col min="6431" max="6431" width="10.25" style="5" customWidth="1"/>
    <col min="6432" max="6432" width="9.375" style="5" customWidth="1"/>
    <col min="6433" max="6433" width="10.125" style="5" customWidth="1"/>
    <col min="6434" max="6434" width="9.75" style="5" bestFit="1" customWidth="1"/>
    <col min="6435" max="6657" width="9" style="5"/>
    <col min="6658" max="6658" width="10" style="5" customWidth="1"/>
    <col min="6659" max="6659" width="6.5" style="5" customWidth="1"/>
    <col min="6660" max="6660" width="10.625" style="5" customWidth="1"/>
    <col min="6661" max="6662" width="9" style="5" customWidth="1"/>
    <col min="6663" max="6663" width="30.125" style="5" customWidth="1"/>
    <col min="6664" max="6664" width="9" style="5" bestFit="1" customWidth="1"/>
    <col min="6665" max="6665" width="0" style="5" hidden="1" customWidth="1"/>
    <col min="6666" max="6666" width="10.5" style="5" customWidth="1"/>
    <col min="6667" max="6667" width="6.875" style="5" customWidth="1"/>
    <col min="6668" max="6668" width="10.375" style="5" customWidth="1"/>
    <col min="6669" max="6669" width="11.625" style="5" customWidth="1"/>
    <col min="6670" max="6672" width="6.875" style="5" customWidth="1"/>
    <col min="6673" max="6673" width="9.5" style="5" customWidth="1"/>
    <col min="6674" max="6674" width="9.75" style="5" customWidth="1"/>
    <col min="6675" max="6676" width="9.125" style="5" customWidth="1"/>
    <col min="6677" max="6677" width="7.625" style="5" customWidth="1"/>
    <col min="6678" max="6678" width="10.375" style="5" customWidth="1"/>
    <col min="6679" max="6679" width="6.75" style="5" customWidth="1"/>
    <col min="6680" max="6680" width="7.125" style="5" customWidth="1"/>
    <col min="6681" max="6681" width="6.125" style="5" customWidth="1"/>
    <col min="6682" max="6686" width="6.875" style="5" customWidth="1"/>
    <col min="6687" max="6687" width="10.25" style="5" customWidth="1"/>
    <col min="6688" max="6688" width="9.375" style="5" customWidth="1"/>
    <col min="6689" max="6689" width="10.125" style="5" customWidth="1"/>
    <col min="6690" max="6690" width="9.75" style="5" bestFit="1" customWidth="1"/>
    <col min="6691" max="6913" width="9" style="5"/>
    <col min="6914" max="6914" width="10" style="5" customWidth="1"/>
    <col min="6915" max="6915" width="6.5" style="5" customWidth="1"/>
    <col min="6916" max="6916" width="10.625" style="5" customWidth="1"/>
    <col min="6917" max="6918" width="9" style="5" customWidth="1"/>
    <col min="6919" max="6919" width="30.125" style="5" customWidth="1"/>
    <col min="6920" max="6920" width="9" style="5" bestFit="1" customWidth="1"/>
    <col min="6921" max="6921" width="0" style="5" hidden="1" customWidth="1"/>
    <col min="6922" max="6922" width="10.5" style="5" customWidth="1"/>
    <col min="6923" max="6923" width="6.875" style="5" customWidth="1"/>
    <col min="6924" max="6924" width="10.375" style="5" customWidth="1"/>
    <col min="6925" max="6925" width="11.625" style="5" customWidth="1"/>
    <col min="6926" max="6928" width="6.875" style="5" customWidth="1"/>
    <col min="6929" max="6929" width="9.5" style="5" customWidth="1"/>
    <col min="6930" max="6930" width="9.75" style="5" customWidth="1"/>
    <col min="6931" max="6932" width="9.125" style="5" customWidth="1"/>
    <col min="6933" max="6933" width="7.625" style="5" customWidth="1"/>
    <col min="6934" max="6934" width="10.375" style="5" customWidth="1"/>
    <col min="6935" max="6935" width="6.75" style="5" customWidth="1"/>
    <col min="6936" max="6936" width="7.125" style="5" customWidth="1"/>
    <col min="6937" max="6937" width="6.125" style="5" customWidth="1"/>
    <col min="6938" max="6942" width="6.875" style="5" customWidth="1"/>
    <col min="6943" max="6943" width="10.25" style="5" customWidth="1"/>
    <col min="6944" max="6944" width="9.375" style="5" customWidth="1"/>
    <col min="6945" max="6945" width="10.125" style="5" customWidth="1"/>
    <col min="6946" max="6946" width="9.75" style="5" bestFit="1" customWidth="1"/>
    <col min="6947" max="7169" width="9" style="5"/>
    <col min="7170" max="7170" width="10" style="5" customWidth="1"/>
    <col min="7171" max="7171" width="6.5" style="5" customWidth="1"/>
    <col min="7172" max="7172" width="10.625" style="5" customWidth="1"/>
    <col min="7173" max="7174" width="9" style="5" customWidth="1"/>
    <col min="7175" max="7175" width="30.125" style="5" customWidth="1"/>
    <col min="7176" max="7176" width="9" style="5" bestFit="1" customWidth="1"/>
    <col min="7177" max="7177" width="0" style="5" hidden="1" customWidth="1"/>
    <col min="7178" max="7178" width="10.5" style="5" customWidth="1"/>
    <col min="7179" max="7179" width="6.875" style="5" customWidth="1"/>
    <col min="7180" max="7180" width="10.375" style="5" customWidth="1"/>
    <col min="7181" max="7181" width="11.625" style="5" customWidth="1"/>
    <col min="7182" max="7184" width="6.875" style="5" customWidth="1"/>
    <col min="7185" max="7185" width="9.5" style="5" customWidth="1"/>
    <col min="7186" max="7186" width="9.75" style="5" customWidth="1"/>
    <col min="7187" max="7188" width="9.125" style="5" customWidth="1"/>
    <col min="7189" max="7189" width="7.625" style="5" customWidth="1"/>
    <col min="7190" max="7190" width="10.375" style="5" customWidth="1"/>
    <col min="7191" max="7191" width="6.75" style="5" customWidth="1"/>
    <col min="7192" max="7192" width="7.125" style="5" customWidth="1"/>
    <col min="7193" max="7193" width="6.125" style="5" customWidth="1"/>
    <col min="7194" max="7198" width="6.875" style="5" customWidth="1"/>
    <col min="7199" max="7199" width="10.25" style="5" customWidth="1"/>
    <col min="7200" max="7200" width="9.375" style="5" customWidth="1"/>
    <col min="7201" max="7201" width="10.125" style="5" customWidth="1"/>
    <col min="7202" max="7202" width="9.75" style="5" bestFit="1" customWidth="1"/>
    <col min="7203" max="7425" width="9" style="5"/>
    <col min="7426" max="7426" width="10" style="5" customWidth="1"/>
    <col min="7427" max="7427" width="6.5" style="5" customWidth="1"/>
    <col min="7428" max="7428" width="10.625" style="5" customWidth="1"/>
    <col min="7429" max="7430" width="9" style="5" customWidth="1"/>
    <col min="7431" max="7431" width="30.125" style="5" customWidth="1"/>
    <col min="7432" max="7432" width="9" style="5" bestFit="1" customWidth="1"/>
    <col min="7433" max="7433" width="0" style="5" hidden="1" customWidth="1"/>
    <col min="7434" max="7434" width="10.5" style="5" customWidth="1"/>
    <col min="7435" max="7435" width="6.875" style="5" customWidth="1"/>
    <col min="7436" max="7436" width="10.375" style="5" customWidth="1"/>
    <col min="7437" max="7437" width="11.625" style="5" customWidth="1"/>
    <col min="7438" max="7440" width="6.875" style="5" customWidth="1"/>
    <col min="7441" max="7441" width="9.5" style="5" customWidth="1"/>
    <col min="7442" max="7442" width="9.75" style="5" customWidth="1"/>
    <col min="7443" max="7444" width="9.125" style="5" customWidth="1"/>
    <col min="7445" max="7445" width="7.625" style="5" customWidth="1"/>
    <col min="7446" max="7446" width="10.375" style="5" customWidth="1"/>
    <col min="7447" max="7447" width="6.75" style="5" customWidth="1"/>
    <col min="7448" max="7448" width="7.125" style="5" customWidth="1"/>
    <col min="7449" max="7449" width="6.125" style="5" customWidth="1"/>
    <col min="7450" max="7454" width="6.875" style="5" customWidth="1"/>
    <col min="7455" max="7455" width="10.25" style="5" customWidth="1"/>
    <col min="7456" max="7456" width="9.375" style="5" customWidth="1"/>
    <col min="7457" max="7457" width="10.125" style="5" customWidth="1"/>
    <col min="7458" max="7458" width="9.75" style="5" bestFit="1" customWidth="1"/>
    <col min="7459" max="7681" width="9" style="5"/>
    <col min="7682" max="7682" width="10" style="5" customWidth="1"/>
    <col min="7683" max="7683" width="6.5" style="5" customWidth="1"/>
    <col min="7684" max="7684" width="10.625" style="5" customWidth="1"/>
    <col min="7685" max="7686" width="9" style="5" customWidth="1"/>
    <col min="7687" max="7687" width="30.125" style="5" customWidth="1"/>
    <col min="7688" max="7688" width="9" style="5" bestFit="1" customWidth="1"/>
    <col min="7689" max="7689" width="0" style="5" hidden="1" customWidth="1"/>
    <col min="7690" max="7690" width="10.5" style="5" customWidth="1"/>
    <col min="7691" max="7691" width="6.875" style="5" customWidth="1"/>
    <col min="7692" max="7692" width="10.375" style="5" customWidth="1"/>
    <col min="7693" max="7693" width="11.625" style="5" customWidth="1"/>
    <col min="7694" max="7696" width="6.875" style="5" customWidth="1"/>
    <col min="7697" max="7697" width="9.5" style="5" customWidth="1"/>
    <col min="7698" max="7698" width="9.75" style="5" customWidth="1"/>
    <col min="7699" max="7700" width="9.125" style="5" customWidth="1"/>
    <col min="7701" max="7701" width="7.625" style="5" customWidth="1"/>
    <col min="7702" max="7702" width="10.375" style="5" customWidth="1"/>
    <col min="7703" max="7703" width="6.75" style="5" customWidth="1"/>
    <col min="7704" max="7704" width="7.125" style="5" customWidth="1"/>
    <col min="7705" max="7705" width="6.125" style="5" customWidth="1"/>
    <col min="7706" max="7710" width="6.875" style="5" customWidth="1"/>
    <col min="7711" max="7711" width="10.25" style="5" customWidth="1"/>
    <col min="7712" max="7712" width="9.375" style="5" customWidth="1"/>
    <col min="7713" max="7713" width="10.125" style="5" customWidth="1"/>
    <col min="7714" max="7714" width="9.75" style="5" bestFit="1" customWidth="1"/>
    <col min="7715" max="7937" width="9" style="5"/>
    <col min="7938" max="7938" width="10" style="5" customWidth="1"/>
    <col min="7939" max="7939" width="6.5" style="5" customWidth="1"/>
    <col min="7940" max="7940" width="10.625" style="5" customWidth="1"/>
    <col min="7941" max="7942" width="9" style="5" customWidth="1"/>
    <col min="7943" max="7943" width="30.125" style="5" customWidth="1"/>
    <col min="7944" max="7944" width="9" style="5" bestFit="1" customWidth="1"/>
    <col min="7945" max="7945" width="0" style="5" hidden="1" customWidth="1"/>
    <col min="7946" max="7946" width="10.5" style="5" customWidth="1"/>
    <col min="7947" max="7947" width="6.875" style="5" customWidth="1"/>
    <col min="7948" max="7948" width="10.375" style="5" customWidth="1"/>
    <col min="7949" max="7949" width="11.625" style="5" customWidth="1"/>
    <col min="7950" max="7952" width="6.875" style="5" customWidth="1"/>
    <col min="7953" max="7953" width="9.5" style="5" customWidth="1"/>
    <col min="7954" max="7954" width="9.75" style="5" customWidth="1"/>
    <col min="7955" max="7956" width="9.125" style="5" customWidth="1"/>
    <col min="7957" max="7957" width="7.625" style="5" customWidth="1"/>
    <col min="7958" max="7958" width="10.375" style="5" customWidth="1"/>
    <col min="7959" max="7959" width="6.75" style="5" customWidth="1"/>
    <col min="7960" max="7960" width="7.125" style="5" customWidth="1"/>
    <col min="7961" max="7961" width="6.125" style="5" customWidth="1"/>
    <col min="7962" max="7966" width="6.875" style="5" customWidth="1"/>
    <col min="7967" max="7967" width="10.25" style="5" customWidth="1"/>
    <col min="7968" max="7968" width="9.375" style="5" customWidth="1"/>
    <col min="7969" max="7969" width="10.125" style="5" customWidth="1"/>
    <col min="7970" max="7970" width="9.75" style="5" bestFit="1" customWidth="1"/>
    <col min="7971" max="8193" width="9" style="5"/>
    <col min="8194" max="8194" width="10" style="5" customWidth="1"/>
    <col min="8195" max="8195" width="6.5" style="5" customWidth="1"/>
    <col min="8196" max="8196" width="10.625" style="5" customWidth="1"/>
    <col min="8197" max="8198" width="9" style="5" customWidth="1"/>
    <col min="8199" max="8199" width="30.125" style="5" customWidth="1"/>
    <col min="8200" max="8200" width="9" style="5" bestFit="1" customWidth="1"/>
    <col min="8201" max="8201" width="0" style="5" hidden="1" customWidth="1"/>
    <col min="8202" max="8202" width="10.5" style="5" customWidth="1"/>
    <col min="8203" max="8203" width="6.875" style="5" customWidth="1"/>
    <col min="8204" max="8204" width="10.375" style="5" customWidth="1"/>
    <col min="8205" max="8205" width="11.625" style="5" customWidth="1"/>
    <col min="8206" max="8208" width="6.875" style="5" customWidth="1"/>
    <col min="8209" max="8209" width="9.5" style="5" customWidth="1"/>
    <col min="8210" max="8210" width="9.75" style="5" customWidth="1"/>
    <col min="8211" max="8212" width="9.125" style="5" customWidth="1"/>
    <col min="8213" max="8213" width="7.625" style="5" customWidth="1"/>
    <col min="8214" max="8214" width="10.375" style="5" customWidth="1"/>
    <col min="8215" max="8215" width="6.75" style="5" customWidth="1"/>
    <col min="8216" max="8216" width="7.125" style="5" customWidth="1"/>
    <col min="8217" max="8217" width="6.125" style="5" customWidth="1"/>
    <col min="8218" max="8222" width="6.875" style="5" customWidth="1"/>
    <col min="8223" max="8223" width="10.25" style="5" customWidth="1"/>
    <col min="8224" max="8224" width="9.375" style="5" customWidth="1"/>
    <col min="8225" max="8225" width="10.125" style="5" customWidth="1"/>
    <col min="8226" max="8226" width="9.75" style="5" bestFit="1" customWidth="1"/>
    <col min="8227" max="8449" width="9" style="5"/>
    <col min="8450" max="8450" width="10" style="5" customWidth="1"/>
    <col min="8451" max="8451" width="6.5" style="5" customWidth="1"/>
    <col min="8452" max="8452" width="10.625" style="5" customWidth="1"/>
    <col min="8453" max="8454" width="9" style="5" customWidth="1"/>
    <col min="8455" max="8455" width="30.125" style="5" customWidth="1"/>
    <col min="8456" max="8456" width="9" style="5" bestFit="1" customWidth="1"/>
    <col min="8457" max="8457" width="0" style="5" hidden="1" customWidth="1"/>
    <col min="8458" max="8458" width="10.5" style="5" customWidth="1"/>
    <col min="8459" max="8459" width="6.875" style="5" customWidth="1"/>
    <col min="8460" max="8460" width="10.375" style="5" customWidth="1"/>
    <col min="8461" max="8461" width="11.625" style="5" customWidth="1"/>
    <col min="8462" max="8464" width="6.875" style="5" customWidth="1"/>
    <col min="8465" max="8465" width="9.5" style="5" customWidth="1"/>
    <col min="8466" max="8466" width="9.75" style="5" customWidth="1"/>
    <col min="8467" max="8468" width="9.125" style="5" customWidth="1"/>
    <col min="8469" max="8469" width="7.625" style="5" customWidth="1"/>
    <col min="8470" max="8470" width="10.375" style="5" customWidth="1"/>
    <col min="8471" max="8471" width="6.75" style="5" customWidth="1"/>
    <col min="8472" max="8472" width="7.125" style="5" customWidth="1"/>
    <col min="8473" max="8473" width="6.125" style="5" customWidth="1"/>
    <col min="8474" max="8478" width="6.875" style="5" customWidth="1"/>
    <col min="8479" max="8479" width="10.25" style="5" customWidth="1"/>
    <col min="8480" max="8480" width="9.375" style="5" customWidth="1"/>
    <col min="8481" max="8481" width="10.125" style="5" customWidth="1"/>
    <col min="8482" max="8482" width="9.75" style="5" bestFit="1" customWidth="1"/>
    <col min="8483" max="8705" width="9" style="5"/>
    <col min="8706" max="8706" width="10" style="5" customWidth="1"/>
    <col min="8707" max="8707" width="6.5" style="5" customWidth="1"/>
    <col min="8708" max="8708" width="10.625" style="5" customWidth="1"/>
    <col min="8709" max="8710" width="9" style="5" customWidth="1"/>
    <col min="8711" max="8711" width="30.125" style="5" customWidth="1"/>
    <col min="8712" max="8712" width="9" style="5" bestFit="1" customWidth="1"/>
    <col min="8713" max="8713" width="0" style="5" hidden="1" customWidth="1"/>
    <col min="8714" max="8714" width="10.5" style="5" customWidth="1"/>
    <col min="8715" max="8715" width="6.875" style="5" customWidth="1"/>
    <col min="8716" max="8716" width="10.375" style="5" customWidth="1"/>
    <col min="8717" max="8717" width="11.625" style="5" customWidth="1"/>
    <col min="8718" max="8720" width="6.875" style="5" customWidth="1"/>
    <col min="8721" max="8721" width="9.5" style="5" customWidth="1"/>
    <col min="8722" max="8722" width="9.75" style="5" customWidth="1"/>
    <col min="8723" max="8724" width="9.125" style="5" customWidth="1"/>
    <col min="8725" max="8725" width="7.625" style="5" customWidth="1"/>
    <col min="8726" max="8726" width="10.375" style="5" customWidth="1"/>
    <col min="8727" max="8727" width="6.75" style="5" customWidth="1"/>
    <col min="8728" max="8728" width="7.125" style="5" customWidth="1"/>
    <col min="8729" max="8729" width="6.125" style="5" customWidth="1"/>
    <col min="8730" max="8734" width="6.875" style="5" customWidth="1"/>
    <col min="8735" max="8735" width="10.25" style="5" customWidth="1"/>
    <col min="8736" max="8736" width="9.375" style="5" customWidth="1"/>
    <col min="8737" max="8737" width="10.125" style="5" customWidth="1"/>
    <col min="8738" max="8738" width="9.75" style="5" bestFit="1" customWidth="1"/>
    <col min="8739" max="8961" width="9" style="5"/>
    <col min="8962" max="8962" width="10" style="5" customWidth="1"/>
    <col min="8963" max="8963" width="6.5" style="5" customWidth="1"/>
    <col min="8964" max="8964" width="10.625" style="5" customWidth="1"/>
    <col min="8965" max="8966" width="9" style="5" customWidth="1"/>
    <col min="8967" max="8967" width="30.125" style="5" customWidth="1"/>
    <col min="8968" max="8968" width="9" style="5" bestFit="1" customWidth="1"/>
    <col min="8969" max="8969" width="0" style="5" hidden="1" customWidth="1"/>
    <col min="8970" max="8970" width="10.5" style="5" customWidth="1"/>
    <col min="8971" max="8971" width="6.875" style="5" customWidth="1"/>
    <col min="8972" max="8972" width="10.375" style="5" customWidth="1"/>
    <col min="8973" max="8973" width="11.625" style="5" customWidth="1"/>
    <col min="8974" max="8976" width="6.875" style="5" customWidth="1"/>
    <col min="8977" max="8977" width="9.5" style="5" customWidth="1"/>
    <col min="8978" max="8978" width="9.75" style="5" customWidth="1"/>
    <col min="8979" max="8980" width="9.125" style="5" customWidth="1"/>
    <col min="8981" max="8981" width="7.625" style="5" customWidth="1"/>
    <col min="8982" max="8982" width="10.375" style="5" customWidth="1"/>
    <col min="8983" max="8983" width="6.75" style="5" customWidth="1"/>
    <col min="8984" max="8984" width="7.125" style="5" customWidth="1"/>
    <col min="8985" max="8985" width="6.125" style="5" customWidth="1"/>
    <col min="8986" max="8990" width="6.875" style="5" customWidth="1"/>
    <col min="8991" max="8991" width="10.25" style="5" customWidth="1"/>
    <col min="8992" max="8992" width="9.375" style="5" customWidth="1"/>
    <col min="8993" max="8993" width="10.125" style="5" customWidth="1"/>
    <col min="8994" max="8994" width="9.75" style="5" bestFit="1" customWidth="1"/>
    <col min="8995" max="9217" width="9" style="5"/>
    <col min="9218" max="9218" width="10" style="5" customWidth="1"/>
    <col min="9219" max="9219" width="6.5" style="5" customWidth="1"/>
    <col min="9220" max="9220" width="10.625" style="5" customWidth="1"/>
    <col min="9221" max="9222" width="9" style="5" customWidth="1"/>
    <col min="9223" max="9223" width="30.125" style="5" customWidth="1"/>
    <col min="9224" max="9224" width="9" style="5" bestFit="1" customWidth="1"/>
    <col min="9225" max="9225" width="0" style="5" hidden="1" customWidth="1"/>
    <col min="9226" max="9226" width="10.5" style="5" customWidth="1"/>
    <col min="9227" max="9227" width="6.875" style="5" customWidth="1"/>
    <col min="9228" max="9228" width="10.375" style="5" customWidth="1"/>
    <col min="9229" max="9229" width="11.625" style="5" customWidth="1"/>
    <col min="9230" max="9232" width="6.875" style="5" customWidth="1"/>
    <col min="9233" max="9233" width="9.5" style="5" customWidth="1"/>
    <col min="9234" max="9234" width="9.75" style="5" customWidth="1"/>
    <col min="9235" max="9236" width="9.125" style="5" customWidth="1"/>
    <col min="9237" max="9237" width="7.625" style="5" customWidth="1"/>
    <col min="9238" max="9238" width="10.375" style="5" customWidth="1"/>
    <col min="9239" max="9239" width="6.75" style="5" customWidth="1"/>
    <col min="9240" max="9240" width="7.125" style="5" customWidth="1"/>
    <col min="9241" max="9241" width="6.125" style="5" customWidth="1"/>
    <col min="9242" max="9246" width="6.875" style="5" customWidth="1"/>
    <col min="9247" max="9247" width="10.25" style="5" customWidth="1"/>
    <col min="9248" max="9248" width="9.375" style="5" customWidth="1"/>
    <col min="9249" max="9249" width="10.125" style="5" customWidth="1"/>
    <col min="9250" max="9250" width="9.75" style="5" bestFit="1" customWidth="1"/>
    <col min="9251" max="9473" width="9" style="5"/>
    <col min="9474" max="9474" width="10" style="5" customWidth="1"/>
    <col min="9475" max="9475" width="6.5" style="5" customWidth="1"/>
    <col min="9476" max="9476" width="10.625" style="5" customWidth="1"/>
    <col min="9477" max="9478" width="9" style="5" customWidth="1"/>
    <col min="9479" max="9479" width="30.125" style="5" customWidth="1"/>
    <col min="9480" max="9480" width="9" style="5" bestFit="1" customWidth="1"/>
    <col min="9481" max="9481" width="0" style="5" hidden="1" customWidth="1"/>
    <col min="9482" max="9482" width="10.5" style="5" customWidth="1"/>
    <col min="9483" max="9483" width="6.875" style="5" customWidth="1"/>
    <col min="9484" max="9484" width="10.375" style="5" customWidth="1"/>
    <col min="9485" max="9485" width="11.625" style="5" customWidth="1"/>
    <col min="9486" max="9488" width="6.875" style="5" customWidth="1"/>
    <col min="9489" max="9489" width="9.5" style="5" customWidth="1"/>
    <col min="9490" max="9490" width="9.75" style="5" customWidth="1"/>
    <col min="9491" max="9492" width="9.125" style="5" customWidth="1"/>
    <col min="9493" max="9493" width="7.625" style="5" customWidth="1"/>
    <col min="9494" max="9494" width="10.375" style="5" customWidth="1"/>
    <col min="9495" max="9495" width="6.75" style="5" customWidth="1"/>
    <col min="9496" max="9496" width="7.125" style="5" customWidth="1"/>
    <col min="9497" max="9497" width="6.125" style="5" customWidth="1"/>
    <col min="9498" max="9502" width="6.875" style="5" customWidth="1"/>
    <col min="9503" max="9503" width="10.25" style="5" customWidth="1"/>
    <col min="9504" max="9504" width="9.375" style="5" customWidth="1"/>
    <col min="9505" max="9505" width="10.125" style="5" customWidth="1"/>
    <col min="9506" max="9506" width="9.75" style="5" bestFit="1" customWidth="1"/>
    <col min="9507" max="9729" width="9" style="5"/>
    <col min="9730" max="9730" width="10" style="5" customWidth="1"/>
    <col min="9731" max="9731" width="6.5" style="5" customWidth="1"/>
    <col min="9732" max="9732" width="10.625" style="5" customWidth="1"/>
    <col min="9733" max="9734" width="9" style="5" customWidth="1"/>
    <col min="9735" max="9735" width="30.125" style="5" customWidth="1"/>
    <col min="9736" max="9736" width="9" style="5" bestFit="1" customWidth="1"/>
    <col min="9737" max="9737" width="0" style="5" hidden="1" customWidth="1"/>
    <col min="9738" max="9738" width="10.5" style="5" customWidth="1"/>
    <col min="9739" max="9739" width="6.875" style="5" customWidth="1"/>
    <col min="9740" max="9740" width="10.375" style="5" customWidth="1"/>
    <col min="9741" max="9741" width="11.625" style="5" customWidth="1"/>
    <col min="9742" max="9744" width="6.875" style="5" customWidth="1"/>
    <col min="9745" max="9745" width="9.5" style="5" customWidth="1"/>
    <col min="9746" max="9746" width="9.75" style="5" customWidth="1"/>
    <col min="9747" max="9748" width="9.125" style="5" customWidth="1"/>
    <col min="9749" max="9749" width="7.625" style="5" customWidth="1"/>
    <col min="9750" max="9750" width="10.375" style="5" customWidth="1"/>
    <col min="9751" max="9751" width="6.75" style="5" customWidth="1"/>
    <col min="9752" max="9752" width="7.125" style="5" customWidth="1"/>
    <col min="9753" max="9753" width="6.125" style="5" customWidth="1"/>
    <col min="9754" max="9758" width="6.875" style="5" customWidth="1"/>
    <col min="9759" max="9759" width="10.25" style="5" customWidth="1"/>
    <col min="9760" max="9760" width="9.375" style="5" customWidth="1"/>
    <col min="9761" max="9761" width="10.125" style="5" customWidth="1"/>
    <col min="9762" max="9762" width="9.75" style="5" bestFit="1" customWidth="1"/>
    <col min="9763" max="9985" width="9" style="5"/>
    <col min="9986" max="9986" width="10" style="5" customWidth="1"/>
    <col min="9987" max="9987" width="6.5" style="5" customWidth="1"/>
    <col min="9988" max="9988" width="10.625" style="5" customWidth="1"/>
    <col min="9989" max="9990" width="9" style="5" customWidth="1"/>
    <col min="9991" max="9991" width="30.125" style="5" customWidth="1"/>
    <col min="9992" max="9992" width="9" style="5" bestFit="1" customWidth="1"/>
    <col min="9993" max="9993" width="0" style="5" hidden="1" customWidth="1"/>
    <col min="9994" max="9994" width="10.5" style="5" customWidth="1"/>
    <col min="9995" max="9995" width="6.875" style="5" customWidth="1"/>
    <col min="9996" max="9996" width="10.375" style="5" customWidth="1"/>
    <col min="9997" max="9997" width="11.625" style="5" customWidth="1"/>
    <col min="9998" max="10000" width="6.875" style="5" customWidth="1"/>
    <col min="10001" max="10001" width="9.5" style="5" customWidth="1"/>
    <col min="10002" max="10002" width="9.75" style="5" customWidth="1"/>
    <col min="10003" max="10004" width="9.125" style="5" customWidth="1"/>
    <col min="10005" max="10005" width="7.625" style="5" customWidth="1"/>
    <col min="10006" max="10006" width="10.375" style="5" customWidth="1"/>
    <col min="10007" max="10007" width="6.75" style="5" customWidth="1"/>
    <col min="10008" max="10008" width="7.125" style="5" customWidth="1"/>
    <col min="10009" max="10009" width="6.125" style="5" customWidth="1"/>
    <col min="10010" max="10014" width="6.875" style="5" customWidth="1"/>
    <col min="10015" max="10015" width="10.25" style="5" customWidth="1"/>
    <col min="10016" max="10016" width="9.375" style="5" customWidth="1"/>
    <col min="10017" max="10017" width="10.125" style="5" customWidth="1"/>
    <col min="10018" max="10018" width="9.75" style="5" bestFit="1" customWidth="1"/>
    <col min="10019" max="10241" width="9" style="5"/>
    <col min="10242" max="10242" width="10" style="5" customWidth="1"/>
    <col min="10243" max="10243" width="6.5" style="5" customWidth="1"/>
    <col min="10244" max="10244" width="10.625" style="5" customWidth="1"/>
    <col min="10245" max="10246" width="9" style="5" customWidth="1"/>
    <col min="10247" max="10247" width="30.125" style="5" customWidth="1"/>
    <col min="10248" max="10248" width="9" style="5" bestFit="1" customWidth="1"/>
    <col min="10249" max="10249" width="0" style="5" hidden="1" customWidth="1"/>
    <col min="10250" max="10250" width="10.5" style="5" customWidth="1"/>
    <col min="10251" max="10251" width="6.875" style="5" customWidth="1"/>
    <col min="10252" max="10252" width="10.375" style="5" customWidth="1"/>
    <col min="10253" max="10253" width="11.625" style="5" customWidth="1"/>
    <col min="10254" max="10256" width="6.875" style="5" customWidth="1"/>
    <col min="10257" max="10257" width="9.5" style="5" customWidth="1"/>
    <col min="10258" max="10258" width="9.75" style="5" customWidth="1"/>
    <col min="10259" max="10260" width="9.125" style="5" customWidth="1"/>
    <col min="10261" max="10261" width="7.625" style="5" customWidth="1"/>
    <col min="10262" max="10262" width="10.375" style="5" customWidth="1"/>
    <col min="10263" max="10263" width="6.75" style="5" customWidth="1"/>
    <col min="10264" max="10264" width="7.125" style="5" customWidth="1"/>
    <col min="10265" max="10265" width="6.125" style="5" customWidth="1"/>
    <col min="10266" max="10270" width="6.875" style="5" customWidth="1"/>
    <col min="10271" max="10271" width="10.25" style="5" customWidth="1"/>
    <col min="10272" max="10272" width="9.375" style="5" customWidth="1"/>
    <col min="10273" max="10273" width="10.125" style="5" customWidth="1"/>
    <col min="10274" max="10274" width="9.75" style="5" bestFit="1" customWidth="1"/>
    <col min="10275" max="10497" width="9" style="5"/>
    <col min="10498" max="10498" width="10" style="5" customWidth="1"/>
    <col min="10499" max="10499" width="6.5" style="5" customWidth="1"/>
    <col min="10500" max="10500" width="10.625" style="5" customWidth="1"/>
    <col min="10501" max="10502" width="9" style="5" customWidth="1"/>
    <col min="10503" max="10503" width="30.125" style="5" customWidth="1"/>
    <col min="10504" max="10504" width="9" style="5" bestFit="1" customWidth="1"/>
    <col min="10505" max="10505" width="0" style="5" hidden="1" customWidth="1"/>
    <col min="10506" max="10506" width="10.5" style="5" customWidth="1"/>
    <col min="10507" max="10507" width="6.875" style="5" customWidth="1"/>
    <col min="10508" max="10508" width="10.375" style="5" customWidth="1"/>
    <col min="10509" max="10509" width="11.625" style="5" customWidth="1"/>
    <col min="10510" max="10512" width="6.875" style="5" customWidth="1"/>
    <col min="10513" max="10513" width="9.5" style="5" customWidth="1"/>
    <col min="10514" max="10514" width="9.75" style="5" customWidth="1"/>
    <col min="10515" max="10516" width="9.125" style="5" customWidth="1"/>
    <col min="10517" max="10517" width="7.625" style="5" customWidth="1"/>
    <col min="10518" max="10518" width="10.375" style="5" customWidth="1"/>
    <col min="10519" max="10519" width="6.75" style="5" customWidth="1"/>
    <col min="10520" max="10520" width="7.125" style="5" customWidth="1"/>
    <col min="10521" max="10521" width="6.125" style="5" customWidth="1"/>
    <col min="10522" max="10526" width="6.875" style="5" customWidth="1"/>
    <col min="10527" max="10527" width="10.25" style="5" customWidth="1"/>
    <col min="10528" max="10528" width="9.375" style="5" customWidth="1"/>
    <col min="10529" max="10529" width="10.125" style="5" customWidth="1"/>
    <col min="10530" max="10530" width="9.75" style="5" bestFit="1" customWidth="1"/>
    <col min="10531" max="10753" width="9" style="5"/>
    <col min="10754" max="10754" width="10" style="5" customWidth="1"/>
    <col min="10755" max="10755" width="6.5" style="5" customWidth="1"/>
    <col min="10756" max="10756" width="10.625" style="5" customWidth="1"/>
    <col min="10757" max="10758" width="9" style="5" customWidth="1"/>
    <col min="10759" max="10759" width="30.125" style="5" customWidth="1"/>
    <col min="10760" max="10760" width="9" style="5" bestFit="1" customWidth="1"/>
    <col min="10761" max="10761" width="0" style="5" hidden="1" customWidth="1"/>
    <col min="10762" max="10762" width="10.5" style="5" customWidth="1"/>
    <col min="10763" max="10763" width="6.875" style="5" customWidth="1"/>
    <col min="10764" max="10764" width="10.375" style="5" customWidth="1"/>
    <col min="10765" max="10765" width="11.625" style="5" customWidth="1"/>
    <col min="10766" max="10768" width="6.875" style="5" customWidth="1"/>
    <col min="10769" max="10769" width="9.5" style="5" customWidth="1"/>
    <col min="10770" max="10770" width="9.75" style="5" customWidth="1"/>
    <col min="10771" max="10772" width="9.125" style="5" customWidth="1"/>
    <col min="10773" max="10773" width="7.625" style="5" customWidth="1"/>
    <col min="10774" max="10774" width="10.375" style="5" customWidth="1"/>
    <col min="10775" max="10775" width="6.75" style="5" customWidth="1"/>
    <col min="10776" max="10776" width="7.125" style="5" customWidth="1"/>
    <col min="10777" max="10777" width="6.125" style="5" customWidth="1"/>
    <col min="10778" max="10782" width="6.875" style="5" customWidth="1"/>
    <col min="10783" max="10783" width="10.25" style="5" customWidth="1"/>
    <col min="10784" max="10784" width="9.375" style="5" customWidth="1"/>
    <col min="10785" max="10785" width="10.125" style="5" customWidth="1"/>
    <col min="10786" max="10786" width="9.75" style="5" bestFit="1" customWidth="1"/>
    <col min="10787" max="11009" width="9" style="5"/>
    <col min="11010" max="11010" width="10" style="5" customWidth="1"/>
    <col min="11011" max="11011" width="6.5" style="5" customWidth="1"/>
    <col min="11012" max="11012" width="10.625" style="5" customWidth="1"/>
    <col min="11013" max="11014" width="9" style="5" customWidth="1"/>
    <col min="11015" max="11015" width="30.125" style="5" customWidth="1"/>
    <col min="11016" max="11016" width="9" style="5" bestFit="1" customWidth="1"/>
    <col min="11017" max="11017" width="0" style="5" hidden="1" customWidth="1"/>
    <col min="11018" max="11018" width="10.5" style="5" customWidth="1"/>
    <col min="11019" max="11019" width="6.875" style="5" customWidth="1"/>
    <col min="11020" max="11020" width="10.375" style="5" customWidth="1"/>
    <col min="11021" max="11021" width="11.625" style="5" customWidth="1"/>
    <col min="11022" max="11024" width="6.875" style="5" customWidth="1"/>
    <col min="11025" max="11025" width="9.5" style="5" customWidth="1"/>
    <col min="11026" max="11026" width="9.75" style="5" customWidth="1"/>
    <col min="11027" max="11028" width="9.125" style="5" customWidth="1"/>
    <col min="11029" max="11029" width="7.625" style="5" customWidth="1"/>
    <col min="11030" max="11030" width="10.375" style="5" customWidth="1"/>
    <col min="11031" max="11031" width="6.75" style="5" customWidth="1"/>
    <col min="11032" max="11032" width="7.125" style="5" customWidth="1"/>
    <col min="11033" max="11033" width="6.125" style="5" customWidth="1"/>
    <col min="11034" max="11038" width="6.875" style="5" customWidth="1"/>
    <col min="11039" max="11039" width="10.25" style="5" customWidth="1"/>
    <col min="11040" max="11040" width="9.375" style="5" customWidth="1"/>
    <col min="11041" max="11041" width="10.125" style="5" customWidth="1"/>
    <col min="11042" max="11042" width="9.75" style="5" bestFit="1" customWidth="1"/>
    <col min="11043" max="11265" width="9" style="5"/>
    <col min="11266" max="11266" width="10" style="5" customWidth="1"/>
    <col min="11267" max="11267" width="6.5" style="5" customWidth="1"/>
    <col min="11268" max="11268" width="10.625" style="5" customWidth="1"/>
    <col min="11269" max="11270" width="9" style="5" customWidth="1"/>
    <col min="11271" max="11271" width="30.125" style="5" customWidth="1"/>
    <col min="11272" max="11272" width="9" style="5" bestFit="1" customWidth="1"/>
    <col min="11273" max="11273" width="0" style="5" hidden="1" customWidth="1"/>
    <col min="11274" max="11274" width="10.5" style="5" customWidth="1"/>
    <col min="11275" max="11275" width="6.875" style="5" customWidth="1"/>
    <col min="11276" max="11276" width="10.375" style="5" customWidth="1"/>
    <col min="11277" max="11277" width="11.625" style="5" customWidth="1"/>
    <col min="11278" max="11280" width="6.875" style="5" customWidth="1"/>
    <col min="11281" max="11281" width="9.5" style="5" customWidth="1"/>
    <col min="11282" max="11282" width="9.75" style="5" customWidth="1"/>
    <col min="11283" max="11284" width="9.125" style="5" customWidth="1"/>
    <col min="11285" max="11285" width="7.625" style="5" customWidth="1"/>
    <col min="11286" max="11286" width="10.375" style="5" customWidth="1"/>
    <col min="11287" max="11287" width="6.75" style="5" customWidth="1"/>
    <col min="11288" max="11288" width="7.125" style="5" customWidth="1"/>
    <col min="11289" max="11289" width="6.125" style="5" customWidth="1"/>
    <col min="11290" max="11294" width="6.875" style="5" customWidth="1"/>
    <col min="11295" max="11295" width="10.25" style="5" customWidth="1"/>
    <col min="11296" max="11296" width="9.375" style="5" customWidth="1"/>
    <col min="11297" max="11297" width="10.125" style="5" customWidth="1"/>
    <col min="11298" max="11298" width="9.75" style="5" bestFit="1" customWidth="1"/>
    <col min="11299" max="11521" width="9" style="5"/>
    <col min="11522" max="11522" width="10" style="5" customWidth="1"/>
    <col min="11523" max="11523" width="6.5" style="5" customWidth="1"/>
    <col min="11524" max="11524" width="10.625" style="5" customWidth="1"/>
    <col min="11525" max="11526" width="9" style="5" customWidth="1"/>
    <col min="11527" max="11527" width="30.125" style="5" customWidth="1"/>
    <col min="11528" max="11528" width="9" style="5" bestFit="1" customWidth="1"/>
    <col min="11529" max="11529" width="0" style="5" hidden="1" customWidth="1"/>
    <col min="11530" max="11530" width="10.5" style="5" customWidth="1"/>
    <col min="11531" max="11531" width="6.875" style="5" customWidth="1"/>
    <col min="11532" max="11532" width="10.375" style="5" customWidth="1"/>
    <col min="11533" max="11533" width="11.625" style="5" customWidth="1"/>
    <col min="11534" max="11536" width="6.875" style="5" customWidth="1"/>
    <col min="11537" max="11537" width="9.5" style="5" customWidth="1"/>
    <col min="11538" max="11538" width="9.75" style="5" customWidth="1"/>
    <col min="11539" max="11540" width="9.125" style="5" customWidth="1"/>
    <col min="11541" max="11541" width="7.625" style="5" customWidth="1"/>
    <col min="11542" max="11542" width="10.375" style="5" customWidth="1"/>
    <col min="11543" max="11543" width="6.75" style="5" customWidth="1"/>
    <col min="11544" max="11544" width="7.125" style="5" customWidth="1"/>
    <col min="11545" max="11545" width="6.125" style="5" customWidth="1"/>
    <col min="11546" max="11550" width="6.875" style="5" customWidth="1"/>
    <col min="11551" max="11551" width="10.25" style="5" customWidth="1"/>
    <col min="11552" max="11552" width="9.375" style="5" customWidth="1"/>
    <col min="11553" max="11553" width="10.125" style="5" customWidth="1"/>
    <col min="11554" max="11554" width="9.75" style="5" bestFit="1" customWidth="1"/>
    <col min="11555" max="11777" width="9" style="5"/>
    <col min="11778" max="11778" width="10" style="5" customWidth="1"/>
    <col min="11779" max="11779" width="6.5" style="5" customWidth="1"/>
    <col min="11780" max="11780" width="10.625" style="5" customWidth="1"/>
    <col min="11781" max="11782" width="9" style="5" customWidth="1"/>
    <col min="11783" max="11783" width="30.125" style="5" customWidth="1"/>
    <col min="11784" max="11784" width="9" style="5" bestFit="1" customWidth="1"/>
    <col min="11785" max="11785" width="0" style="5" hidden="1" customWidth="1"/>
    <col min="11786" max="11786" width="10.5" style="5" customWidth="1"/>
    <col min="11787" max="11787" width="6.875" style="5" customWidth="1"/>
    <col min="11788" max="11788" width="10.375" style="5" customWidth="1"/>
    <col min="11789" max="11789" width="11.625" style="5" customWidth="1"/>
    <col min="11790" max="11792" width="6.875" style="5" customWidth="1"/>
    <col min="11793" max="11793" width="9.5" style="5" customWidth="1"/>
    <col min="11794" max="11794" width="9.75" style="5" customWidth="1"/>
    <col min="11795" max="11796" width="9.125" style="5" customWidth="1"/>
    <col min="11797" max="11797" width="7.625" style="5" customWidth="1"/>
    <col min="11798" max="11798" width="10.375" style="5" customWidth="1"/>
    <col min="11799" max="11799" width="6.75" style="5" customWidth="1"/>
    <col min="11800" max="11800" width="7.125" style="5" customWidth="1"/>
    <col min="11801" max="11801" width="6.125" style="5" customWidth="1"/>
    <col min="11802" max="11806" width="6.875" style="5" customWidth="1"/>
    <col min="11807" max="11807" width="10.25" style="5" customWidth="1"/>
    <col min="11808" max="11808" width="9.375" style="5" customWidth="1"/>
    <col min="11809" max="11809" width="10.125" style="5" customWidth="1"/>
    <col min="11810" max="11810" width="9.75" style="5" bestFit="1" customWidth="1"/>
    <col min="11811" max="12033" width="9" style="5"/>
    <col min="12034" max="12034" width="10" style="5" customWidth="1"/>
    <col min="12035" max="12035" width="6.5" style="5" customWidth="1"/>
    <col min="12036" max="12036" width="10.625" style="5" customWidth="1"/>
    <col min="12037" max="12038" width="9" style="5" customWidth="1"/>
    <col min="12039" max="12039" width="30.125" style="5" customWidth="1"/>
    <col min="12040" max="12040" width="9" style="5" bestFit="1" customWidth="1"/>
    <col min="12041" max="12041" width="0" style="5" hidden="1" customWidth="1"/>
    <col min="12042" max="12042" width="10.5" style="5" customWidth="1"/>
    <col min="12043" max="12043" width="6.875" style="5" customWidth="1"/>
    <col min="12044" max="12044" width="10.375" style="5" customWidth="1"/>
    <col min="12045" max="12045" width="11.625" style="5" customWidth="1"/>
    <col min="12046" max="12048" width="6.875" style="5" customWidth="1"/>
    <col min="12049" max="12049" width="9.5" style="5" customWidth="1"/>
    <col min="12050" max="12050" width="9.75" style="5" customWidth="1"/>
    <col min="12051" max="12052" width="9.125" style="5" customWidth="1"/>
    <col min="12053" max="12053" width="7.625" style="5" customWidth="1"/>
    <col min="12054" max="12054" width="10.375" style="5" customWidth="1"/>
    <col min="12055" max="12055" width="6.75" style="5" customWidth="1"/>
    <col min="12056" max="12056" width="7.125" style="5" customWidth="1"/>
    <col min="12057" max="12057" width="6.125" style="5" customWidth="1"/>
    <col min="12058" max="12062" width="6.875" style="5" customWidth="1"/>
    <col min="12063" max="12063" width="10.25" style="5" customWidth="1"/>
    <col min="12064" max="12064" width="9.375" style="5" customWidth="1"/>
    <col min="12065" max="12065" width="10.125" style="5" customWidth="1"/>
    <col min="12066" max="12066" width="9.75" style="5" bestFit="1" customWidth="1"/>
    <col min="12067" max="12289" width="9" style="5"/>
    <col min="12290" max="12290" width="10" style="5" customWidth="1"/>
    <col min="12291" max="12291" width="6.5" style="5" customWidth="1"/>
    <col min="12292" max="12292" width="10.625" style="5" customWidth="1"/>
    <col min="12293" max="12294" width="9" style="5" customWidth="1"/>
    <col min="12295" max="12295" width="30.125" style="5" customWidth="1"/>
    <col min="12296" max="12296" width="9" style="5" bestFit="1" customWidth="1"/>
    <col min="12297" max="12297" width="0" style="5" hidden="1" customWidth="1"/>
    <col min="12298" max="12298" width="10.5" style="5" customWidth="1"/>
    <col min="12299" max="12299" width="6.875" style="5" customWidth="1"/>
    <col min="12300" max="12300" width="10.375" style="5" customWidth="1"/>
    <col min="12301" max="12301" width="11.625" style="5" customWidth="1"/>
    <col min="12302" max="12304" width="6.875" style="5" customWidth="1"/>
    <col min="12305" max="12305" width="9.5" style="5" customWidth="1"/>
    <col min="12306" max="12306" width="9.75" style="5" customWidth="1"/>
    <col min="12307" max="12308" width="9.125" style="5" customWidth="1"/>
    <col min="12309" max="12309" width="7.625" style="5" customWidth="1"/>
    <col min="12310" max="12310" width="10.375" style="5" customWidth="1"/>
    <col min="12311" max="12311" width="6.75" style="5" customWidth="1"/>
    <col min="12312" max="12312" width="7.125" style="5" customWidth="1"/>
    <col min="12313" max="12313" width="6.125" style="5" customWidth="1"/>
    <col min="12314" max="12318" width="6.875" style="5" customWidth="1"/>
    <col min="12319" max="12319" width="10.25" style="5" customWidth="1"/>
    <col min="12320" max="12320" width="9.375" style="5" customWidth="1"/>
    <col min="12321" max="12321" width="10.125" style="5" customWidth="1"/>
    <col min="12322" max="12322" width="9.75" style="5" bestFit="1" customWidth="1"/>
    <col min="12323" max="12545" width="9" style="5"/>
    <col min="12546" max="12546" width="10" style="5" customWidth="1"/>
    <col min="12547" max="12547" width="6.5" style="5" customWidth="1"/>
    <col min="12548" max="12548" width="10.625" style="5" customWidth="1"/>
    <col min="12549" max="12550" width="9" style="5" customWidth="1"/>
    <col min="12551" max="12551" width="30.125" style="5" customWidth="1"/>
    <col min="12552" max="12552" width="9" style="5" bestFit="1" customWidth="1"/>
    <col min="12553" max="12553" width="0" style="5" hidden="1" customWidth="1"/>
    <col min="12554" max="12554" width="10.5" style="5" customWidth="1"/>
    <col min="12555" max="12555" width="6.875" style="5" customWidth="1"/>
    <col min="12556" max="12556" width="10.375" style="5" customWidth="1"/>
    <col min="12557" max="12557" width="11.625" style="5" customWidth="1"/>
    <col min="12558" max="12560" width="6.875" style="5" customWidth="1"/>
    <col min="12561" max="12561" width="9.5" style="5" customWidth="1"/>
    <col min="12562" max="12562" width="9.75" style="5" customWidth="1"/>
    <col min="12563" max="12564" width="9.125" style="5" customWidth="1"/>
    <col min="12565" max="12565" width="7.625" style="5" customWidth="1"/>
    <col min="12566" max="12566" width="10.375" style="5" customWidth="1"/>
    <col min="12567" max="12567" width="6.75" style="5" customWidth="1"/>
    <col min="12568" max="12568" width="7.125" style="5" customWidth="1"/>
    <col min="12569" max="12569" width="6.125" style="5" customWidth="1"/>
    <col min="12570" max="12574" width="6.875" style="5" customWidth="1"/>
    <col min="12575" max="12575" width="10.25" style="5" customWidth="1"/>
    <col min="12576" max="12576" width="9.375" style="5" customWidth="1"/>
    <col min="12577" max="12577" width="10.125" style="5" customWidth="1"/>
    <col min="12578" max="12578" width="9.75" style="5" bestFit="1" customWidth="1"/>
    <col min="12579" max="12801" width="9" style="5"/>
    <col min="12802" max="12802" width="10" style="5" customWidth="1"/>
    <col min="12803" max="12803" width="6.5" style="5" customWidth="1"/>
    <col min="12804" max="12804" width="10.625" style="5" customWidth="1"/>
    <col min="12805" max="12806" width="9" style="5" customWidth="1"/>
    <col min="12807" max="12807" width="30.125" style="5" customWidth="1"/>
    <col min="12808" max="12808" width="9" style="5" bestFit="1" customWidth="1"/>
    <col min="12809" max="12809" width="0" style="5" hidden="1" customWidth="1"/>
    <col min="12810" max="12810" width="10.5" style="5" customWidth="1"/>
    <col min="12811" max="12811" width="6.875" style="5" customWidth="1"/>
    <col min="12812" max="12812" width="10.375" style="5" customWidth="1"/>
    <col min="12813" max="12813" width="11.625" style="5" customWidth="1"/>
    <col min="12814" max="12816" width="6.875" style="5" customWidth="1"/>
    <col min="12817" max="12817" width="9.5" style="5" customWidth="1"/>
    <col min="12818" max="12818" width="9.75" style="5" customWidth="1"/>
    <col min="12819" max="12820" width="9.125" style="5" customWidth="1"/>
    <col min="12821" max="12821" width="7.625" style="5" customWidth="1"/>
    <col min="12822" max="12822" width="10.375" style="5" customWidth="1"/>
    <col min="12823" max="12823" width="6.75" style="5" customWidth="1"/>
    <col min="12824" max="12824" width="7.125" style="5" customWidth="1"/>
    <col min="12825" max="12825" width="6.125" style="5" customWidth="1"/>
    <col min="12826" max="12830" width="6.875" style="5" customWidth="1"/>
    <col min="12831" max="12831" width="10.25" style="5" customWidth="1"/>
    <col min="12832" max="12832" width="9.375" style="5" customWidth="1"/>
    <col min="12833" max="12833" width="10.125" style="5" customWidth="1"/>
    <col min="12834" max="12834" width="9.75" style="5" bestFit="1" customWidth="1"/>
    <col min="12835" max="13057" width="9" style="5"/>
    <col min="13058" max="13058" width="10" style="5" customWidth="1"/>
    <col min="13059" max="13059" width="6.5" style="5" customWidth="1"/>
    <col min="13060" max="13060" width="10.625" style="5" customWidth="1"/>
    <col min="13061" max="13062" width="9" style="5" customWidth="1"/>
    <col min="13063" max="13063" width="30.125" style="5" customWidth="1"/>
    <col min="13064" max="13064" width="9" style="5" bestFit="1" customWidth="1"/>
    <col min="13065" max="13065" width="0" style="5" hidden="1" customWidth="1"/>
    <col min="13066" max="13066" width="10.5" style="5" customWidth="1"/>
    <col min="13067" max="13067" width="6.875" style="5" customWidth="1"/>
    <col min="13068" max="13068" width="10.375" style="5" customWidth="1"/>
    <col min="13069" max="13069" width="11.625" style="5" customWidth="1"/>
    <col min="13070" max="13072" width="6.875" style="5" customWidth="1"/>
    <col min="13073" max="13073" width="9.5" style="5" customWidth="1"/>
    <col min="13074" max="13074" width="9.75" style="5" customWidth="1"/>
    <col min="13075" max="13076" width="9.125" style="5" customWidth="1"/>
    <col min="13077" max="13077" width="7.625" style="5" customWidth="1"/>
    <col min="13078" max="13078" width="10.375" style="5" customWidth="1"/>
    <col min="13079" max="13079" width="6.75" style="5" customWidth="1"/>
    <col min="13080" max="13080" width="7.125" style="5" customWidth="1"/>
    <col min="13081" max="13081" width="6.125" style="5" customWidth="1"/>
    <col min="13082" max="13086" width="6.875" style="5" customWidth="1"/>
    <col min="13087" max="13087" width="10.25" style="5" customWidth="1"/>
    <col min="13088" max="13088" width="9.375" style="5" customWidth="1"/>
    <col min="13089" max="13089" width="10.125" style="5" customWidth="1"/>
    <col min="13090" max="13090" width="9.75" style="5" bestFit="1" customWidth="1"/>
    <col min="13091" max="13313" width="9" style="5"/>
    <col min="13314" max="13314" width="10" style="5" customWidth="1"/>
    <col min="13315" max="13315" width="6.5" style="5" customWidth="1"/>
    <col min="13316" max="13316" width="10.625" style="5" customWidth="1"/>
    <col min="13317" max="13318" width="9" style="5" customWidth="1"/>
    <col min="13319" max="13319" width="30.125" style="5" customWidth="1"/>
    <col min="13320" max="13320" width="9" style="5" bestFit="1" customWidth="1"/>
    <col min="13321" max="13321" width="0" style="5" hidden="1" customWidth="1"/>
    <col min="13322" max="13322" width="10.5" style="5" customWidth="1"/>
    <col min="13323" max="13323" width="6.875" style="5" customWidth="1"/>
    <col min="13324" max="13324" width="10.375" style="5" customWidth="1"/>
    <col min="13325" max="13325" width="11.625" style="5" customWidth="1"/>
    <col min="13326" max="13328" width="6.875" style="5" customWidth="1"/>
    <col min="13329" max="13329" width="9.5" style="5" customWidth="1"/>
    <col min="13330" max="13330" width="9.75" style="5" customWidth="1"/>
    <col min="13331" max="13332" width="9.125" style="5" customWidth="1"/>
    <col min="13333" max="13333" width="7.625" style="5" customWidth="1"/>
    <col min="13334" max="13334" width="10.375" style="5" customWidth="1"/>
    <col min="13335" max="13335" width="6.75" style="5" customWidth="1"/>
    <col min="13336" max="13336" width="7.125" style="5" customWidth="1"/>
    <col min="13337" max="13337" width="6.125" style="5" customWidth="1"/>
    <col min="13338" max="13342" width="6.875" style="5" customWidth="1"/>
    <col min="13343" max="13343" width="10.25" style="5" customWidth="1"/>
    <col min="13344" max="13344" width="9.375" style="5" customWidth="1"/>
    <col min="13345" max="13345" width="10.125" style="5" customWidth="1"/>
    <col min="13346" max="13346" width="9.75" style="5" bestFit="1" customWidth="1"/>
    <col min="13347" max="13569" width="9" style="5"/>
    <col min="13570" max="13570" width="10" style="5" customWidth="1"/>
    <col min="13571" max="13571" width="6.5" style="5" customWidth="1"/>
    <col min="13572" max="13572" width="10.625" style="5" customWidth="1"/>
    <col min="13573" max="13574" width="9" style="5" customWidth="1"/>
    <col min="13575" max="13575" width="30.125" style="5" customWidth="1"/>
    <col min="13576" max="13576" width="9" style="5" bestFit="1" customWidth="1"/>
    <col min="13577" max="13577" width="0" style="5" hidden="1" customWidth="1"/>
    <col min="13578" max="13578" width="10.5" style="5" customWidth="1"/>
    <col min="13579" max="13579" width="6.875" style="5" customWidth="1"/>
    <col min="13580" max="13580" width="10.375" style="5" customWidth="1"/>
    <col min="13581" max="13581" width="11.625" style="5" customWidth="1"/>
    <col min="13582" max="13584" width="6.875" style="5" customWidth="1"/>
    <col min="13585" max="13585" width="9.5" style="5" customWidth="1"/>
    <col min="13586" max="13586" width="9.75" style="5" customWidth="1"/>
    <col min="13587" max="13588" width="9.125" style="5" customWidth="1"/>
    <col min="13589" max="13589" width="7.625" style="5" customWidth="1"/>
    <col min="13590" max="13590" width="10.375" style="5" customWidth="1"/>
    <col min="13591" max="13591" width="6.75" style="5" customWidth="1"/>
    <col min="13592" max="13592" width="7.125" style="5" customWidth="1"/>
    <col min="13593" max="13593" width="6.125" style="5" customWidth="1"/>
    <col min="13594" max="13598" width="6.875" style="5" customWidth="1"/>
    <col min="13599" max="13599" width="10.25" style="5" customWidth="1"/>
    <col min="13600" max="13600" width="9.375" style="5" customWidth="1"/>
    <col min="13601" max="13601" width="10.125" style="5" customWidth="1"/>
    <col min="13602" max="13602" width="9.75" style="5" bestFit="1" customWidth="1"/>
    <col min="13603" max="13825" width="9" style="5"/>
    <col min="13826" max="13826" width="10" style="5" customWidth="1"/>
    <col min="13827" max="13827" width="6.5" style="5" customWidth="1"/>
    <col min="13828" max="13828" width="10.625" style="5" customWidth="1"/>
    <col min="13829" max="13830" width="9" style="5" customWidth="1"/>
    <col min="13831" max="13831" width="30.125" style="5" customWidth="1"/>
    <col min="13832" max="13832" width="9" style="5" bestFit="1" customWidth="1"/>
    <col min="13833" max="13833" width="0" style="5" hidden="1" customWidth="1"/>
    <col min="13834" max="13834" width="10.5" style="5" customWidth="1"/>
    <col min="13835" max="13835" width="6.875" style="5" customWidth="1"/>
    <col min="13836" max="13836" width="10.375" style="5" customWidth="1"/>
    <col min="13837" max="13837" width="11.625" style="5" customWidth="1"/>
    <col min="13838" max="13840" width="6.875" style="5" customWidth="1"/>
    <col min="13841" max="13841" width="9.5" style="5" customWidth="1"/>
    <col min="13842" max="13842" width="9.75" style="5" customWidth="1"/>
    <col min="13843" max="13844" width="9.125" style="5" customWidth="1"/>
    <col min="13845" max="13845" width="7.625" style="5" customWidth="1"/>
    <col min="13846" max="13846" width="10.375" style="5" customWidth="1"/>
    <col min="13847" max="13847" width="6.75" style="5" customWidth="1"/>
    <col min="13848" max="13848" width="7.125" style="5" customWidth="1"/>
    <col min="13849" max="13849" width="6.125" style="5" customWidth="1"/>
    <col min="13850" max="13854" width="6.875" style="5" customWidth="1"/>
    <col min="13855" max="13855" width="10.25" style="5" customWidth="1"/>
    <col min="13856" max="13856" width="9.375" style="5" customWidth="1"/>
    <col min="13857" max="13857" width="10.125" style="5" customWidth="1"/>
    <col min="13858" max="13858" width="9.75" style="5" bestFit="1" customWidth="1"/>
    <col min="13859" max="14081" width="9" style="5"/>
    <col min="14082" max="14082" width="10" style="5" customWidth="1"/>
    <col min="14083" max="14083" width="6.5" style="5" customWidth="1"/>
    <col min="14084" max="14084" width="10.625" style="5" customWidth="1"/>
    <col min="14085" max="14086" width="9" style="5" customWidth="1"/>
    <col min="14087" max="14087" width="30.125" style="5" customWidth="1"/>
    <col min="14088" max="14088" width="9" style="5" bestFit="1" customWidth="1"/>
    <col min="14089" max="14089" width="0" style="5" hidden="1" customWidth="1"/>
    <col min="14090" max="14090" width="10.5" style="5" customWidth="1"/>
    <col min="14091" max="14091" width="6.875" style="5" customWidth="1"/>
    <col min="14092" max="14092" width="10.375" style="5" customWidth="1"/>
    <col min="14093" max="14093" width="11.625" style="5" customWidth="1"/>
    <col min="14094" max="14096" width="6.875" style="5" customWidth="1"/>
    <col min="14097" max="14097" width="9.5" style="5" customWidth="1"/>
    <col min="14098" max="14098" width="9.75" style="5" customWidth="1"/>
    <col min="14099" max="14100" width="9.125" style="5" customWidth="1"/>
    <col min="14101" max="14101" width="7.625" style="5" customWidth="1"/>
    <col min="14102" max="14102" width="10.375" style="5" customWidth="1"/>
    <col min="14103" max="14103" width="6.75" style="5" customWidth="1"/>
    <col min="14104" max="14104" width="7.125" style="5" customWidth="1"/>
    <col min="14105" max="14105" width="6.125" style="5" customWidth="1"/>
    <col min="14106" max="14110" width="6.875" style="5" customWidth="1"/>
    <col min="14111" max="14111" width="10.25" style="5" customWidth="1"/>
    <col min="14112" max="14112" width="9.375" style="5" customWidth="1"/>
    <col min="14113" max="14113" width="10.125" style="5" customWidth="1"/>
    <col min="14114" max="14114" width="9.75" style="5" bestFit="1" customWidth="1"/>
    <col min="14115" max="14337" width="9" style="5"/>
    <col min="14338" max="14338" width="10" style="5" customWidth="1"/>
    <col min="14339" max="14339" width="6.5" style="5" customWidth="1"/>
    <col min="14340" max="14340" width="10.625" style="5" customWidth="1"/>
    <col min="14341" max="14342" width="9" style="5" customWidth="1"/>
    <col min="14343" max="14343" width="30.125" style="5" customWidth="1"/>
    <col min="14344" max="14344" width="9" style="5" bestFit="1" customWidth="1"/>
    <col min="14345" max="14345" width="0" style="5" hidden="1" customWidth="1"/>
    <col min="14346" max="14346" width="10.5" style="5" customWidth="1"/>
    <col min="14347" max="14347" width="6.875" style="5" customWidth="1"/>
    <col min="14348" max="14348" width="10.375" style="5" customWidth="1"/>
    <col min="14349" max="14349" width="11.625" style="5" customWidth="1"/>
    <col min="14350" max="14352" width="6.875" style="5" customWidth="1"/>
    <col min="14353" max="14353" width="9.5" style="5" customWidth="1"/>
    <col min="14354" max="14354" width="9.75" style="5" customWidth="1"/>
    <col min="14355" max="14356" width="9.125" style="5" customWidth="1"/>
    <col min="14357" max="14357" width="7.625" style="5" customWidth="1"/>
    <col min="14358" max="14358" width="10.375" style="5" customWidth="1"/>
    <col min="14359" max="14359" width="6.75" style="5" customWidth="1"/>
    <col min="14360" max="14360" width="7.125" style="5" customWidth="1"/>
    <col min="14361" max="14361" width="6.125" style="5" customWidth="1"/>
    <col min="14362" max="14366" width="6.875" style="5" customWidth="1"/>
    <col min="14367" max="14367" width="10.25" style="5" customWidth="1"/>
    <col min="14368" max="14368" width="9.375" style="5" customWidth="1"/>
    <col min="14369" max="14369" width="10.125" style="5" customWidth="1"/>
    <col min="14370" max="14370" width="9.75" style="5" bestFit="1" customWidth="1"/>
    <col min="14371" max="14593" width="9" style="5"/>
    <col min="14594" max="14594" width="10" style="5" customWidth="1"/>
    <col min="14595" max="14595" width="6.5" style="5" customWidth="1"/>
    <col min="14596" max="14596" width="10.625" style="5" customWidth="1"/>
    <col min="14597" max="14598" width="9" style="5" customWidth="1"/>
    <col min="14599" max="14599" width="30.125" style="5" customWidth="1"/>
    <col min="14600" max="14600" width="9" style="5" bestFit="1" customWidth="1"/>
    <col min="14601" max="14601" width="0" style="5" hidden="1" customWidth="1"/>
    <col min="14602" max="14602" width="10.5" style="5" customWidth="1"/>
    <col min="14603" max="14603" width="6.875" style="5" customWidth="1"/>
    <col min="14604" max="14604" width="10.375" style="5" customWidth="1"/>
    <col min="14605" max="14605" width="11.625" style="5" customWidth="1"/>
    <col min="14606" max="14608" width="6.875" style="5" customWidth="1"/>
    <col min="14609" max="14609" width="9.5" style="5" customWidth="1"/>
    <col min="14610" max="14610" width="9.75" style="5" customWidth="1"/>
    <col min="14611" max="14612" width="9.125" style="5" customWidth="1"/>
    <col min="14613" max="14613" width="7.625" style="5" customWidth="1"/>
    <col min="14614" max="14614" width="10.375" style="5" customWidth="1"/>
    <col min="14615" max="14615" width="6.75" style="5" customWidth="1"/>
    <col min="14616" max="14616" width="7.125" style="5" customWidth="1"/>
    <col min="14617" max="14617" width="6.125" style="5" customWidth="1"/>
    <col min="14618" max="14622" width="6.875" style="5" customWidth="1"/>
    <col min="14623" max="14623" width="10.25" style="5" customWidth="1"/>
    <col min="14624" max="14624" width="9.375" style="5" customWidth="1"/>
    <col min="14625" max="14625" width="10.125" style="5" customWidth="1"/>
    <col min="14626" max="14626" width="9.75" style="5" bestFit="1" customWidth="1"/>
    <col min="14627" max="14849" width="9" style="5"/>
    <col min="14850" max="14850" width="10" style="5" customWidth="1"/>
    <col min="14851" max="14851" width="6.5" style="5" customWidth="1"/>
    <col min="14852" max="14852" width="10.625" style="5" customWidth="1"/>
    <col min="14853" max="14854" width="9" style="5" customWidth="1"/>
    <col min="14855" max="14855" width="30.125" style="5" customWidth="1"/>
    <col min="14856" max="14856" width="9" style="5" bestFit="1" customWidth="1"/>
    <col min="14857" max="14857" width="0" style="5" hidden="1" customWidth="1"/>
    <col min="14858" max="14858" width="10.5" style="5" customWidth="1"/>
    <col min="14859" max="14859" width="6.875" style="5" customWidth="1"/>
    <col min="14860" max="14860" width="10.375" style="5" customWidth="1"/>
    <col min="14861" max="14861" width="11.625" style="5" customWidth="1"/>
    <col min="14862" max="14864" width="6.875" style="5" customWidth="1"/>
    <col min="14865" max="14865" width="9.5" style="5" customWidth="1"/>
    <col min="14866" max="14866" width="9.75" style="5" customWidth="1"/>
    <col min="14867" max="14868" width="9.125" style="5" customWidth="1"/>
    <col min="14869" max="14869" width="7.625" style="5" customWidth="1"/>
    <col min="14870" max="14870" width="10.375" style="5" customWidth="1"/>
    <col min="14871" max="14871" width="6.75" style="5" customWidth="1"/>
    <col min="14872" max="14872" width="7.125" style="5" customWidth="1"/>
    <col min="14873" max="14873" width="6.125" style="5" customWidth="1"/>
    <col min="14874" max="14878" width="6.875" style="5" customWidth="1"/>
    <col min="14879" max="14879" width="10.25" style="5" customWidth="1"/>
    <col min="14880" max="14880" width="9.375" style="5" customWidth="1"/>
    <col min="14881" max="14881" width="10.125" style="5" customWidth="1"/>
    <col min="14882" max="14882" width="9.75" style="5" bestFit="1" customWidth="1"/>
    <col min="14883" max="15105" width="9" style="5"/>
    <col min="15106" max="15106" width="10" style="5" customWidth="1"/>
    <col min="15107" max="15107" width="6.5" style="5" customWidth="1"/>
    <col min="15108" max="15108" width="10.625" style="5" customWidth="1"/>
    <col min="15109" max="15110" width="9" style="5" customWidth="1"/>
    <col min="15111" max="15111" width="30.125" style="5" customWidth="1"/>
    <col min="15112" max="15112" width="9" style="5" bestFit="1" customWidth="1"/>
    <col min="15113" max="15113" width="0" style="5" hidden="1" customWidth="1"/>
    <col min="15114" max="15114" width="10.5" style="5" customWidth="1"/>
    <col min="15115" max="15115" width="6.875" style="5" customWidth="1"/>
    <col min="15116" max="15116" width="10.375" style="5" customWidth="1"/>
    <col min="15117" max="15117" width="11.625" style="5" customWidth="1"/>
    <col min="15118" max="15120" width="6.875" style="5" customWidth="1"/>
    <col min="15121" max="15121" width="9.5" style="5" customWidth="1"/>
    <col min="15122" max="15122" width="9.75" style="5" customWidth="1"/>
    <col min="15123" max="15124" width="9.125" style="5" customWidth="1"/>
    <col min="15125" max="15125" width="7.625" style="5" customWidth="1"/>
    <col min="15126" max="15126" width="10.375" style="5" customWidth="1"/>
    <col min="15127" max="15127" width="6.75" style="5" customWidth="1"/>
    <col min="15128" max="15128" width="7.125" style="5" customWidth="1"/>
    <col min="15129" max="15129" width="6.125" style="5" customWidth="1"/>
    <col min="15130" max="15134" width="6.875" style="5" customWidth="1"/>
    <col min="15135" max="15135" width="10.25" style="5" customWidth="1"/>
    <col min="15136" max="15136" width="9.375" style="5" customWidth="1"/>
    <col min="15137" max="15137" width="10.125" style="5" customWidth="1"/>
    <col min="15138" max="15138" width="9.75" style="5" bestFit="1" customWidth="1"/>
    <col min="15139" max="15361" width="9" style="5"/>
    <col min="15362" max="15362" width="10" style="5" customWidth="1"/>
    <col min="15363" max="15363" width="6.5" style="5" customWidth="1"/>
    <col min="15364" max="15364" width="10.625" style="5" customWidth="1"/>
    <col min="15365" max="15366" width="9" style="5" customWidth="1"/>
    <col min="15367" max="15367" width="30.125" style="5" customWidth="1"/>
    <col min="15368" max="15368" width="9" style="5" bestFit="1" customWidth="1"/>
    <col min="15369" max="15369" width="0" style="5" hidden="1" customWidth="1"/>
    <col min="15370" max="15370" width="10.5" style="5" customWidth="1"/>
    <col min="15371" max="15371" width="6.875" style="5" customWidth="1"/>
    <col min="15372" max="15372" width="10.375" style="5" customWidth="1"/>
    <col min="15373" max="15373" width="11.625" style="5" customWidth="1"/>
    <col min="15374" max="15376" width="6.875" style="5" customWidth="1"/>
    <col min="15377" max="15377" width="9.5" style="5" customWidth="1"/>
    <col min="15378" max="15378" width="9.75" style="5" customWidth="1"/>
    <col min="15379" max="15380" width="9.125" style="5" customWidth="1"/>
    <col min="15381" max="15381" width="7.625" style="5" customWidth="1"/>
    <col min="15382" max="15382" width="10.375" style="5" customWidth="1"/>
    <col min="15383" max="15383" width="6.75" style="5" customWidth="1"/>
    <col min="15384" max="15384" width="7.125" style="5" customWidth="1"/>
    <col min="15385" max="15385" width="6.125" style="5" customWidth="1"/>
    <col min="15386" max="15390" width="6.875" style="5" customWidth="1"/>
    <col min="15391" max="15391" width="10.25" style="5" customWidth="1"/>
    <col min="15392" max="15392" width="9.375" style="5" customWidth="1"/>
    <col min="15393" max="15393" width="10.125" style="5" customWidth="1"/>
    <col min="15394" max="15394" width="9.75" style="5" bestFit="1" customWidth="1"/>
    <col min="15395" max="15617" width="9" style="5"/>
    <col min="15618" max="15618" width="10" style="5" customWidth="1"/>
    <col min="15619" max="15619" width="6.5" style="5" customWidth="1"/>
    <col min="15620" max="15620" width="10.625" style="5" customWidth="1"/>
    <col min="15621" max="15622" width="9" style="5" customWidth="1"/>
    <col min="15623" max="15623" width="30.125" style="5" customWidth="1"/>
    <col min="15624" max="15624" width="9" style="5" bestFit="1" customWidth="1"/>
    <col min="15625" max="15625" width="0" style="5" hidden="1" customWidth="1"/>
    <col min="15626" max="15626" width="10.5" style="5" customWidth="1"/>
    <col min="15627" max="15627" width="6.875" style="5" customWidth="1"/>
    <col min="15628" max="15628" width="10.375" style="5" customWidth="1"/>
    <col min="15629" max="15629" width="11.625" style="5" customWidth="1"/>
    <col min="15630" max="15632" width="6.875" style="5" customWidth="1"/>
    <col min="15633" max="15633" width="9.5" style="5" customWidth="1"/>
    <col min="15634" max="15634" width="9.75" style="5" customWidth="1"/>
    <col min="15635" max="15636" width="9.125" style="5" customWidth="1"/>
    <col min="15637" max="15637" width="7.625" style="5" customWidth="1"/>
    <col min="15638" max="15638" width="10.375" style="5" customWidth="1"/>
    <col min="15639" max="15639" width="6.75" style="5" customWidth="1"/>
    <col min="15640" max="15640" width="7.125" style="5" customWidth="1"/>
    <col min="15641" max="15641" width="6.125" style="5" customWidth="1"/>
    <col min="15642" max="15646" width="6.875" style="5" customWidth="1"/>
    <col min="15647" max="15647" width="10.25" style="5" customWidth="1"/>
    <col min="15648" max="15648" width="9.375" style="5" customWidth="1"/>
    <col min="15649" max="15649" width="10.125" style="5" customWidth="1"/>
    <col min="15650" max="15650" width="9.75" style="5" bestFit="1" customWidth="1"/>
    <col min="15651" max="15873" width="9" style="5"/>
    <col min="15874" max="15874" width="10" style="5" customWidth="1"/>
    <col min="15875" max="15875" width="6.5" style="5" customWidth="1"/>
    <col min="15876" max="15876" width="10.625" style="5" customWidth="1"/>
    <col min="15877" max="15878" width="9" style="5" customWidth="1"/>
    <col min="15879" max="15879" width="30.125" style="5" customWidth="1"/>
    <col min="15880" max="15880" width="9" style="5" bestFit="1" customWidth="1"/>
    <col min="15881" max="15881" width="0" style="5" hidden="1" customWidth="1"/>
    <col min="15882" max="15882" width="10.5" style="5" customWidth="1"/>
    <col min="15883" max="15883" width="6.875" style="5" customWidth="1"/>
    <col min="15884" max="15884" width="10.375" style="5" customWidth="1"/>
    <col min="15885" max="15885" width="11.625" style="5" customWidth="1"/>
    <col min="15886" max="15888" width="6.875" style="5" customWidth="1"/>
    <col min="15889" max="15889" width="9.5" style="5" customWidth="1"/>
    <col min="15890" max="15890" width="9.75" style="5" customWidth="1"/>
    <col min="15891" max="15892" width="9.125" style="5" customWidth="1"/>
    <col min="15893" max="15893" width="7.625" style="5" customWidth="1"/>
    <col min="15894" max="15894" width="10.375" style="5" customWidth="1"/>
    <col min="15895" max="15895" width="6.75" style="5" customWidth="1"/>
    <col min="15896" max="15896" width="7.125" style="5" customWidth="1"/>
    <col min="15897" max="15897" width="6.125" style="5" customWidth="1"/>
    <col min="15898" max="15902" width="6.875" style="5" customWidth="1"/>
    <col min="15903" max="15903" width="10.25" style="5" customWidth="1"/>
    <col min="15904" max="15904" width="9.375" style="5" customWidth="1"/>
    <col min="15905" max="15905" width="10.125" style="5" customWidth="1"/>
    <col min="15906" max="15906" width="9.75" style="5" bestFit="1" customWidth="1"/>
    <col min="15907" max="16129" width="9" style="5"/>
    <col min="16130" max="16130" width="10" style="5" customWidth="1"/>
    <col min="16131" max="16131" width="6.5" style="5" customWidth="1"/>
    <col min="16132" max="16132" width="10.625" style="5" customWidth="1"/>
    <col min="16133" max="16134" width="9" style="5" customWidth="1"/>
    <col min="16135" max="16135" width="30.125" style="5" customWidth="1"/>
    <col min="16136" max="16136" width="9" style="5" bestFit="1" customWidth="1"/>
    <col min="16137" max="16137" width="0" style="5" hidden="1" customWidth="1"/>
    <col min="16138" max="16138" width="10.5" style="5" customWidth="1"/>
    <col min="16139" max="16139" width="6.875" style="5" customWidth="1"/>
    <col min="16140" max="16140" width="10.375" style="5" customWidth="1"/>
    <col min="16141" max="16141" width="11.625" style="5" customWidth="1"/>
    <col min="16142" max="16144" width="6.875" style="5" customWidth="1"/>
    <col min="16145" max="16145" width="9.5" style="5" customWidth="1"/>
    <col min="16146" max="16146" width="9.75" style="5" customWidth="1"/>
    <col min="16147" max="16148" width="9.125" style="5" customWidth="1"/>
    <col min="16149" max="16149" width="7.625" style="5" customWidth="1"/>
    <col min="16150" max="16150" width="10.375" style="5" customWidth="1"/>
    <col min="16151" max="16151" width="6.75" style="5" customWidth="1"/>
    <col min="16152" max="16152" width="7.125" style="5" customWidth="1"/>
    <col min="16153" max="16153" width="6.125" style="5" customWidth="1"/>
    <col min="16154" max="16158" width="6.875" style="5" customWidth="1"/>
    <col min="16159" max="16159" width="10.25" style="5" customWidth="1"/>
    <col min="16160" max="16160" width="9.375" style="5" customWidth="1"/>
    <col min="16161" max="16161" width="10.125" style="5" customWidth="1"/>
    <col min="16162" max="16162" width="9.75" style="5" bestFit="1" customWidth="1"/>
    <col min="16163" max="16384" width="9" style="5"/>
  </cols>
  <sheetData>
    <row r="1" spans="1:33" ht="11.25" hidden="1" customHeight="1">
      <c r="A1" s="1" t="s">
        <v>0</v>
      </c>
      <c r="B1" s="1"/>
      <c r="C1" s="1"/>
      <c r="D1" s="1"/>
      <c r="E1" s="1"/>
      <c r="F1" s="1"/>
      <c r="G1" s="2"/>
      <c r="H1" s="2"/>
      <c r="I1" s="376" t="s">
        <v>1</v>
      </c>
      <c r="J1" s="377"/>
      <c r="K1" s="377"/>
      <c r="L1" s="377"/>
      <c r="M1" s="377"/>
      <c r="N1" s="377"/>
      <c r="O1" s="378"/>
      <c r="P1" s="376" t="s">
        <v>2</v>
      </c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  <c r="AC1" s="377"/>
      <c r="AD1" s="378"/>
      <c r="AE1" s="3"/>
      <c r="AF1" s="4"/>
      <c r="AG1" s="379" t="s">
        <v>3</v>
      </c>
    </row>
    <row r="2" spans="1:33" s="11" customFormat="1">
      <c r="A2" s="6" t="s">
        <v>0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7" t="s">
        <v>11</v>
      </c>
      <c r="J2" s="7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/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25</v>
      </c>
      <c r="Y2" s="8" t="s">
        <v>26</v>
      </c>
      <c r="Z2" s="8" t="s">
        <v>27</v>
      </c>
      <c r="AA2" s="8" t="s">
        <v>28</v>
      </c>
      <c r="AB2" s="8" t="s">
        <v>14</v>
      </c>
      <c r="AC2" s="8" t="s">
        <v>29</v>
      </c>
      <c r="AD2" s="8" t="s">
        <v>30</v>
      </c>
      <c r="AE2" s="9" t="s">
        <v>31</v>
      </c>
      <c r="AF2" s="10" t="s">
        <v>32</v>
      </c>
      <c r="AG2" s="380"/>
    </row>
    <row r="3" spans="1:33" s="11" customFormat="1">
      <c r="A3" s="58"/>
      <c r="B3" s="58"/>
      <c r="C3" s="58"/>
      <c r="D3" s="58"/>
      <c r="E3" s="58"/>
      <c r="F3" s="58"/>
      <c r="G3" s="58"/>
      <c r="H3" s="58"/>
      <c r="I3" s="59"/>
      <c r="J3" s="59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9"/>
      <c r="AF3" s="10"/>
      <c r="AG3" s="4"/>
    </row>
    <row r="4" spans="1:33" s="34" customFormat="1" ht="11.25" customHeight="1">
      <c r="A4" s="30">
        <v>42282</v>
      </c>
      <c r="B4" s="31"/>
      <c r="C4" s="20">
        <v>299691</v>
      </c>
      <c r="D4" s="21" t="s">
        <v>40</v>
      </c>
      <c r="E4" s="21" t="s">
        <v>37</v>
      </c>
      <c r="F4" s="21" t="s">
        <v>41</v>
      </c>
      <c r="G4" s="22" t="s">
        <v>33</v>
      </c>
      <c r="H4" s="31"/>
      <c r="I4" s="32">
        <v>300</v>
      </c>
      <c r="J4" s="32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">
        <f t="shared" ref="AE4:AE9" si="0">SUM(I4:O4)</f>
        <v>300</v>
      </c>
      <c r="AF4" s="4">
        <f t="shared" ref="AF4:AF67" si="1">SUM(P4:AD4)</f>
        <v>0</v>
      </c>
      <c r="AG4" s="4">
        <f>AG3+AE4-AF4</f>
        <v>300</v>
      </c>
    </row>
    <row r="5" spans="1:33" s="26" customFormat="1" ht="11.25" customHeight="1">
      <c r="A5" s="30">
        <v>42284</v>
      </c>
      <c r="B5" s="29"/>
      <c r="C5" s="20">
        <v>299692</v>
      </c>
      <c r="D5" s="18" t="s">
        <v>36</v>
      </c>
      <c r="E5" s="18" t="s">
        <v>37</v>
      </c>
      <c r="F5" s="18" t="s">
        <v>42</v>
      </c>
      <c r="G5" s="19" t="s">
        <v>33</v>
      </c>
      <c r="H5" s="29"/>
      <c r="I5" s="24">
        <v>100</v>
      </c>
      <c r="J5" s="24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16">
        <f t="shared" si="0"/>
        <v>100</v>
      </c>
      <c r="AF5" s="17">
        <f t="shared" si="1"/>
        <v>0</v>
      </c>
      <c r="AG5" s="17">
        <f t="shared" ref="AG5:AG55" si="2">AG4+AE5-AF5</f>
        <v>400</v>
      </c>
    </row>
    <row r="6" spans="1:33" s="26" customFormat="1" ht="11.25" customHeight="1">
      <c r="A6" s="30">
        <v>42285</v>
      </c>
      <c r="B6" s="29"/>
      <c r="C6" s="20">
        <v>299693</v>
      </c>
      <c r="D6" s="18" t="s">
        <v>39</v>
      </c>
      <c r="E6" s="18" t="s">
        <v>35</v>
      </c>
      <c r="F6" s="18" t="s">
        <v>43</v>
      </c>
      <c r="G6" s="19" t="s">
        <v>33</v>
      </c>
      <c r="H6" s="29"/>
      <c r="I6" s="24">
        <v>300</v>
      </c>
      <c r="J6" s="2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16">
        <f t="shared" si="0"/>
        <v>300</v>
      </c>
      <c r="AF6" s="17">
        <f t="shared" si="1"/>
        <v>0</v>
      </c>
      <c r="AG6" s="17">
        <f t="shared" si="2"/>
        <v>700</v>
      </c>
    </row>
    <row r="7" spans="1:33" s="26" customFormat="1" ht="11.25" customHeight="1">
      <c r="A7" s="30">
        <v>42285</v>
      </c>
      <c r="B7" s="29"/>
      <c r="C7" s="20">
        <v>299694</v>
      </c>
      <c r="D7" s="18" t="s">
        <v>38</v>
      </c>
      <c r="E7" s="18" t="s">
        <v>34</v>
      </c>
      <c r="F7" s="18" t="s">
        <v>44</v>
      </c>
      <c r="G7" s="19" t="s">
        <v>33</v>
      </c>
      <c r="H7" s="29"/>
      <c r="I7" s="24">
        <v>100</v>
      </c>
      <c r="J7" s="2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16">
        <f t="shared" si="0"/>
        <v>100</v>
      </c>
      <c r="AF7" s="17">
        <f t="shared" si="1"/>
        <v>0</v>
      </c>
      <c r="AG7" s="17">
        <f t="shared" si="2"/>
        <v>800</v>
      </c>
    </row>
    <row r="8" spans="1:33" s="26" customFormat="1" ht="11.25" customHeight="1">
      <c r="A8" s="30">
        <v>42285</v>
      </c>
      <c r="B8" s="29"/>
      <c r="C8" s="20">
        <v>299695</v>
      </c>
      <c r="D8" s="18" t="s">
        <v>36</v>
      </c>
      <c r="E8" s="18" t="s">
        <v>35</v>
      </c>
      <c r="F8" s="18" t="s">
        <v>45</v>
      </c>
      <c r="G8" s="19" t="s">
        <v>33</v>
      </c>
      <c r="H8" s="29"/>
      <c r="I8" s="24">
        <v>100</v>
      </c>
      <c r="J8" s="2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16">
        <f t="shared" si="0"/>
        <v>100</v>
      </c>
      <c r="AF8" s="17">
        <f t="shared" si="1"/>
        <v>0</v>
      </c>
      <c r="AG8" s="17">
        <f t="shared" si="2"/>
        <v>900</v>
      </c>
    </row>
    <row r="9" spans="1:33" s="26" customFormat="1" ht="11.25" customHeight="1">
      <c r="A9" s="30">
        <v>42285</v>
      </c>
      <c r="B9" s="29"/>
      <c r="C9" s="20">
        <v>299696</v>
      </c>
      <c r="D9" s="18" t="s">
        <v>39</v>
      </c>
      <c r="E9" s="18" t="s">
        <v>35</v>
      </c>
      <c r="F9" s="18" t="s">
        <v>46</v>
      </c>
      <c r="G9" s="19" t="s">
        <v>33</v>
      </c>
      <c r="H9" s="29"/>
      <c r="I9" s="24">
        <v>300</v>
      </c>
      <c r="J9" s="24" t="s">
        <v>47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16">
        <f t="shared" si="0"/>
        <v>300</v>
      </c>
      <c r="AF9" s="17">
        <f t="shared" si="1"/>
        <v>0</v>
      </c>
      <c r="AG9" s="17">
        <f t="shared" si="2"/>
        <v>1200</v>
      </c>
    </row>
    <row r="10" spans="1:33" s="26" customFormat="1" ht="11.25" customHeight="1">
      <c r="A10" s="30">
        <v>42286</v>
      </c>
      <c r="B10" s="29"/>
      <c r="C10" s="20">
        <v>299698</v>
      </c>
      <c r="D10" s="18" t="s">
        <v>48</v>
      </c>
      <c r="E10" s="18" t="s">
        <v>49</v>
      </c>
      <c r="F10" s="18" t="s">
        <v>50</v>
      </c>
      <c r="G10" s="19" t="s">
        <v>52</v>
      </c>
      <c r="H10" s="29"/>
      <c r="I10" s="24">
        <v>100</v>
      </c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16">
        <f t="shared" ref="AE10:AE73" si="3">SUM(I10:O10)</f>
        <v>100</v>
      </c>
      <c r="AF10" s="17">
        <f t="shared" si="1"/>
        <v>0</v>
      </c>
      <c r="AG10" s="61">
        <f t="shared" si="2"/>
        <v>1300</v>
      </c>
    </row>
    <row r="11" spans="1:33" s="26" customFormat="1" ht="11.25" customHeight="1">
      <c r="A11" s="30">
        <v>42286</v>
      </c>
      <c r="B11" s="29"/>
      <c r="C11" s="20">
        <v>299699</v>
      </c>
      <c r="D11" s="18" t="s">
        <v>53</v>
      </c>
      <c r="E11" s="18" t="s">
        <v>54</v>
      </c>
      <c r="F11" s="18" t="s">
        <v>55</v>
      </c>
      <c r="G11" s="19" t="s">
        <v>51</v>
      </c>
      <c r="H11" s="29"/>
      <c r="I11" s="24">
        <v>18000</v>
      </c>
      <c r="J11" s="2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16">
        <f t="shared" si="3"/>
        <v>18000</v>
      </c>
      <c r="AF11" s="17">
        <f t="shared" si="1"/>
        <v>0</v>
      </c>
      <c r="AG11" s="61">
        <f t="shared" si="2"/>
        <v>19300</v>
      </c>
    </row>
    <row r="12" spans="1:33" s="26" customFormat="1" ht="11.25" customHeight="1">
      <c r="A12" s="30">
        <v>42286</v>
      </c>
      <c r="B12" s="29"/>
      <c r="C12" s="20">
        <v>299700</v>
      </c>
      <c r="D12" s="18" t="s">
        <v>56</v>
      </c>
      <c r="E12" s="18" t="s">
        <v>57</v>
      </c>
      <c r="F12" s="18" t="s">
        <v>58</v>
      </c>
      <c r="G12" s="19" t="s">
        <v>51</v>
      </c>
      <c r="H12" s="29"/>
      <c r="I12" s="24">
        <v>200</v>
      </c>
      <c r="J12" s="24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16">
        <f t="shared" si="3"/>
        <v>200</v>
      </c>
      <c r="AF12" s="17">
        <f t="shared" si="1"/>
        <v>0</v>
      </c>
      <c r="AG12" s="61">
        <f t="shared" si="2"/>
        <v>19500</v>
      </c>
    </row>
    <row r="13" spans="1:33" s="26" customFormat="1" ht="11.25" customHeight="1">
      <c r="A13" s="30">
        <v>42287</v>
      </c>
      <c r="B13" s="29"/>
      <c r="C13" s="20">
        <v>299701</v>
      </c>
      <c r="D13" s="18" t="s">
        <v>59</v>
      </c>
      <c r="E13" s="18" t="s">
        <v>34</v>
      </c>
      <c r="F13" s="18" t="s">
        <v>60</v>
      </c>
      <c r="G13" s="19" t="s">
        <v>61</v>
      </c>
      <c r="H13" s="29"/>
      <c r="I13" s="24">
        <v>300</v>
      </c>
      <c r="J13" s="2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6">
        <f t="shared" si="3"/>
        <v>300</v>
      </c>
      <c r="AF13" s="17">
        <f t="shared" si="1"/>
        <v>0</v>
      </c>
      <c r="AG13" s="61">
        <f t="shared" si="2"/>
        <v>19800</v>
      </c>
    </row>
    <row r="14" spans="1:33" s="26" customFormat="1" ht="11.25" customHeight="1">
      <c r="A14" s="30">
        <v>42287</v>
      </c>
      <c r="B14" s="29"/>
      <c r="C14" s="20">
        <v>299702</v>
      </c>
      <c r="D14" s="18" t="s">
        <v>62</v>
      </c>
      <c r="E14" s="18" t="s">
        <v>34</v>
      </c>
      <c r="F14" s="18" t="s">
        <v>63</v>
      </c>
      <c r="G14" s="19" t="s">
        <v>64</v>
      </c>
      <c r="H14" s="29"/>
      <c r="I14" s="24">
        <v>300</v>
      </c>
      <c r="J14" s="2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16">
        <f t="shared" si="3"/>
        <v>300</v>
      </c>
      <c r="AF14" s="17">
        <f t="shared" si="1"/>
        <v>0</v>
      </c>
      <c r="AG14" s="61">
        <f t="shared" si="2"/>
        <v>20100</v>
      </c>
    </row>
    <row r="15" spans="1:33" s="26" customFormat="1" ht="11.25" customHeight="1">
      <c r="A15" s="30">
        <v>42287</v>
      </c>
      <c r="B15" s="29"/>
      <c r="C15" s="20">
        <v>299703</v>
      </c>
      <c r="D15" s="18" t="s">
        <v>65</v>
      </c>
      <c r="E15" s="18" t="s">
        <v>34</v>
      </c>
      <c r="F15" s="18" t="s">
        <v>66</v>
      </c>
      <c r="G15" s="19" t="s">
        <v>67</v>
      </c>
      <c r="H15" s="29"/>
      <c r="I15" s="24">
        <v>100</v>
      </c>
      <c r="J15" s="24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16">
        <f t="shared" si="3"/>
        <v>100</v>
      </c>
      <c r="AF15" s="17">
        <f t="shared" si="1"/>
        <v>0</v>
      </c>
      <c r="AG15" s="61">
        <f t="shared" si="2"/>
        <v>20200</v>
      </c>
    </row>
    <row r="16" spans="1:33" s="26" customFormat="1" ht="11.25" customHeight="1">
      <c r="A16" s="30">
        <v>42287</v>
      </c>
      <c r="B16" s="29"/>
      <c r="C16" s="20">
        <v>299704</v>
      </c>
      <c r="D16" s="18" t="s">
        <v>65</v>
      </c>
      <c r="E16" s="18" t="s">
        <v>34</v>
      </c>
      <c r="F16" s="18" t="s">
        <v>66</v>
      </c>
      <c r="G16" s="19" t="s">
        <v>67</v>
      </c>
      <c r="H16" s="29"/>
      <c r="I16" s="24">
        <v>200</v>
      </c>
      <c r="J16" s="24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16">
        <f t="shared" si="3"/>
        <v>200</v>
      </c>
      <c r="AF16" s="17">
        <f t="shared" si="1"/>
        <v>0</v>
      </c>
      <c r="AG16" s="61">
        <f t="shared" si="2"/>
        <v>20400</v>
      </c>
    </row>
    <row r="17" spans="1:33" s="26" customFormat="1" ht="11.25" customHeight="1">
      <c r="A17" s="30">
        <v>42287</v>
      </c>
      <c r="B17" s="29"/>
      <c r="C17" s="20">
        <v>299705</v>
      </c>
      <c r="D17" s="18" t="s">
        <v>68</v>
      </c>
      <c r="E17" s="18" t="s">
        <v>69</v>
      </c>
      <c r="F17" s="18" t="s">
        <v>70</v>
      </c>
      <c r="G17" s="19" t="s">
        <v>71</v>
      </c>
      <c r="H17" s="29"/>
      <c r="I17" s="24">
        <v>15500</v>
      </c>
      <c r="J17" s="24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16">
        <f t="shared" si="3"/>
        <v>15500</v>
      </c>
      <c r="AF17" s="17">
        <f t="shared" si="1"/>
        <v>0</v>
      </c>
      <c r="AG17" s="61">
        <f t="shared" si="2"/>
        <v>35900</v>
      </c>
    </row>
    <row r="18" spans="1:33" s="26" customFormat="1" ht="11.25" customHeight="1">
      <c r="A18" s="30">
        <v>42287</v>
      </c>
      <c r="B18" s="29"/>
      <c r="C18" s="20">
        <v>299706</v>
      </c>
      <c r="D18" s="18" t="s">
        <v>72</v>
      </c>
      <c r="E18" s="18" t="s">
        <v>35</v>
      </c>
      <c r="F18" s="18" t="s">
        <v>73</v>
      </c>
      <c r="G18" s="19" t="s">
        <v>71</v>
      </c>
      <c r="H18" s="29"/>
      <c r="I18" s="24">
        <v>15500</v>
      </c>
      <c r="J18" s="24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16">
        <f t="shared" si="3"/>
        <v>15500</v>
      </c>
      <c r="AF18" s="17">
        <f t="shared" si="1"/>
        <v>0</v>
      </c>
      <c r="AG18" s="61">
        <f t="shared" si="2"/>
        <v>51400</v>
      </c>
    </row>
    <row r="19" spans="1:33" s="26" customFormat="1" ht="11.25" customHeight="1">
      <c r="A19" s="30">
        <v>42287</v>
      </c>
      <c r="B19" s="29"/>
      <c r="C19" s="20">
        <v>299707</v>
      </c>
      <c r="D19" s="18" t="s">
        <v>74</v>
      </c>
      <c r="E19" s="18" t="s">
        <v>75</v>
      </c>
      <c r="F19" s="18" t="s">
        <v>76</v>
      </c>
      <c r="G19" s="19" t="s">
        <v>77</v>
      </c>
      <c r="H19" s="29"/>
      <c r="I19" s="24">
        <v>300</v>
      </c>
      <c r="J19" s="24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16">
        <f t="shared" si="3"/>
        <v>300</v>
      </c>
      <c r="AF19" s="17">
        <f t="shared" si="1"/>
        <v>0</v>
      </c>
      <c r="AG19" s="61">
        <f t="shared" si="2"/>
        <v>51700</v>
      </c>
    </row>
    <row r="20" spans="1:33" s="26" customFormat="1" ht="11.25" customHeight="1">
      <c r="A20" s="30">
        <v>42287</v>
      </c>
      <c r="B20" s="29"/>
      <c r="C20" s="20">
        <v>299708</v>
      </c>
      <c r="D20" s="18" t="s">
        <v>78</v>
      </c>
      <c r="E20" s="18" t="s">
        <v>79</v>
      </c>
      <c r="F20" s="18" t="s">
        <v>80</v>
      </c>
      <c r="G20" s="19" t="s">
        <v>51</v>
      </c>
      <c r="H20" s="29"/>
      <c r="I20" s="24">
        <v>2000</v>
      </c>
      <c r="J20" s="24" t="s">
        <v>81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16">
        <f t="shared" si="3"/>
        <v>2000</v>
      </c>
      <c r="AF20" s="17">
        <f t="shared" si="1"/>
        <v>0</v>
      </c>
      <c r="AG20" s="61">
        <f t="shared" si="2"/>
        <v>53700</v>
      </c>
    </row>
    <row r="21" spans="1:33" s="26" customFormat="1" ht="11.25" customHeight="1">
      <c r="A21" s="27">
        <v>42289</v>
      </c>
      <c r="B21" s="29"/>
      <c r="C21" s="20">
        <v>299709</v>
      </c>
      <c r="D21" s="18" t="s">
        <v>82</v>
      </c>
      <c r="E21" s="18" t="s">
        <v>83</v>
      </c>
      <c r="F21" s="18" t="s">
        <v>84</v>
      </c>
      <c r="G21" s="19" t="s">
        <v>85</v>
      </c>
      <c r="H21" s="29"/>
      <c r="I21" s="24">
        <v>300</v>
      </c>
      <c r="J21" s="24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16">
        <f t="shared" si="3"/>
        <v>300</v>
      </c>
      <c r="AF21" s="17">
        <f t="shared" si="1"/>
        <v>0</v>
      </c>
      <c r="AG21" s="61">
        <f t="shared" si="2"/>
        <v>54000</v>
      </c>
    </row>
    <row r="22" spans="1:33" s="26" customFormat="1" ht="11.25" customHeight="1">
      <c r="A22" s="27">
        <v>42289</v>
      </c>
      <c r="B22" s="29"/>
      <c r="C22" s="20">
        <v>299710</v>
      </c>
      <c r="D22" s="18" t="s">
        <v>86</v>
      </c>
      <c r="E22" s="18" t="s">
        <v>35</v>
      </c>
      <c r="F22" s="18" t="s">
        <v>87</v>
      </c>
      <c r="G22" s="19" t="s">
        <v>85</v>
      </c>
      <c r="H22" s="29"/>
      <c r="I22" s="24">
        <v>300</v>
      </c>
      <c r="J22" s="21" t="s">
        <v>90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16">
        <f t="shared" si="3"/>
        <v>300</v>
      </c>
      <c r="AF22" s="17">
        <f t="shared" si="1"/>
        <v>0</v>
      </c>
      <c r="AG22" s="61">
        <f t="shared" si="2"/>
        <v>54300</v>
      </c>
    </row>
    <row r="23" spans="1:33" s="26" customFormat="1" ht="11.25" customHeight="1">
      <c r="A23" s="27">
        <v>42289</v>
      </c>
      <c r="B23" s="29"/>
      <c r="C23" s="20">
        <v>299712</v>
      </c>
      <c r="D23" s="18" t="s">
        <v>88</v>
      </c>
      <c r="E23" s="18" t="s">
        <v>83</v>
      </c>
      <c r="F23" s="18" t="s">
        <v>89</v>
      </c>
      <c r="G23" s="19" t="s">
        <v>51</v>
      </c>
      <c r="H23" s="29"/>
      <c r="I23" s="24">
        <v>16000</v>
      </c>
      <c r="J23" s="24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16">
        <f t="shared" si="3"/>
        <v>16000</v>
      </c>
      <c r="AF23" s="17">
        <f t="shared" si="1"/>
        <v>0</v>
      </c>
      <c r="AG23" s="61">
        <f t="shared" si="2"/>
        <v>70300</v>
      </c>
    </row>
    <row r="24" spans="1:33" s="26" customFormat="1" ht="11.25" customHeight="1">
      <c r="A24" s="27">
        <v>42289</v>
      </c>
      <c r="B24" s="29"/>
      <c r="C24" s="20">
        <v>299713</v>
      </c>
      <c r="D24" s="18" t="s">
        <v>91</v>
      </c>
      <c r="E24" s="18" t="s">
        <v>34</v>
      </c>
      <c r="F24" s="18" t="s">
        <v>94</v>
      </c>
      <c r="G24" s="19" t="s">
        <v>96</v>
      </c>
      <c r="H24" s="29"/>
      <c r="I24" s="24">
        <v>300</v>
      </c>
      <c r="J24" s="24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16">
        <f t="shared" si="3"/>
        <v>300</v>
      </c>
      <c r="AF24" s="17">
        <f t="shared" si="1"/>
        <v>0</v>
      </c>
      <c r="AG24" s="61">
        <f t="shared" si="2"/>
        <v>70600</v>
      </c>
    </row>
    <row r="25" spans="1:33" s="26" customFormat="1" ht="11.25" customHeight="1">
      <c r="A25" s="27">
        <v>42289</v>
      </c>
      <c r="B25" s="29"/>
      <c r="C25" s="20">
        <v>299714</v>
      </c>
      <c r="D25" s="18" t="s">
        <v>92</v>
      </c>
      <c r="E25" s="18" t="s">
        <v>93</v>
      </c>
      <c r="F25" s="18" t="s">
        <v>95</v>
      </c>
      <c r="G25" s="19" t="s">
        <v>96</v>
      </c>
      <c r="H25" s="29"/>
      <c r="I25" s="24">
        <v>100</v>
      </c>
      <c r="J25" s="24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16">
        <f t="shared" si="3"/>
        <v>100</v>
      </c>
      <c r="AF25" s="17">
        <f t="shared" si="1"/>
        <v>0</v>
      </c>
      <c r="AG25" s="61">
        <f t="shared" si="2"/>
        <v>70700</v>
      </c>
    </row>
    <row r="26" spans="1:33" s="26" customFormat="1" ht="11.25" customHeight="1">
      <c r="A26" s="27">
        <v>42290</v>
      </c>
      <c r="B26" s="29"/>
      <c r="C26" s="20">
        <v>299715</v>
      </c>
      <c r="D26" s="18" t="s">
        <v>97</v>
      </c>
      <c r="E26" s="18" t="s">
        <v>99</v>
      </c>
      <c r="F26" s="18" t="s">
        <v>98</v>
      </c>
      <c r="G26" s="19" t="s">
        <v>100</v>
      </c>
      <c r="H26" s="29"/>
      <c r="I26" s="24">
        <v>300</v>
      </c>
      <c r="J26" s="24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16">
        <f t="shared" si="3"/>
        <v>300</v>
      </c>
      <c r="AF26" s="17">
        <f t="shared" si="1"/>
        <v>0</v>
      </c>
      <c r="AG26" s="61">
        <f t="shared" si="2"/>
        <v>71000</v>
      </c>
    </row>
    <row r="27" spans="1:33" s="26" customFormat="1" ht="11.25" customHeight="1">
      <c r="A27" s="27">
        <v>42290</v>
      </c>
      <c r="B27" s="29"/>
      <c r="C27" s="20">
        <v>299716</v>
      </c>
      <c r="D27" s="18" t="s">
        <v>101</v>
      </c>
      <c r="E27" s="18" t="s">
        <v>34</v>
      </c>
      <c r="F27" s="18" t="s">
        <v>102</v>
      </c>
      <c r="G27" s="19" t="s">
        <v>103</v>
      </c>
      <c r="H27" s="29"/>
      <c r="I27" s="24">
        <v>100</v>
      </c>
      <c r="J27" s="24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16">
        <f t="shared" si="3"/>
        <v>100</v>
      </c>
      <c r="AF27" s="17">
        <f t="shared" si="1"/>
        <v>0</v>
      </c>
      <c r="AG27" s="61">
        <f t="shared" si="2"/>
        <v>71100</v>
      </c>
    </row>
    <row r="28" spans="1:33" s="26" customFormat="1" ht="11.25" customHeight="1">
      <c r="A28" s="27">
        <v>42290</v>
      </c>
      <c r="B28" s="29"/>
      <c r="C28" s="20">
        <v>299717</v>
      </c>
      <c r="D28" s="18" t="s">
        <v>104</v>
      </c>
      <c r="E28" s="18" t="s">
        <v>105</v>
      </c>
      <c r="F28" s="18" t="s">
        <v>106</v>
      </c>
      <c r="G28" s="19" t="s">
        <v>103</v>
      </c>
      <c r="H28" s="29"/>
      <c r="I28" s="24">
        <v>300</v>
      </c>
      <c r="J28" s="24" t="s">
        <v>107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16">
        <f t="shared" si="3"/>
        <v>300</v>
      </c>
      <c r="AF28" s="17">
        <f t="shared" si="1"/>
        <v>0</v>
      </c>
      <c r="AG28" s="61">
        <f t="shared" si="2"/>
        <v>71400</v>
      </c>
    </row>
    <row r="29" spans="1:33" s="26" customFormat="1" ht="11.25" customHeight="1">
      <c r="A29" s="27">
        <v>42291</v>
      </c>
      <c r="B29" s="29"/>
      <c r="C29" s="20">
        <v>299718</v>
      </c>
      <c r="D29" s="18" t="s">
        <v>108</v>
      </c>
      <c r="E29" s="18" t="s">
        <v>109</v>
      </c>
      <c r="F29" s="18" t="s">
        <v>110</v>
      </c>
      <c r="G29" s="19" t="s">
        <v>111</v>
      </c>
      <c r="H29" s="29"/>
      <c r="I29" s="24">
        <v>300</v>
      </c>
      <c r="J29" s="24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16">
        <f t="shared" si="3"/>
        <v>300</v>
      </c>
      <c r="AF29" s="17">
        <f t="shared" si="1"/>
        <v>0</v>
      </c>
      <c r="AG29" s="61">
        <f t="shared" si="2"/>
        <v>71700</v>
      </c>
    </row>
    <row r="30" spans="1:33" s="26" customFormat="1" ht="11.25" customHeight="1">
      <c r="A30" s="27">
        <v>42291</v>
      </c>
      <c r="B30" s="29"/>
      <c r="C30" s="20">
        <v>299719</v>
      </c>
      <c r="D30" s="18" t="s">
        <v>112</v>
      </c>
      <c r="E30" s="18" t="s">
        <v>113</v>
      </c>
      <c r="F30" s="18" t="s">
        <v>114</v>
      </c>
      <c r="G30" s="19" t="s">
        <v>115</v>
      </c>
      <c r="H30" s="29"/>
      <c r="I30" s="24">
        <v>300</v>
      </c>
      <c r="J30" s="24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16">
        <f t="shared" si="3"/>
        <v>300</v>
      </c>
      <c r="AF30" s="17">
        <f t="shared" si="1"/>
        <v>0</v>
      </c>
      <c r="AG30" s="61">
        <f t="shared" si="2"/>
        <v>72000</v>
      </c>
    </row>
    <row r="31" spans="1:33" s="26" customFormat="1" ht="11.25" customHeight="1">
      <c r="A31" s="62">
        <v>42291</v>
      </c>
      <c r="B31" s="63"/>
      <c r="C31" s="64" t="s">
        <v>116</v>
      </c>
      <c r="D31" s="64" t="s">
        <v>56</v>
      </c>
      <c r="E31" s="64" t="s">
        <v>69</v>
      </c>
      <c r="F31" s="64" t="s">
        <v>95</v>
      </c>
      <c r="G31" s="65" t="s">
        <v>52</v>
      </c>
      <c r="H31" s="29"/>
      <c r="I31" s="24">
        <v>-100</v>
      </c>
      <c r="J31" s="66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16">
        <f t="shared" si="3"/>
        <v>-100</v>
      </c>
      <c r="AF31" s="17">
        <f t="shared" si="1"/>
        <v>0</v>
      </c>
      <c r="AG31" s="61">
        <f t="shared" si="2"/>
        <v>71900</v>
      </c>
    </row>
    <row r="32" spans="1:33" s="26" customFormat="1" ht="11.25" customHeight="1">
      <c r="A32" s="62">
        <v>42291</v>
      </c>
      <c r="B32" s="29"/>
      <c r="C32" s="64" t="s">
        <v>116</v>
      </c>
      <c r="D32" s="64" t="s">
        <v>56</v>
      </c>
      <c r="E32" s="64" t="s">
        <v>69</v>
      </c>
      <c r="F32" s="64" t="s">
        <v>98</v>
      </c>
      <c r="G32" s="65" t="s">
        <v>117</v>
      </c>
      <c r="H32" s="63"/>
      <c r="I32" s="67">
        <v>-300</v>
      </c>
      <c r="J32" s="66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16">
        <f t="shared" si="3"/>
        <v>-300</v>
      </c>
      <c r="AF32" s="17">
        <f t="shared" si="1"/>
        <v>0</v>
      </c>
      <c r="AG32" s="17">
        <f t="shared" si="2"/>
        <v>71600</v>
      </c>
    </row>
    <row r="33" spans="1:33" s="26" customFormat="1" ht="11.25" customHeight="1">
      <c r="A33" s="27">
        <v>42291</v>
      </c>
      <c r="B33" s="29"/>
      <c r="C33" s="20">
        <v>299720</v>
      </c>
      <c r="D33" s="18" t="s">
        <v>118</v>
      </c>
      <c r="E33" s="18" t="s">
        <v>119</v>
      </c>
      <c r="F33" s="18" t="s">
        <v>120</v>
      </c>
      <c r="G33" s="19" t="s">
        <v>121</v>
      </c>
      <c r="H33" s="29"/>
      <c r="I33" s="24">
        <v>300</v>
      </c>
      <c r="J33" s="24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16">
        <f t="shared" si="3"/>
        <v>300</v>
      </c>
      <c r="AF33" s="17">
        <f t="shared" si="1"/>
        <v>0</v>
      </c>
      <c r="AG33" s="17">
        <f t="shared" si="2"/>
        <v>71900</v>
      </c>
    </row>
    <row r="34" spans="1:33" s="26" customFormat="1" ht="11.25" customHeight="1">
      <c r="A34" s="62">
        <v>42292</v>
      </c>
      <c r="B34" s="63"/>
      <c r="C34" s="64" t="s">
        <v>116</v>
      </c>
      <c r="D34" s="64" t="s">
        <v>122</v>
      </c>
      <c r="E34" s="64" t="s">
        <v>123</v>
      </c>
      <c r="F34" s="64" t="s">
        <v>124</v>
      </c>
      <c r="G34" s="65" t="s">
        <v>125</v>
      </c>
      <c r="H34" s="63"/>
      <c r="I34" s="67">
        <v>-300</v>
      </c>
      <c r="J34" s="66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16">
        <f t="shared" si="3"/>
        <v>-300</v>
      </c>
      <c r="AF34" s="17">
        <f t="shared" si="1"/>
        <v>0</v>
      </c>
      <c r="AG34" s="17">
        <f t="shared" si="2"/>
        <v>71600</v>
      </c>
    </row>
    <row r="35" spans="1:33" s="26" customFormat="1" ht="11.25" customHeight="1">
      <c r="A35" s="62">
        <v>42292</v>
      </c>
      <c r="B35" s="29"/>
      <c r="C35" s="64" t="s">
        <v>116</v>
      </c>
      <c r="D35" s="64" t="s">
        <v>128</v>
      </c>
      <c r="E35" s="64" t="s">
        <v>129</v>
      </c>
      <c r="F35" s="64" t="s">
        <v>130</v>
      </c>
      <c r="G35" s="65" t="s">
        <v>131</v>
      </c>
      <c r="H35" s="63"/>
      <c r="I35" s="67">
        <v>-300</v>
      </c>
      <c r="J35" s="66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16">
        <f t="shared" si="3"/>
        <v>-300</v>
      </c>
      <c r="AF35" s="17">
        <f t="shared" si="1"/>
        <v>0</v>
      </c>
      <c r="AG35" s="68">
        <f t="shared" si="2"/>
        <v>71300</v>
      </c>
    </row>
    <row r="36" spans="1:33" s="26" customFormat="1" ht="11.25" customHeight="1">
      <c r="A36" s="27">
        <v>42292</v>
      </c>
      <c r="B36" s="29"/>
      <c r="C36" s="23">
        <v>299721</v>
      </c>
      <c r="D36" s="18" t="s">
        <v>132</v>
      </c>
      <c r="E36" s="18" t="s">
        <v>126</v>
      </c>
      <c r="F36" s="18" t="s">
        <v>133</v>
      </c>
      <c r="G36" s="19" t="s">
        <v>127</v>
      </c>
      <c r="H36" s="29"/>
      <c r="I36" s="24">
        <v>300</v>
      </c>
      <c r="J36" s="24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16">
        <f t="shared" si="3"/>
        <v>300</v>
      </c>
      <c r="AF36" s="17">
        <f t="shared" si="1"/>
        <v>0</v>
      </c>
      <c r="AG36" s="68">
        <f t="shared" si="2"/>
        <v>71600</v>
      </c>
    </row>
    <row r="37" spans="1:33" s="26" customFormat="1" ht="11.25" customHeight="1">
      <c r="A37" s="27">
        <v>42292</v>
      </c>
      <c r="B37" s="29"/>
      <c r="C37" s="23">
        <v>299722</v>
      </c>
      <c r="D37" s="18" t="s">
        <v>134</v>
      </c>
      <c r="E37" s="18" t="s">
        <v>126</v>
      </c>
      <c r="F37" s="18" t="s">
        <v>135</v>
      </c>
      <c r="G37" s="19" t="s">
        <v>136</v>
      </c>
      <c r="H37" s="29"/>
      <c r="I37" s="24">
        <v>300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3">
        <f t="shared" si="3"/>
        <v>300</v>
      </c>
      <c r="AF37" s="4">
        <f t="shared" si="1"/>
        <v>0</v>
      </c>
      <c r="AG37" s="68">
        <f t="shared" si="2"/>
        <v>71900</v>
      </c>
    </row>
    <row r="38" spans="1:33" s="34" customFormat="1" ht="11.25" customHeight="1">
      <c r="A38" s="27">
        <v>42292</v>
      </c>
      <c r="B38" s="31"/>
      <c r="C38" s="23">
        <v>299723</v>
      </c>
      <c r="D38" s="21" t="s">
        <v>137</v>
      </c>
      <c r="E38" s="18" t="s">
        <v>69</v>
      </c>
      <c r="F38" s="21" t="s">
        <v>138</v>
      </c>
      <c r="G38" s="19" t="s">
        <v>51</v>
      </c>
      <c r="H38" s="31"/>
      <c r="I38" s="32">
        <v>14500</v>
      </c>
      <c r="J38" s="32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69">
        <f t="shared" si="3"/>
        <v>14500</v>
      </c>
      <c r="AF38" s="70">
        <f t="shared" si="1"/>
        <v>0</v>
      </c>
      <c r="AG38" s="68">
        <f t="shared" si="2"/>
        <v>86400</v>
      </c>
    </row>
    <row r="39" spans="1:33" s="80" customFormat="1" ht="11.25" customHeight="1" thickBot="1">
      <c r="A39" s="71">
        <v>42292</v>
      </c>
      <c r="B39" s="72"/>
      <c r="C39" s="73">
        <v>299724</v>
      </c>
      <c r="D39" s="74" t="s">
        <v>137</v>
      </c>
      <c r="E39" s="74" t="s">
        <v>69</v>
      </c>
      <c r="F39" s="74" t="s">
        <v>139</v>
      </c>
      <c r="G39" s="75" t="s">
        <v>51</v>
      </c>
      <c r="H39" s="72"/>
      <c r="I39" s="76">
        <v>14500</v>
      </c>
      <c r="J39" s="76" t="s">
        <v>140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8">
        <f t="shared" si="3"/>
        <v>14500</v>
      </c>
      <c r="AF39" s="79">
        <f t="shared" si="1"/>
        <v>0</v>
      </c>
      <c r="AG39" s="79">
        <f t="shared" si="2"/>
        <v>100900</v>
      </c>
    </row>
    <row r="40" spans="1:33" s="34" customFormat="1" ht="11.25" customHeight="1">
      <c r="A40" s="30">
        <v>42293</v>
      </c>
      <c r="B40" s="31"/>
      <c r="C40" s="20">
        <v>299725</v>
      </c>
      <c r="D40" s="21" t="s">
        <v>141</v>
      </c>
      <c r="E40" s="21" t="s">
        <v>142</v>
      </c>
      <c r="F40" s="21" t="s">
        <v>143</v>
      </c>
      <c r="G40" s="22" t="s">
        <v>144</v>
      </c>
      <c r="H40" s="31"/>
      <c r="I40" s="32">
        <v>300</v>
      </c>
      <c r="J40" s="32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69">
        <f t="shared" si="3"/>
        <v>300</v>
      </c>
      <c r="AF40" s="70">
        <f t="shared" si="1"/>
        <v>0</v>
      </c>
      <c r="AG40" s="70">
        <f t="shared" si="2"/>
        <v>101200</v>
      </c>
    </row>
    <row r="41" spans="1:33" s="26" customFormat="1" ht="11.25" customHeight="1">
      <c r="A41" s="62">
        <v>42293</v>
      </c>
      <c r="B41" s="63"/>
      <c r="C41" s="64" t="s">
        <v>145</v>
      </c>
      <c r="D41" s="64" t="s">
        <v>146</v>
      </c>
      <c r="E41" s="64" t="s">
        <v>147</v>
      </c>
      <c r="F41" s="64" t="s">
        <v>148</v>
      </c>
      <c r="G41" s="65" t="s">
        <v>149</v>
      </c>
      <c r="H41" s="63"/>
      <c r="I41" s="67">
        <v>-300</v>
      </c>
      <c r="J41" s="24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16">
        <f t="shared" si="3"/>
        <v>-300</v>
      </c>
      <c r="AF41" s="17">
        <f t="shared" si="1"/>
        <v>0</v>
      </c>
      <c r="AG41" s="17">
        <f t="shared" si="2"/>
        <v>100900</v>
      </c>
    </row>
    <row r="42" spans="1:33" s="26" customFormat="1" ht="11.25" customHeight="1">
      <c r="A42" s="27">
        <v>42293</v>
      </c>
      <c r="B42" s="29"/>
      <c r="C42" s="23">
        <v>299726</v>
      </c>
      <c r="D42" s="18" t="s">
        <v>192</v>
      </c>
      <c r="E42" s="18" t="s">
        <v>151</v>
      </c>
      <c r="F42" s="18" t="s">
        <v>152</v>
      </c>
      <c r="G42" s="19" t="s">
        <v>153</v>
      </c>
      <c r="H42" s="29"/>
      <c r="I42" s="24">
        <v>300</v>
      </c>
      <c r="J42" s="24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16">
        <f t="shared" si="3"/>
        <v>300</v>
      </c>
      <c r="AF42" s="17">
        <f t="shared" si="1"/>
        <v>0</v>
      </c>
      <c r="AG42" s="17">
        <f t="shared" si="2"/>
        <v>101200</v>
      </c>
    </row>
    <row r="43" spans="1:33" s="26" customFormat="1" ht="11.25" customHeight="1">
      <c r="A43" s="27">
        <v>42293</v>
      </c>
      <c r="B43" s="29"/>
      <c r="C43" s="23">
        <v>299727</v>
      </c>
      <c r="D43" s="18" t="s">
        <v>154</v>
      </c>
      <c r="E43" s="18" t="s">
        <v>151</v>
      </c>
      <c r="F43" s="18" t="s">
        <v>155</v>
      </c>
      <c r="G43" s="19" t="s">
        <v>153</v>
      </c>
      <c r="H43" s="29"/>
      <c r="I43" s="24">
        <v>300</v>
      </c>
      <c r="J43" s="24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16">
        <f t="shared" si="3"/>
        <v>300</v>
      </c>
      <c r="AF43" s="17">
        <f t="shared" si="1"/>
        <v>0</v>
      </c>
      <c r="AG43" s="17">
        <f t="shared" si="2"/>
        <v>101500</v>
      </c>
    </row>
    <row r="44" spans="1:33" s="26" customFormat="1" ht="11.25" customHeight="1">
      <c r="A44" s="27">
        <v>42293</v>
      </c>
      <c r="B44" s="29"/>
      <c r="C44" s="23">
        <v>299728</v>
      </c>
      <c r="D44" s="18" t="s">
        <v>156</v>
      </c>
      <c r="E44" s="18" t="s">
        <v>157</v>
      </c>
      <c r="F44" s="18" t="s">
        <v>158</v>
      </c>
      <c r="G44" s="19" t="s">
        <v>153</v>
      </c>
      <c r="H44" s="29"/>
      <c r="I44" s="24">
        <v>300</v>
      </c>
      <c r="J44" s="24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16">
        <f t="shared" si="3"/>
        <v>300</v>
      </c>
      <c r="AF44" s="17">
        <f t="shared" si="1"/>
        <v>0</v>
      </c>
      <c r="AG44" s="17">
        <f t="shared" si="2"/>
        <v>101800</v>
      </c>
    </row>
    <row r="45" spans="1:33" s="26" customFormat="1" ht="11.25" customHeight="1">
      <c r="A45" s="27">
        <v>42293</v>
      </c>
      <c r="B45" s="29"/>
      <c r="C45" s="23">
        <v>299729</v>
      </c>
      <c r="D45" s="18" t="s">
        <v>159</v>
      </c>
      <c r="E45" s="18" t="s">
        <v>157</v>
      </c>
      <c r="F45" s="18" t="s">
        <v>160</v>
      </c>
      <c r="G45" s="19" t="s">
        <v>153</v>
      </c>
      <c r="H45" s="29"/>
      <c r="I45" s="24">
        <v>100</v>
      </c>
      <c r="J45" s="24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16">
        <f t="shared" si="3"/>
        <v>100</v>
      </c>
      <c r="AF45" s="17">
        <f t="shared" si="1"/>
        <v>0</v>
      </c>
      <c r="AG45" s="17">
        <f t="shared" si="2"/>
        <v>101900</v>
      </c>
    </row>
    <row r="46" spans="1:33" s="26" customFormat="1" ht="11.25" customHeight="1">
      <c r="A46" s="27">
        <v>42293</v>
      </c>
      <c r="B46" s="29"/>
      <c r="C46" s="23">
        <v>299730</v>
      </c>
      <c r="D46" s="18" t="s">
        <v>159</v>
      </c>
      <c r="E46" s="18" t="s">
        <v>157</v>
      </c>
      <c r="F46" s="18" t="s">
        <v>160</v>
      </c>
      <c r="G46" s="19" t="s">
        <v>153</v>
      </c>
      <c r="H46" s="29"/>
      <c r="I46" s="24">
        <v>200</v>
      </c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16">
        <f t="shared" si="3"/>
        <v>200</v>
      </c>
      <c r="AF46" s="17">
        <f t="shared" si="1"/>
        <v>0</v>
      </c>
      <c r="AG46" s="17">
        <f t="shared" si="2"/>
        <v>102100</v>
      </c>
    </row>
    <row r="47" spans="1:33" s="26" customFormat="1" ht="11.25" customHeight="1">
      <c r="A47" s="27">
        <v>42293</v>
      </c>
      <c r="B47" s="29"/>
      <c r="C47" s="23">
        <v>299731</v>
      </c>
      <c r="D47" s="18" t="s">
        <v>150</v>
      </c>
      <c r="E47" s="18" t="s">
        <v>151</v>
      </c>
      <c r="F47" s="18" t="s">
        <v>161</v>
      </c>
      <c r="G47" s="19" t="s">
        <v>153</v>
      </c>
      <c r="H47" s="29"/>
      <c r="I47" s="24">
        <v>100</v>
      </c>
      <c r="J47" s="24" t="s">
        <v>171</v>
      </c>
      <c r="K47" s="25" t="s">
        <v>171</v>
      </c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16">
        <f t="shared" si="3"/>
        <v>100</v>
      </c>
      <c r="AF47" s="17">
        <f t="shared" si="1"/>
        <v>0</v>
      </c>
      <c r="AG47" s="17">
        <f t="shared" si="2"/>
        <v>102200</v>
      </c>
    </row>
    <row r="48" spans="1:33" s="26" customFormat="1" ht="11.25" customHeight="1">
      <c r="A48" s="27">
        <v>42293</v>
      </c>
      <c r="B48" s="18"/>
      <c r="C48" s="23">
        <v>299732</v>
      </c>
      <c r="D48" s="18" t="s">
        <v>162</v>
      </c>
      <c r="E48" s="18" t="s">
        <v>157</v>
      </c>
      <c r="F48" s="18" t="s">
        <v>163</v>
      </c>
      <c r="G48" s="19" t="s">
        <v>153</v>
      </c>
      <c r="H48" s="29"/>
      <c r="I48" s="24">
        <v>300</v>
      </c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16">
        <f t="shared" si="3"/>
        <v>300</v>
      </c>
      <c r="AF48" s="17">
        <f t="shared" si="1"/>
        <v>0</v>
      </c>
      <c r="AG48" s="17">
        <f t="shared" si="2"/>
        <v>102500</v>
      </c>
    </row>
    <row r="49" spans="1:33" s="26" customFormat="1" ht="11.25" customHeight="1">
      <c r="A49" s="27">
        <v>42293</v>
      </c>
      <c r="B49" s="18"/>
      <c r="C49" s="23">
        <v>299733</v>
      </c>
      <c r="D49" s="18" t="s">
        <v>164</v>
      </c>
      <c r="E49" s="18" t="s">
        <v>165</v>
      </c>
      <c r="F49" s="18" t="s">
        <v>166</v>
      </c>
      <c r="G49" s="19" t="s">
        <v>167</v>
      </c>
      <c r="H49" s="29"/>
      <c r="I49" s="24">
        <v>200</v>
      </c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16">
        <f t="shared" si="3"/>
        <v>200</v>
      </c>
      <c r="AF49" s="17">
        <f t="shared" si="1"/>
        <v>0</v>
      </c>
      <c r="AG49" s="17">
        <f t="shared" si="2"/>
        <v>102700</v>
      </c>
    </row>
    <row r="50" spans="1:33" s="26" customFormat="1" ht="11.25" customHeight="1">
      <c r="A50" s="27">
        <v>42293</v>
      </c>
      <c r="B50" s="18"/>
      <c r="C50" s="23">
        <v>299734</v>
      </c>
      <c r="D50" s="18" t="s">
        <v>164</v>
      </c>
      <c r="E50" s="18" t="s">
        <v>165</v>
      </c>
      <c r="F50" s="18" t="s">
        <v>166</v>
      </c>
      <c r="G50" s="19" t="s">
        <v>167</v>
      </c>
      <c r="H50" s="29"/>
      <c r="I50" s="24">
        <v>100</v>
      </c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16">
        <f t="shared" si="3"/>
        <v>100</v>
      </c>
      <c r="AF50" s="17">
        <f t="shared" si="1"/>
        <v>0</v>
      </c>
      <c r="AG50" s="17">
        <f t="shared" si="2"/>
        <v>102800</v>
      </c>
    </row>
    <row r="51" spans="1:33" s="26" customFormat="1" ht="11.25" customHeight="1">
      <c r="A51" s="27">
        <v>42293</v>
      </c>
      <c r="B51" s="18"/>
      <c r="C51" s="23">
        <v>299735</v>
      </c>
      <c r="D51" s="18" t="s">
        <v>168</v>
      </c>
      <c r="E51" s="18" t="s">
        <v>165</v>
      </c>
      <c r="F51" s="18" t="s">
        <v>169</v>
      </c>
      <c r="G51" s="19" t="s">
        <v>170</v>
      </c>
      <c r="H51" s="29"/>
      <c r="I51" s="24">
        <v>16500</v>
      </c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16">
        <f t="shared" si="3"/>
        <v>16500</v>
      </c>
      <c r="AF51" s="17">
        <f t="shared" si="1"/>
        <v>0</v>
      </c>
      <c r="AG51" s="17">
        <f t="shared" si="2"/>
        <v>119300</v>
      </c>
    </row>
    <row r="52" spans="1:33" s="26" customFormat="1" ht="11.25" customHeight="1">
      <c r="A52" s="62">
        <v>42296</v>
      </c>
      <c r="B52" s="18"/>
      <c r="C52" s="64" t="s">
        <v>116</v>
      </c>
      <c r="D52" s="64" t="s">
        <v>62</v>
      </c>
      <c r="E52" s="64" t="s">
        <v>69</v>
      </c>
      <c r="F52" s="64" t="s">
        <v>166</v>
      </c>
      <c r="G52" s="65" t="s">
        <v>52</v>
      </c>
      <c r="H52" s="63"/>
      <c r="I52" s="67">
        <v>-300</v>
      </c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16">
        <f t="shared" si="3"/>
        <v>-300</v>
      </c>
      <c r="AF52" s="17">
        <f t="shared" si="1"/>
        <v>0</v>
      </c>
      <c r="AG52" s="17">
        <f t="shared" si="2"/>
        <v>119000</v>
      </c>
    </row>
    <row r="53" spans="1:33" s="26" customFormat="1" ht="11.25" customHeight="1">
      <c r="A53" s="27">
        <v>42296</v>
      </c>
      <c r="B53" s="18"/>
      <c r="C53" s="23" t="s">
        <v>172</v>
      </c>
      <c r="D53" s="18" t="s">
        <v>175</v>
      </c>
      <c r="E53" s="18" t="s">
        <v>176</v>
      </c>
      <c r="F53" s="18" t="s">
        <v>177</v>
      </c>
      <c r="G53" s="19" t="s">
        <v>178</v>
      </c>
      <c r="H53" s="29"/>
      <c r="I53" s="24">
        <v>300</v>
      </c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16">
        <f t="shared" si="3"/>
        <v>300</v>
      </c>
      <c r="AF53" s="17">
        <f t="shared" si="1"/>
        <v>0</v>
      </c>
      <c r="AG53" s="17">
        <f t="shared" si="2"/>
        <v>119300</v>
      </c>
    </row>
    <row r="54" spans="1:33" s="26" customFormat="1" ht="11.25" customHeight="1">
      <c r="A54" s="62">
        <v>42296</v>
      </c>
      <c r="B54" s="18"/>
      <c r="C54" s="64" t="s">
        <v>116</v>
      </c>
      <c r="D54" s="64" t="s">
        <v>53</v>
      </c>
      <c r="E54" s="64" t="s">
        <v>69</v>
      </c>
      <c r="F54" s="64" t="s">
        <v>173</v>
      </c>
      <c r="G54" s="65" t="s">
        <v>52</v>
      </c>
      <c r="H54" s="63"/>
      <c r="I54" s="67">
        <v>-100</v>
      </c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16">
        <f t="shared" si="3"/>
        <v>-100</v>
      </c>
      <c r="AF54" s="17">
        <f t="shared" si="1"/>
        <v>0</v>
      </c>
      <c r="AG54" s="17">
        <f t="shared" si="2"/>
        <v>119200</v>
      </c>
    </row>
    <row r="55" spans="1:33" s="26" customFormat="1" ht="11.25" customHeight="1">
      <c r="A55" s="62">
        <v>42296</v>
      </c>
      <c r="B55" s="18"/>
      <c r="C55" s="64" t="s">
        <v>116</v>
      </c>
      <c r="D55" s="64" t="s">
        <v>132</v>
      </c>
      <c r="E55" s="64" t="s">
        <v>69</v>
      </c>
      <c r="F55" s="64" t="s">
        <v>174</v>
      </c>
      <c r="G55" s="65" t="s">
        <v>52</v>
      </c>
      <c r="H55" s="63"/>
      <c r="I55" s="67">
        <v>-50</v>
      </c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16">
        <f t="shared" si="3"/>
        <v>-50</v>
      </c>
      <c r="AF55" s="17">
        <f t="shared" si="1"/>
        <v>0</v>
      </c>
      <c r="AG55" s="17">
        <f t="shared" si="2"/>
        <v>119150</v>
      </c>
    </row>
    <row r="56" spans="1:33" s="26" customFormat="1" ht="11.25" customHeight="1">
      <c r="A56" s="27">
        <v>42296</v>
      </c>
      <c r="B56" s="18"/>
      <c r="C56" s="23">
        <v>299737</v>
      </c>
      <c r="D56" s="18" t="s">
        <v>179</v>
      </c>
      <c r="E56" s="18" t="s">
        <v>180</v>
      </c>
      <c r="F56" s="18" t="s">
        <v>181</v>
      </c>
      <c r="G56" s="19" t="s">
        <v>182</v>
      </c>
      <c r="H56" s="29"/>
      <c r="I56" s="24">
        <v>200</v>
      </c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16">
        <f t="shared" si="3"/>
        <v>200</v>
      </c>
      <c r="AF56" s="17">
        <f t="shared" si="1"/>
        <v>0</v>
      </c>
      <c r="AG56" s="17">
        <f t="shared" ref="AG56:AG119" si="4">AG55+AE56-AF56</f>
        <v>119350</v>
      </c>
    </row>
    <row r="57" spans="1:33" s="26" customFormat="1" ht="11.25" customHeight="1">
      <c r="A57" s="27">
        <v>42296</v>
      </c>
      <c r="B57" s="18"/>
      <c r="C57" s="23">
        <v>299738</v>
      </c>
      <c r="D57" s="18" t="s">
        <v>179</v>
      </c>
      <c r="E57" s="18" t="s">
        <v>183</v>
      </c>
      <c r="F57" s="18" t="s">
        <v>184</v>
      </c>
      <c r="G57" s="19" t="s">
        <v>182</v>
      </c>
      <c r="H57" s="29"/>
      <c r="I57" s="24">
        <v>300</v>
      </c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16">
        <f t="shared" si="3"/>
        <v>300</v>
      </c>
      <c r="AF57" s="17">
        <f t="shared" si="1"/>
        <v>0</v>
      </c>
      <c r="AG57" s="17">
        <f t="shared" si="4"/>
        <v>119650</v>
      </c>
    </row>
    <row r="58" spans="1:33" s="26" customFormat="1" ht="11.25" customHeight="1">
      <c r="A58" s="27">
        <v>42296</v>
      </c>
      <c r="B58" s="18"/>
      <c r="C58" s="23">
        <v>299739</v>
      </c>
      <c r="D58" s="18" t="s">
        <v>185</v>
      </c>
      <c r="E58" s="18" t="s">
        <v>180</v>
      </c>
      <c r="F58" s="18" t="s">
        <v>186</v>
      </c>
      <c r="G58" s="19" t="s">
        <v>187</v>
      </c>
      <c r="H58" s="29"/>
      <c r="I58" s="24">
        <v>300</v>
      </c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16">
        <f t="shared" si="3"/>
        <v>300</v>
      </c>
      <c r="AF58" s="17">
        <f t="shared" si="1"/>
        <v>0</v>
      </c>
      <c r="AG58" s="17">
        <f t="shared" si="4"/>
        <v>119950</v>
      </c>
    </row>
    <row r="59" spans="1:33" s="26" customFormat="1" ht="11.25" customHeight="1">
      <c r="A59" s="27">
        <v>42297</v>
      </c>
      <c r="B59" s="18"/>
      <c r="C59" s="23">
        <v>299740</v>
      </c>
      <c r="D59" s="18" t="s">
        <v>188</v>
      </c>
      <c r="E59" s="18" t="s">
        <v>189</v>
      </c>
      <c r="F59" s="18" t="s">
        <v>190</v>
      </c>
      <c r="G59" s="19" t="s">
        <v>191</v>
      </c>
      <c r="H59" s="29"/>
      <c r="I59" s="24">
        <v>300</v>
      </c>
      <c r="J59" s="24" t="s">
        <v>193</v>
      </c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16">
        <f t="shared" si="3"/>
        <v>300</v>
      </c>
      <c r="AF59" s="17">
        <f t="shared" si="1"/>
        <v>0</v>
      </c>
      <c r="AG59" s="17">
        <f t="shared" si="4"/>
        <v>120250</v>
      </c>
    </row>
    <row r="60" spans="1:33" s="26" customFormat="1" ht="11.25" customHeight="1">
      <c r="A60" s="62">
        <v>42298</v>
      </c>
      <c r="B60" s="64"/>
      <c r="C60" s="64" t="s">
        <v>194</v>
      </c>
      <c r="D60" s="64" t="s">
        <v>195</v>
      </c>
      <c r="E60" s="64" t="s">
        <v>196</v>
      </c>
      <c r="F60" s="64" t="s">
        <v>197</v>
      </c>
      <c r="G60" s="65" t="s">
        <v>198</v>
      </c>
      <c r="H60" s="29"/>
      <c r="I60" s="24">
        <v>-100</v>
      </c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16">
        <f t="shared" si="3"/>
        <v>-100</v>
      </c>
      <c r="AF60" s="17">
        <f t="shared" si="1"/>
        <v>0</v>
      </c>
      <c r="AG60" s="17">
        <f t="shared" si="4"/>
        <v>120150</v>
      </c>
    </row>
    <row r="61" spans="1:33" s="26" customFormat="1" ht="11.25" customHeight="1">
      <c r="A61" s="62">
        <v>42298</v>
      </c>
      <c r="B61" s="64"/>
      <c r="C61" s="64" t="s">
        <v>194</v>
      </c>
      <c r="D61" s="64" t="s">
        <v>195</v>
      </c>
      <c r="E61" s="64" t="s">
        <v>34</v>
      </c>
      <c r="F61" s="64" t="s">
        <v>199</v>
      </c>
      <c r="G61" s="65" t="s">
        <v>198</v>
      </c>
      <c r="H61" s="29"/>
      <c r="I61" s="24">
        <v>-200</v>
      </c>
      <c r="J61" s="24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16">
        <f t="shared" si="3"/>
        <v>-200</v>
      </c>
      <c r="AF61" s="17">
        <f t="shared" si="1"/>
        <v>0</v>
      </c>
      <c r="AG61" s="17">
        <f t="shared" si="4"/>
        <v>119950</v>
      </c>
    </row>
    <row r="62" spans="1:33" s="26" customFormat="1" ht="11.25" customHeight="1">
      <c r="A62" s="27">
        <v>42298</v>
      </c>
      <c r="B62" s="18"/>
      <c r="C62" s="23">
        <v>299741</v>
      </c>
      <c r="D62" s="18" t="s">
        <v>200</v>
      </c>
      <c r="E62" s="18" t="s">
        <v>201</v>
      </c>
      <c r="F62" s="18" t="s">
        <v>202</v>
      </c>
      <c r="G62" s="19" t="s">
        <v>203</v>
      </c>
      <c r="H62" s="29"/>
      <c r="I62" s="24">
        <v>300</v>
      </c>
      <c r="J62" s="24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16">
        <f t="shared" si="3"/>
        <v>300</v>
      </c>
      <c r="AF62" s="17">
        <f t="shared" si="1"/>
        <v>0</v>
      </c>
      <c r="AG62" s="17">
        <f t="shared" si="4"/>
        <v>120250</v>
      </c>
    </row>
    <row r="63" spans="1:33" s="26" customFormat="1" ht="11.25" customHeight="1">
      <c r="A63" s="27">
        <v>42298</v>
      </c>
      <c r="B63" s="29"/>
      <c r="C63" s="23">
        <v>299742</v>
      </c>
      <c r="D63" s="18" t="s">
        <v>204</v>
      </c>
      <c r="E63" s="18" t="s">
        <v>205</v>
      </c>
      <c r="F63" s="18" t="s">
        <v>206</v>
      </c>
      <c r="G63" s="19" t="s">
        <v>203</v>
      </c>
      <c r="H63" s="29"/>
      <c r="I63" s="24">
        <v>300</v>
      </c>
      <c r="J63" s="24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16">
        <f t="shared" si="3"/>
        <v>300</v>
      </c>
      <c r="AF63" s="17">
        <f t="shared" si="1"/>
        <v>0</v>
      </c>
      <c r="AG63" s="17">
        <f t="shared" si="4"/>
        <v>120550</v>
      </c>
    </row>
    <row r="64" spans="1:33" s="26" customFormat="1" ht="11.25" customHeight="1">
      <c r="A64" s="27">
        <v>42298</v>
      </c>
      <c r="B64" s="29"/>
      <c r="C64" s="23">
        <v>299743</v>
      </c>
      <c r="D64" s="18" t="s">
        <v>207</v>
      </c>
      <c r="E64" s="18" t="s">
        <v>208</v>
      </c>
      <c r="F64" s="18" t="s">
        <v>209</v>
      </c>
      <c r="G64" s="19" t="s">
        <v>210</v>
      </c>
      <c r="H64" s="29"/>
      <c r="I64" s="24">
        <v>300</v>
      </c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16">
        <f t="shared" si="3"/>
        <v>300</v>
      </c>
      <c r="AF64" s="17">
        <f t="shared" si="1"/>
        <v>0</v>
      </c>
      <c r="AG64" s="17">
        <f t="shared" si="4"/>
        <v>120850</v>
      </c>
    </row>
    <row r="65" spans="1:33" s="26" customFormat="1" ht="11.25" customHeight="1">
      <c r="A65" s="27">
        <v>42298</v>
      </c>
      <c r="B65" s="29"/>
      <c r="C65" s="23">
        <v>299744</v>
      </c>
      <c r="D65" s="18" t="s">
        <v>211</v>
      </c>
      <c r="E65" s="18" t="s">
        <v>212</v>
      </c>
      <c r="F65" s="18" t="s">
        <v>213</v>
      </c>
      <c r="G65" s="19" t="s">
        <v>203</v>
      </c>
      <c r="H65" s="29"/>
      <c r="I65" s="24">
        <v>18000</v>
      </c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16">
        <f t="shared" si="3"/>
        <v>18000</v>
      </c>
      <c r="AF65" s="17">
        <f t="shared" si="1"/>
        <v>0</v>
      </c>
      <c r="AG65" s="17">
        <f t="shared" si="4"/>
        <v>138850</v>
      </c>
    </row>
    <row r="66" spans="1:33" s="26" customFormat="1" ht="11.25" customHeight="1">
      <c r="A66" s="27">
        <v>42298</v>
      </c>
      <c r="B66" s="29"/>
      <c r="C66" s="23">
        <v>299745</v>
      </c>
      <c r="D66" s="18" t="s">
        <v>214</v>
      </c>
      <c r="E66" s="18" t="s">
        <v>212</v>
      </c>
      <c r="F66" s="18" t="s">
        <v>215</v>
      </c>
      <c r="G66" s="19" t="s">
        <v>203</v>
      </c>
      <c r="H66" s="29"/>
      <c r="I66" s="24">
        <v>18000</v>
      </c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16">
        <f t="shared" si="3"/>
        <v>18000</v>
      </c>
      <c r="AF66" s="17">
        <f t="shared" si="1"/>
        <v>0</v>
      </c>
      <c r="AG66" s="17">
        <f t="shared" si="4"/>
        <v>156850</v>
      </c>
    </row>
    <row r="67" spans="1:33" s="26" customFormat="1" ht="11.25" customHeight="1">
      <c r="A67" s="27">
        <v>42298</v>
      </c>
      <c r="B67" s="29"/>
      <c r="C67" s="23">
        <v>299746</v>
      </c>
      <c r="D67" s="18" t="s">
        <v>217</v>
      </c>
      <c r="E67" s="18" t="s">
        <v>212</v>
      </c>
      <c r="F67" s="18" t="s">
        <v>216</v>
      </c>
      <c r="G67" s="19" t="s">
        <v>203</v>
      </c>
      <c r="H67" s="29"/>
      <c r="I67" s="24">
        <v>17500</v>
      </c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16">
        <f t="shared" si="3"/>
        <v>17500</v>
      </c>
      <c r="AF67" s="17">
        <f t="shared" si="1"/>
        <v>0</v>
      </c>
      <c r="AG67" s="17">
        <f t="shared" si="4"/>
        <v>174350</v>
      </c>
    </row>
    <row r="68" spans="1:33" s="26" customFormat="1" ht="11.25" customHeight="1">
      <c r="A68" s="27">
        <v>42298</v>
      </c>
      <c r="B68" s="29"/>
      <c r="C68" s="23">
        <v>299747</v>
      </c>
      <c r="D68" s="18" t="s">
        <v>204</v>
      </c>
      <c r="E68" s="18" t="s">
        <v>205</v>
      </c>
      <c r="F68" s="18" t="s">
        <v>218</v>
      </c>
      <c r="G68" s="19" t="s">
        <v>203</v>
      </c>
      <c r="H68" s="29"/>
      <c r="I68" s="24">
        <v>16500</v>
      </c>
      <c r="J68" s="24" t="s">
        <v>219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16">
        <f t="shared" si="3"/>
        <v>16500</v>
      </c>
      <c r="AF68" s="17">
        <f t="shared" ref="AF68:AF131" si="5">SUM(P68:AD68)</f>
        <v>0</v>
      </c>
      <c r="AG68" s="17">
        <f t="shared" si="4"/>
        <v>190850</v>
      </c>
    </row>
    <row r="69" spans="1:33" s="26" customFormat="1" ht="11.25" customHeight="1">
      <c r="A69" s="27">
        <v>42299</v>
      </c>
      <c r="B69" s="29"/>
      <c r="C69" s="23">
        <v>299748</v>
      </c>
      <c r="D69" s="18" t="s">
        <v>220</v>
      </c>
      <c r="E69" s="18" t="s">
        <v>221</v>
      </c>
      <c r="F69" s="18" t="s">
        <v>222</v>
      </c>
      <c r="G69" s="19" t="s">
        <v>223</v>
      </c>
      <c r="H69" s="29"/>
      <c r="I69" s="24">
        <v>300</v>
      </c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16">
        <f t="shared" si="3"/>
        <v>300</v>
      </c>
      <c r="AF69" s="17">
        <f t="shared" si="5"/>
        <v>0</v>
      </c>
      <c r="AG69" s="17">
        <f t="shared" si="4"/>
        <v>191150</v>
      </c>
    </row>
    <row r="70" spans="1:33" s="26" customFormat="1" ht="11.25" customHeight="1">
      <c r="A70" s="27">
        <v>42299</v>
      </c>
      <c r="B70" s="29"/>
      <c r="C70" s="23">
        <v>299749</v>
      </c>
      <c r="D70" s="18" t="s">
        <v>220</v>
      </c>
      <c r="E70" s="18" t="s">
        <v>224</v>
      </c>
      <c r="F70" s="18" t="s">
        <v>225</v>
      </c>
      <c r="G70" s="19" t="s">
        <v>51</v>
      </c>
      <c r="H70" s="29"/>
      <c r="I70" s="24">
        <v>300</v>
      </c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16">
        <f t="shared" si="3"/>
        <v>300</v>
      </c>
      <c r="AF70" s="17">
        <f t="shared" si="5"/>
        <v>0</v>
      </c>
      <c r="AG70" s="17">
        <f t="shared" si="4"/>
        <v>191450</v>
      </c>
    </row>
    <row r="71" spans="1:33" s="26" customFormat="1" ht="11.25" customHeight="1">
      <c r="A71" s="27">
        <v>42299</v>
      </c>
      <c r="B71" s="29"/>
      <c r="C71" s="23">
        <v>299750</v>
      </c>
      <c r="D71" s="18" t="s">
        <v>220</v>
      </c>
      <c r="E71" s="18" t="s">
        <v>224</v>
      </c>
      <c r="F71" s="18" t="s">
        <v>226</v>
      </c>
      <c r="G71" s="19" t="s">
        <v>51</v>
      </c>
      <c r="H71" s="29"/>
      <c r="I71" s="24">
        <v>300</v>
      </c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16">
        <f t="shared" si="3"/>
        <v>300</v>
      </c>
      <c r="AF71" s="17">
        <f t="shared" si="5"/>
        <v>0</v>
      </c>
      <c r="AG71" s="17">
        <f t="shared" si="4"/>
        <v>191750</v>
      </c>
    </row>
    <row r="72" spans="1:33" s="26" customFormat="1" ht="11.25" customHeight="1">
      <c r="A72" s="27">
        <v>42299</v>
      </c>
      <c r="B72" s="29"/>
      <c r="C72" s="19" t="s">
        <v>227</v>
      </c>
      <c r="D72" s="18" t="s">
        <v>229</v>
      </c>
      <c r="E72" s="18" t="s">
        <v>224</v>
      </c>
      <c r="F72" s="18" t="s">
        <v>230</v>
      </c>
      <c r="G72" s="19" t="s">
        <v>231</v>
      </c>
      <c r="H72" s="29"/>
      <c r="I72" s="24">
        <v>15000</v>
      </c>
      <c r="J72" s="24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16">
        <f t="shared" si="3"/>
        <v>15000</v>
      </c>
      <c r="AF72" s="17">
        <f t="shared" si="5"/>
        <v>0</v>
      </c>
      <c r="AG72" s="17">
        <f t="shared" si="4"/>
        <v>206750</v>
      </c>
    </row>
    <row r="73" spans="1:33" s="26" customFormat="1" ht="11.25" customHeight="1">
      <c r="A73" s="27">
        <v>42299</v>
      </c>
      <c r="B73" s="29"/>
      <c r="C73" s="19" t="s">
        <v>228</v>
      </c>
      <c r="D73" s="18" t="s">
        <v>232</v>
      </c>
      <c r="E73" s="18" t="s">
        <v>221</v>
      </c>
      <c r="F73" s="18" t="s">
        <v>277</v>
      </c>
      <c r="G73" s="19" t="s">
        <v>223</v>
      </c>
      <c r="H73" s="29"/>
      <c r="I73" s="24">
        <v>300</v>
      </c>
      <c r="J73" s="24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16">
        <f t="shared" si="3"/>
        <v>300</v>
      </c>
      <c r="AF73" s="17">
        <f t="shared" si="5"/>
        <v>0</v>
      </c>
      <c r="AG73" s="17">
        <f t="shared" si="4"/>
        <v>207050</v>
      </c>
    </row>
    <row r="74" spans="1:33" s="80" customFormat="1" ht="11.25" customHeight="1" thickBot="1">
      <c r="A74" s="71">
        <v>42299</v>
      </c>
      <c r="B74" s="72"/>
      <c r="C74" s="75" t="s">
        <v>233</v>
      </c>
      <c r="D74" s="74" t="s">
        <v>234</v>
      </c>
      <c r="E74" s="74" t="s">
        <v>235</v>
      </c>
      <c r="F74" s="74" t="s">
        <v>236</v>
      </c>
      <c r="G74" s="74" t="s">
        <v>237</v>
      </c>
      <c r="H74" s="72"/>
      <c r="I74" s="76">
        <v>2966</v>
      </c>
      <c r="J74" s="76" t="s">
        <v>238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8">
        <f t="shared" ref="AE74:AE137" si="6">SUM(I74:O74)</f>
        <v>2966</v>
      </c>
      <c r="AF74" s="79">
        <f t="shared" si="5"/>
        <v>0</v>
      </c>
      <c r="AG74" s="79">
        <f t="shared" si="4"/>
        <v>210016</v>
      </c>
    </row>
    <row r="75" spans="1:33" s="34" customFormat="1" ht="11.25" customHeight="1">
      <c r="A75" s="81">
        <v>42300</v>
      </c>
      <c r="B75" s="82"/>
      <c r="C75" s="83" t="s">
        <v>239</v>
      </c>
      <c r="D75" s="83" t="s">
        <v>240</v>
      </c>
      <c r="E75" s="83" t="s">
        <v>241</v>
      </c>
      <c r="F75" s="83" t="s">
        <v>242</v>
      </c>
      <c r="G75" s="83" t="s">
        <v>243</v>
      </c>
      <c r="H75" s="82"/>
      <c r="I75" s="84">
        <v>-300</v>
      </c>
      <c r="J75" s="32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69">
        <f t="shared" si="6"/>
        <v>-300</v>
      </c>
      <c r="AF75" s="70">
        <f t="shared" si="5"/>
        <v>0</v>
      </c>
      <c r="AG75" s="70">
        <f t="shared" si="4"/>
        <v>209716</v>
      </c>
    </row>
    <row r="76" spans="1:33" s="26" customFormat="1" ht="11.25" customHeight="1">
      <c r="A76" s="27">
        <v>42300</v>
      </c>
      <c r="B76" s="29"/>
      <c r="C76" s="19" t="s">
        <v>244</v>
      </c>
      <c r="D76" s="18" t="s">
        <v>245</v>
      </c>
      <c r="E76" s="18" t="s">
        <v>246</v>
      </c>
      <c r="F76" s="18" t="s">
        <v>247</v>
      </c>
      <c r="G76" s="18" t="s">
        <v>248</v>
      </c>
      <c r="H76" s="29"/>
      <c r="I76" s="24">
        <v>300</v>
      </c>
      <c r="J76" s="24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16">
        <f t="shared" si="6"/>
        <v>300</v>
      </c>
      <c r="AF76" s="17">
        <f t="shared" si="5"/>
        <v>0</v>
      </c>
      <c r="AG76" s="17">
        <f t="shared" si="4"/>
        <v>210016</v>
      </c>
    </row>
    <row r="77" spans="1:33" s="26" customFormat="1" ht="11.25" customHeight="1">
      <c r="A77" s="27">
        <v>42300</v>
      </c>
      <c r="B77" s="29"/>
      <c r="C77" s="19" t="s">
        <v>249</v>
      </c>
      <c r="D77" s="18" t="s">
        <v>250</v>
      </c>
      <c r="E77" s="18" t="s">
        <v>34</v>
      </c>
      <c r="F77" s="18" t="s">
        <v>251</v>
      </c>
      <c r="G77" s="18" t="s">
        <v>252</v>
      </c>
      <c r="H77" s="29"/>
      <c r="I77" s="24">
        <v>300</v>
      </c>
      <c r="J77" s="24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16">
        <f t="shared" si="6"/>
        <v>300</v>
      </c>
      <c r="AF77" s="17">
        <f t="shared" si="5"/>
        <v>0</v>
      </c>
      <c r="AG77" s="85">
        <f t="shared" si="4"/>
        <v>210316</v>
      </c>
    </row>
    <row r="78" spans="1:33" s="26" customFormat="1" ht="11.25" customHeight="1">
      <c r="A78" s="27">
        <v>42300</v>
      </c>
      <c r="B78" s="29"/>
      <c r="C78" s="19" t="s">
        <v>253</v>
      </c>
      <c r="D78" s="18" t="s">
        <v>254</v>
      </c>
      <c r="E78" s="18" t="s">
        <v>255</v>
      </c>
      <c r="F78" s="18" t="s">
        <v>256</v>
      </c>
      <c r="G78" s="18" t="s">
        <v>257</v>
      </c>
      <c r="H78" s="29"/>
      <c r="I78" s="24">
        <v>100</v>
      </c>
      <c r="J78" s="24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16">
        <f t="shared" si="6"/>
        <v>100</v>
      </c>
      <c r="AF78" s="17">
        <f t="shared" si="5"/>
        <v>0</v>
      </c>
      <c r="AG78" s="85">
        <f t="shared" si="4"/>
        <v>210416</v>
      </c>
    </row>
    <row r="79" spans="1:33" s="26" customFormat="1" ht="11.25" customHeight="1">
      <c r="A79" s="62">
        <v>42300</v>
      </c>
      <c r="B79" s="63"/>
      <c r="C79" s="64" t="s">
        <v>258</v>
      </c>
      <c r="D79" s="64" t="s">
        <v>259</v>
      </c>
      <c r="E79" s="64" t="s">
        <v>260</v>
      </c>
      <c r="F79" s="64" t="s">
        <v>261</v>
      </c>
      <c r="G79" s="64" t="s">
        <v>262</v>
      </c>
      <c r="H79" s="29"/>
      <c r="I79" s="24">
        <v>-300</v>
      </c>
      <c r="J79" s="24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16">
        <f t="shared" si="6"/>
        <v>-300</v>
      </c>
      <c r="AF79" s="17">
        <f t="shared" si="5"/>
        <v>0</v>
      </c>
      <c r="AG79" s="85">
        <f t="shared" si="4"/>
        <v>210116</v>
      </c>
    </row>
    <row r="80" spans="1:33" s="26" customFormat="1" ht="11.25" customHeight="1">
      <c r="A80" s="27">
        <v>42301</v>
      </c>
      <c r="B80" s="29"/>
      <c r="C80" s="19" t="s">
        <v>268</v>
      </c>
      <c r="D80" s="18" t="s">
        <v>56</v>
      </c>
      <c r="E80" s="18" t="s">
        <v>69</v>
      </c>
      <c r="F80" s="18" t="s">
        <v>272</v>
      </c>
      <c r="G80" s="18" t="s">
        <v>51</v>
      </c>
      <c r="H80" s="29"/>
      <c r="I80" s="24">
        <v>300</v>
      </c>
      <c r="J80" s="24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16">
        <f t="shared" si="6"/>
        <v>300</v>
      </c>
      <c r="AF80" s="17">
        <f t="shared" si="5"/>
        <v>0</v>
      </c>
      <c r="AG80" s="85">
        <f t="shared" si="4"/>
        <v>210416</v>
      </c>
    </row>
    <row r="81" spans="1:34" s="26" customFormat="1" ht="11.25" customHeight="1">
      <c r="A81" s="27">
        <v>42301</v>
      </c>
      <c r="B81" s="29"/>
      <c r="C81" s="19" t="s">
        <v>269</v>
      </c>
      <c r="D81" s="18" t="s">
        <v>82</v>
      </c>
      <c r="E81" s="18" t="s">
        <v>54</v>
      </c>
      <c r="F81" s="18" t="s">
        <v>273</v>
      </c>
      <c r="G81" s="18" t="s">
        <v>51</v>
      </c>
      <c r="H81" s="29"/>
      <c r="I81" s="24">
        <v>1300</v>
      </c>
      <c r="J81" s="24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16">
        <f t="shared" si="6"/>
        <v>1300</v>
      </c>
      <c r="AF81" s="17">
        <f t="shared" si="5"/>
        <v>0</v>
      </c>
      <c r="AG81" s="85">
        <f t="shared" si="4"/>
        <v>211716</v>
      </c>
    </row>
    <row r="82" spans="1:34" s="26" customFormat="1">
      <c r="A82" s="27">
        <v>42301</v>
      </c>
      <c r="B82" s="29"/>
      <c r="C82" s="19" t="s">
        <v>270</v>
      </c>
      <c r="D82" s="18" t="s">
        <v>56</v>
      </c>
      <c r="E82" s="18" t="s">
        <v>274</v>
      </c>
      <c r="F82" s="18" t="s">
        <v>275</v>
      </c>
      <c r="G82" s="18" t="s">
        <v>52</v>
      </c>
      <c r="H82" s="29"/>
      <c r="I82" s="24">
        <v>300</v>
      </c>
      <c r="J82" s="28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16">
        <f t="shared" si="6"/>
        <v>300</v>
      </c>
      <c r="AF82" s="17">
        <f t="shared" si="5"/>
        <v>0</v>
      </c>
      <c r="AG82" s="85">
        <f t="shared" si="4"/>
        <v>212016</v>
      </c>
      <c r="AH82" s="35"/>
    </row>
    <row r="83" spans="1:34" s="26" customFormat="1">
      <c r="A83" s="27">
        <v>42303</v>
      </c>
      <c r="B83" s="29"/>
      <c r="C83" s="19" t="s">
        <v>271</v>
      </c>
      <c r="D83" s="18" t="s">
        <v>82</v>
      </c>
      <c r="E83" s="18" t="s">
        <v>346</v>
      </c>
      <c r="F83" s="18" t="s">
        <v>276</v>
      </c>
      <c r="G83" s="18" t="s">
        <v>52</v>
      </c>
      <c r="H83" s="29"/>
      <c r="I83" s="24">
        <v>300</v>
      </c>
      <c r="J83" s="28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16">
        <f t="shared" si="6"/>
        <v>300</v>
      </c>
      <c r="AF83" s="17">
        <f t="shared" si="5"/>
        <v>0</v>
      </c>
      <c r="AG83" s="85">
        <f t="shared" si="4"/>
        <v>212316</v>
      </c>
    </row>
    <row r="84" spans="1:34" s="26" customFormat="1">
      <c r="A84" s="62">
        <v>42303</v>
      </c>
      <c r="B84" s="63"/>
      <c r="C84" s="64" t="s">
        <v>263</v>
      </c>
      <c r="D84" s="64" t="s">
        <v>264</v>
      </c>
      <c r="E84" s="64" t="s">
        <v>265</v>
      </c>
      <c r="F84" s="64" t="s">
        <v>266</v>
      </c>
      <c r="G84" s="64" t="s">
        <v>267</v>
      </c>
      <c r="H84" s="29"/>
      <c r="I84" s="24">
        <v>-300</v>
      </c>
      <c r="J84" s="28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16">
        <f>SUM(J84:O84)</f>
        <v>0</v>
      </c>
      <c r="AF84" s="17">
        <f t="shared" si="5"/>
        <v>0</v>
      </c>
      <c r="AG84" s="85">
        <f t="shared" si="4"/>
        <v>212316</v>
      </c>
    </row>
    <row r="85" spans="1:34" s="26" customFormat="1" ht="11.25" customHeight="1">
      <c r="A85" s="27">
        <v>42303</v>
      </c>
      <c r="B85" s="29"/>
      <c r="C85" s="19" t="s">
        <v>278</v>
      </c>
      <c r="D85" s="18" t="s">
        <v>279</v>
      </c>
      <c r="E85" s="18" t="s">
        <v>280</v>
      </c>
      <c r="F85" s="18" t="s">
        <v>281</v>
      </c>
      <c r="G85" s="18" t="s">
        <v>282</v>
      </c>
      <c r="H85" s="29"/>
      <c r="I85" s="24">
        <v>300</v>
      </c>
      <c r="J85" s="24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16">
        <f t="shared" si="6"/>
        <v>300</v>
      </c>
      <c r="AF85" s="17">
        <f t="shared" si="5"/>
        <v>0</v>
      </c>
      <c r="AG85" s="85">
        <f t="shared" si="4"/>
        <v>212616</v>
      </c>
    </row>
    <row r="86" spans="1:34" s="26" customFormat="1" ht="11.25" customHeight="1">
      <c r="A86" s="27">
        <v>42303</v>
      </c>
      <c r="B86" s="29"/>
      <c r="C86" s="19" t="s">
        <v>289</v>
      </c>
      <c r="D86" s="18" t="s">
        <v>283</v>
      </c>
      <c r="E86" s="18" t="s">
        <v>280</v>
      </c>
      <c r="F86" s="18" t="s">
        <v>284</v>
      </c>
      <c r="G86" s="18" t="s">
        <v>282</v>
      </c>
      <c r="H86" s="29"/>
      <c r="I86" s="24">
        <v>300</v>
      </c>
      <c r="J86" s="24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16">
        <f t="shared" si="6"/>
        <v>300</v>
      </c>
      <c r="AF86" s="17">
        <f t="shared" si="5"/>
        <v>0</v>
      </c>
      <c r="AG86" s="17">
        <f t="shared" si="4"/>
        <v>212916</v>
      </c>
    </row>
    <row r="87" spans="1:34" s="26" customFormat="1" ht="11.25" customHeight="1">
      <c r="A87" s="27">
        <v>42303</v>
      </c>
      <c r="B87" s="29"/>
      <c r="C87" s="19" t="s">
        <v>290</v>
      </c>
      <c r="D87" s="18" t="s">
        <v>279</v>
      </c>
      <c r="E87" s="18" t="s">
        <v>285</v>
      </c>
      <c r="F87" s="18" t="s">
        <v>286</v>
      </c>
      <c r="G87" s="18" t="s">
        <v>282</v>
      </c>
      <c r="H87" s="29"/>
      <c r="I87" s="24">
        <v>300</v>
      </c>
      <c r="J87" s="24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16">
        <f t="shared" si="6"/>
        <v>300</v>
      </c>
      <c r="AF87" s="17">
        <f t="shared" si="5"/>
        <v>0</v>
      </c>
      <c r="AG87" s="17">
        <f t="shared" si="4"/>
        <v>213216</v>
      </c>
    </row>
    <row r="88" spans="1:34" s="26" customFormat="1" ht="11.25" customHeight="1">
      <c r="A88" s="27">
        <v>42303</v>
      </c>
      <c r="B88" s="29"/>
      <c r="C88" s="19" t="s">
        <v>291</v>
      </c>
      <c r="D88" s="18" t="s">
        <v>287</v>
      </c>
      <c r="E88" s="18" t="s">
        <v>285</v>
      </c>
      <c r="F88" s="18" t="s">
        <v>288</v>
      </c>
      <c r="G88" s="18" t="s">
        <v>282</v>
      </c>
      <c r="H88" s="29"/>
      <c r="I88" s="24">
        <v>300</v>
      </c>
      <c r="J88" s="24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16">
        <f t="shared" si="6"/>
        <v>300</v>
      </c>
      <c r="AF88" s="17">
        <f t="shared" si="5"/>
        <v>0</v>
      </c>
      <c r="AG88" s="17">
        <f t="shared" si="4"/>
        <v>213516</v>
      </c>
    </row>
    <row r="89" spans="1:34" s="26" customFormat="1">
      <c r="A89" s="27">
        <v>42303</v>
      </c>
      <c r="C89" s="19" t="s">
        <v>292</v>
      </c>
      <c r="D89" s="18" t="s">
        <v>293</v>
      </c>
      <c r="E89" s="18" t="s">
        <v>294</v>
      </c>
      <c r="F89" s="18" t="s">
        <v>295</v>
      </c>
      <c r="G89" s="18" t="s">
        <v>296</v>
      </c>
      <c r="I89" s="28">
        <v>200</v>
      </c>
      <c r="J89" s="28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16">
        <f t="shared" si="6"/>
        <v>200</v>
      </c>
      <c r="AF89" s="17">
        <f t="shared" si="5"/>
        <v>0</v>
      </c>
      <c r="AG89" s="17">
        <f t="shared" si="4"/>
        <v>213716</v>
      </c>
    </row>
    <row r="90" spans="1:34" s="26" customFormat="1">
      <c r="A90" s="27">
        <v>42304</v>
      </c>
      <c r="C90" s="19" t="s">
        <v>297</v>
      </c>
      <c r="D90" s="18" t="s">
        <v>299</v>
      </c>
      <c r="E90" s="18" t="s">
        <v>300</v>
      </c>
      <c r="F90" s="18" t="s">
        <v>301</v>
      </c>
      <c r="G90" s="18" t="s">
        <v>302</v>
      </c>
      <c r="I90" s="28">
        <v>300</v>
      </c>
      <c r="J90" s="28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16">
        <f t="shared" si="6"/>
        <v>300</v>
      </c>
      <c r="AF90" s="17">
        <f t="shared" si="5"/>
        <v>0</v>
      </c>
      <c r="AG90" s="17">
        <f t="shared" si="4"/>
        <v>214016</v>
      </c>
    </row>
    <row r="91" spans="1:34" s="26" customFormat="1">
      <c r="A91" s="27">
        <v>42304</v>
      </c>
      <c r="C91" s="19" t="s">
        <v>298</v>
      </c>
      <c r="D91" s="18" t="s">
        <v>303</v>
      </c>
      <c r="E91" s="18" t="s">
        <v>304</v>
      </c>
      <c r="F91" s="18" t="s">
        <v>305</v>
      </c>
      <c r="G91" s="18" t="s">
        <v>310</v>
      </c>
      <c r="I91" s="28">
        <v>3000</v>
      </c>
      <c r="J91" s="28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16">
        <f t="shared" si="6"/>
        <v>3000</v>
      </c>
      <c r="AF91" s="17">
        <f t="shared" si="5"/>
        <v>0</v>
      </c>
      <c r="AG91" s="17">
        <f t="shared" si="4"/>
        <v>217016</v>
      </c>
    </row>
    <row r="92" spans="1:34" s="26" customFormat="1">
      <c r="A92" s="27">
        <v>42304</v>
      </c>
      <c r="C92" s="19" t="s">
        <v>306</v>
      </c>
      <c r="D92" s="18" t="s">
        <v>307</v>
      </c>
      <c r="E92" s="18" t="s">
        <v>308</v>
      </c>
      <c r="F92" s="18" t="s">
        <v>309</v>
      </c>
      <c r="G92" s="18" t="s">
        <v>311</v>
      </c>
      <c r="I92" s="28">
        <v>100</v>
      </c>
      <c r="J92" s="28" t="s">
        <v>326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16">
        <f t="shared" si="6"/>
        <v>100</v>
      </c>
      <c r="AF92" s="17">
        <f t="shared" si="5"/>
        <v>0</v>
      </c>
      <c r="AG92" s="17">
        <f t="shared" si="4"/>
        <v>217116</v>
      </c>
    </row>
    <row r="93" spans="1:34" s="26" customFormat="1">
      <c r="A93" s="27">
        <v>42306</v>
      </c>
      <c r="C93" s="19" t="s">
        <v>312</v>
      </c>
      <c r="D93" s="18" t="s">
        <v>314</v>
      </c>
      <c r="E93" s="18" t="s">
        <v>315</v>
      </c>
      <c r="F93" s="18" t="s">
        <v>316</v>
      </c>
      <c r="G93" s="18" t="s">
        <v>317</v>
      </c>
      <c r="I93" s="28">
        <v>7000</v>
      </c>
      <c r="J93" s="28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16">
        <f t="shared" si="6"/>
        <v>7000</v>
      </c>
      <c r="AF93" s="17">
        <f t="shared" si="5"/>
        <v>0</v>
      </c>
      <c r="AG93" s="17">
        <f t="shared" si="4"/>
        <v>224116</v>
      </c>
    </row>
    <row r="94" spans="1:34" s="26" customFormat="1">
      <c r="A94" s="27">
        <v>42306</v>
      </c>
      <c r="C94" s="19" t="s">
        <v>313</v>
      </c>
      <c r="D94" s="18" t="s">
        <v>318</v>
      </c>
      <c r="E94" s="18" t="s">
        <v>315</v>
      </c>
      <c r="F94" s="18" t="s">
        <v>319</v>
      </c>
      <c r="G94" s="18" t="s">
        <v>317</v>
      </c>
      <c r="I94" s="28">
        <v>300</v>
      </c>
      <c r="J94" s="28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16">
        <f t="shared" si="6"/>
        <v>300</v>
      </c>
      <c r="AF94" s="17">
        <f t="shared" si="5"/>
        <v>0</v>
      </c>
      <c r="AG94" s="17">
        <f t="shared" si="4"/>
        <v>224416</v>
      </c>
    </row>
    <row r="95" spans="1:34" s="80" customFormat="1" ht="12" thickBot="1">
      <c r="A95" s="71">
        <v>42306</v>
      </c>
      <c r="C95" s="75" t="s">
        <v>320</v>
      </c>
      <c r="D95" s="74" t="s">
        <v>321</v>
      </c>
      <c r="E95" s="74" t="s">
        <v>322</v>
      </c>
      <c r="F95" s="74" t="s">
        <v>323</v>
      </c>
      <c r="G95" s="74" t="s">
        <v>324</v>
      </c>
      <c r="I95" s="86">
        <v>300</v>
      </c>
      <c r="J95" s="86" t="s">
        <v>325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8">
        <f t="shared" si="6"/>
        <v>300</v>
      </c>
      <c r="AF95" s="79">
        <f t="shared" si="5"/>
        <v>0</v>
      </c>
      <c r="AG95" s="79">
        <f t="shared" si="4"/>
        <v>224716</v>
      </c>
    </row>
    <row r="96" spans="1:34" s="34" customFormat="1" ht="11.25" customHeight="1">
      <c r="A96" s="30">
        <v>42307</v>
      </c>
      <c r="B96" s="31"/>
      <c r="C96" s="87" t="s">
        <v>327</v>
      </c>
      <c r="D96" s="21" t="s">
        <v>328</v>
      </c>
      <c r="E96" s="21" t="s">
        <v>329</v>
      </c>
      <c r="F96" s="21" t="s">
        <v>330</v>
      </c>
      <c r="G96" s="21" t="s">
        <v>331</v>
      </c>
      <c r="H96" s="31"/>
      <c r="I96" s="32">
        <v>300</v>
      </c>
      <c r="J96" s="32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69">
        <f t="shared" si="6"/>
        <v>300</v>
      </c>
      <c r="AF96" s="70">
        <f t="shared" si="5"/>
        <v>0</v>
      </c>
      <c r="AG96" s="70">
        <f t="shared" si="4"/>
        <v>225016</v>
      </c>
    </row>
    <row r="97" spans="1:33" s="26" customFormat="1" ht="11.25" customHeight="1">
      <c r="A97" s="30">
        <v>42307</v>
      </c>
      <c r="B97" s="29"/>
      <c r="C97" s="19" t="s">
        <v>332</v>
      </c>
      <c r="D97" s="18" t="s">
        <v>335</v>
      </c>
      <c r="E97" s="18" t="s">
        <v>336</v>
      </c>
      <c r="F97" s="18" t="s">
        <v>337</v>
      </c>
      <c r="G97" s="18" t="s">
        <v>338</v>
      </c>
      <c r="H97" s="29"/>
      <c r="I97" s="24">
        <v>300</v>
      </c>
      <c r="J97" s="24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16">
        <f t="shared" si="6"/>
        <v>300</v>
      </c>
      <c r="AF97" s="17">
        <f t="shared" si="5"/>
        <v>0</v>
      </c>
      <c r="AG97" s="17">
        <f t="shared" si="4"/>
        <v>225316</v>
      </c>
    </row>
    <row r="98" spans="1:33" s="26" customFormat="1" ht="11.25" customHeight="1">
      <c r="A98" s="30">
        <v>42307</v>
      </c>
      <c r="B98" s="29"/>
      <c r="C98" s="19" t="s">
        <v>333</v>
      </c>
      <c r="D98" s="18" t="s">
        <v>339</v>
      </c>
      <c r="E98" s="18" t="s">
        <v>340</v>
      </c>
      <c r="F98" s="18" t="s">
        <v>341</v>
      </c>
      <c r="G98" s="18" t="s">
        <v>338</v>
      </c>
      <c r="H98" s="29"/>
      <c r="I98" s="24">
        <v>300</v>
      </c>
      <c r="J98" s="24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16">
        <f t="shared" si="6"/>
        <v>300</v>
      </c>
      <c r="AF98" s="17">
        <f t="shared" si="5"/>
        <v>0</v>
      </c>
      <c r="AG98" s="17">
        <f t="shared" si="4"/>
        <v>225616</v>
      </c>
    </row>
    <row r="99" spans="1:33" s="26" customFormat="1" ht="11.25" customHeight="1">
      <c r="A99" s="30">
        <v>42307</v>
      </c>
      <c r="B99" s="29"/>
      <c r="C99" s="19" t="s">
        <v>334</v>
      </c>
      <c r="D99" s="18" t="s">
        <v>342</v>
      </c>
      <c r="E99" s="18" t="s">
        <v>343</v>
      </c>
      <c r="F99" s="18" t="s">
        <v>344</v>
      </c>
      <c r="G99" s="18" t="s">
        <v>345</v>
      </c>
      <c r="H99" s="29"/>
      <c r="I99" s="24">
        <v>2000</v>
      </c>
      <c r="J99" s="24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16">
        <f t="shared" si="6"/>
        <v>2000</v>
      </c>
      <c r="AF99" s="17">
        <f t="shared" si="5"/>
        <v>0</v>
      </c>
      <c r="AG99" s="17">
        <f t="shared" si="4"/>
        <v>227616</v>
      </c>
    </row>
    <row r="100" spans="1:33" s="26" customFormat="1" ht="11.25" customHeight="1">
      <c r="A100" s="30">
        <v>42307</v>
      </c>
      <c r="B100" s="29"/>
      <c r="C100" s="19" t="s">
        <v>347</v>
      </c>
      <c r="D100" s="18" t="s">
        <v>353</v>
      </c>
      <c r="E100" s="18" t="s">
        <v>354</v>
      </c>
      <c r="F100" s="18" t="s">
        <v>355</v>
      </c>
      <c r="G100" s="18" t="s">
        <v>356</v>
      </c>
      <c r="H100" s="29"/>
      <c r="I100" s="24">
        <v>300</v>
      </c>
      <c r="J100" s="24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16">
        <f t="shared" si="6"/>
        <v>300</v>
      </c>
      <c r="AF100" s="17">
        <f t="shared" si="5"/>
        <v>0</v>
      </c>
      <c r="AG100" s="17">
        <f t="shared" si="4"/>
        <v>227916</v>
      </c>
    </row>
    <row r="101" spans="1:33" s="26" customFormat="1" ht="11.25" customHeight="1">
      <c r="A101" s="30">
        <v>42308</v>
      </c>
      <c r="B101" s="29"/>
      <c r="C101" s="19" t="s">
        <v>348</v>
      </c>
      <c r="D101" s="18" t="s">
        <v>357</v>
      </c>
      <c r="E101" s="18" t="s">
        <v>354</v>
      </c>
      <c r="F101" s="18" t="s">
        <v>358</v>
      </c>
      <c r="G101" s="18" t="s">
        <v>356</v>
      </c>
      <c r="H101" s="29"/>
      <c r="I101" s="24">
        <v>300</v>
      </c>
      <c r="J101" s="24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16">
        <f t="shared" si="6"/>
        <v>300</v>
      </c>
      <c r="AF101" s="17">
        <f t="shared" si="5"/>
        <v>0</v>
      </c>
      <c r="AG101" s="17">
        <f t="shared" si="4"/>
        <v>228216</v>
      </c>
    </row>
    <row r="102" spans="1:33" s="26" customFormat="1" ht="11.25" customHeight="1">
      <c r="A102" s="30">
        <v>42308</v>
      </c>
      <c r="B102" s="29"/>
      <c r="C102" s="19" t="s">
        <v>349</v>
      </c>
      <c r="D102" s="18" t="s">
        <v>357</v>
      </c>
      <c r="E102" s="18" t="s">
        <v>359</v>
      </c>
      <c r="F102" s="18" t="s">
        <v>360</v>
      </c>
      <c r="G102" s="18" t="s">
        <v>356</v>
      </c>
      <c r="H102" s="29"/>
      <c r="I102" s="24">
        <v>16500</v>
      </c>
      <c r="J102" s="24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16">
        <f t="shared" si="6"/>
        <v>16500</v>
      </c>
      <c r="AF102" s="17">
        <f t="shared" si="5"/>
        <v>0</v>
      </c>
      <c r="AG102" s="17">
        <f t="shared" si="4"/>
        <v>244716</v>
      </c>
    </row>
    <row r="103" spans="1:33" s="26" customFormat="1" ht="11.25" customHeight="1">
      <c r="A103" s="30">
        <v>42308</v>
      </c>
      <c r="B103" s="29"/>
      <c r="C103" s="19" t="s">
        <v>350</v>
      </c>
      <c r="D103" s="18" t="s">
        <v>361</v>
      </c>
      <c r="E103" s="18" t="s">
        <v>362</v>
      </c>
      <c r="F103" s="18" t="s">
        <v>363</v>
      </c>
      <c r="G103" s="18" t="s">
        <v>364</v>
      </c>
      <c r="H103" s="29"/>
      <c r="I103" s="24">
        <v>300</v>
      </c>
      <c r="J103" s="24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16">
        <f t="shared" si="6"/>
        <v>300</v>
      </c>
      <c r="AF103" s="17">
        <f t="shared" si="5"/>
        <v>0</v>
      </c>
      <c r="AG103" s="17">
        <f t="shared" si="4"/>
        <v>245016</v>
      </c>
    </row>
    <row r="104" spans="1:33" s="26" customFormat="1" ht="11.25" customHeight="1">
      <c r="A104" s="30">
        <v>42308</v>
      </c>
      <c r="B104" s="29"/>
      <c r="C104" s="19" t="s">
        <v>351</v>
      </c>
      <c r="D104" s="18" t="s">
        <v>365</v>
      </c>
      <c r="E104" s="18" t="s">
        <v>359</v>
      </c>
      <c r="F104" s="18" t="s">
        <v>366</v>
      </c>
      <c r="G104" s="19" t="s">
        <v>356</v>
      </c>
      <c r="H104" s="29"/>
      <c r="I104" s="24">
        <v>300</v>
      </c>
      <c r="J104" s="24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16">
        <f t="shared" si="6"/>
        <v>300</v>
      </c>
      <c r="AF104" s="17">
        <f t="shared" si="5"/>
        <v>0</v>
      </c>
      <c r="AG104" s="17">
        <f t="shared" si="4"/>
        <v>245316</v>
      </c>
    </row>
    <row r="105" spans="1:33" s="26" customFormat="1" ht="11.25" customHeight="1">
      <c r="A105" s="30">
        <v>42308</v>
      </c>
      <c r="B105" s="29"/>
      <c r="C105" s="19" t="s">
        <v>352</v>
      </c>
      <c r="D105" s="18" t="s">
        <v>357</v>
      </c>
      <c r="E105" s="18" t="s">
        <v>359</v>
      </c>
      <c r="F105" s="18" t="s">
        <v>367</v>
      </c>
      <c r="G105" s="19" t="s">
        <v>356</v>
      </c>
      <c r="H105" s="29"/>
      <c r="I105" s="24">
        <v>300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16">
        <f t="shared" si="6"/>
        <v>300</v>
      </c>
      <c r="AF105" s="17">
        <f t="shared" si="5"/>
        <v>0</v>
      </c>
      <c r="AG105" s="17">
        <f t="shared" si="4"/>
        <v>245616</v>
      </c>
    </row>
    <row r="106" spans="1:33" s="26" customFormat="1" ht="11.25" customHeight="1">
      <c r="A106" s="146">
        <v>42308</v>
      </c>
      <c r="B106" s="29"/>
      <c r="C106" s="19" t="s">
        <v>579</v>
      </c>
      <c r="D106" s="18" t="s">
        <v>580</v>
      </c>
      <c r="E106" s="18" t="s">
        <v>581</v>
      </c>
      <c r="F106" s="18" t="s">
        <v>582</v>
      </c>
      <c r="G106" s="19" t="s">
        <v>583</v>
      </c>
      <c r="H106" s="29"/>
      <c r="I106" s="24">
        <v>300</v>
      </c>
      <c r="J106" s="24" t="s">
        <v>368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16">
        <f t="shared" si="6"/>
        <v>300</v>
      </c>
      <c r="AF106" s="17">
        <f t="shared" si="5"/>
        <v>0</v>
      </c>
      <c r="AG106" s="17">
        <f t="shared" si="4"/>
        <v>245916</v>
      </c>
    </row>
    <row r="107" spans="1:33" s="26" customFormat="1" ht="11.25" customHeight="1">
      <c r="A107" s="27"/>
      <c r="B107" s="29"/>
      <c r="C107" s="23"/>
      <c r="D107" s="18"/>
      <c r="E107" s="18"/>
      <c r="F107" s="18"/>
      <c r="G107" s="19"/>
      <c r="H107" s="29"/>
      <c r="I107" s="24"/>
      <c r="J107" s="24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16">
        <f t="shared" si="6"/>
        <v>0</v>
      </c>
      <c r="AF107" s="17">
        <f t="shared" si="5"/>
        <v>0</v>
      </c>
      <c r="AG107" s="17">
        <f t="shared" si="4"/>
        <v>245916</v>
      </c>
    </row>
    <row r="108" spans="1:33" s="26" customFormat="1" ht="11.25" customHeight="1">
      <c r="A108" s="27"/>
      <c r="B108" s="29"/>
      <c r="C108" s="23"/>
      <c r="D108" s="18"/>
      <c r="E108" s="18"/>
      <c r="F108" s="18"/>
      <c r="G108" s="19"/>
      <c r="H108" s="29"/>
      <c r="I108" s="24"/>
      <c r="J108" s="24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16">
        <f t="shared" si="6"/>
        <v>0</v>
      </c>
      <c r="AF108" s="17">
        <f t="shared" si="5"/>
        <v>0</v>
      </c>
      <c r="AG108" s="17">
        <f t="shared" si="4"/>
        <v>245916</v>
      </c>
    </row>
    <row r="109" spans="1:33" s="26" customFormat="1" ht="11.25" customHeight="1">
      <c r="A109" s="27"/>
      <c r="B109" s="29"/>
      <c r="C109" s="23"/>
      <c r="D109" s="18"/>
      <c r="E109" s="18"/>
      <c r="F109" s="18"/>
      <c r="G109" s="19"/>
      <c r="H109" s="29"/>
      <c r="I109" s="24"/>
      <c r="J109" s="24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16">
        <f t="shared" si="6"/>
        <v>0</v>
      </c>
      <c r="AF109" s="17">
        <f t="shared" si="5"/>
        <v>0</v>
      </c>
      <c r="AG109" s="17">
        <f t="shared" si="4"/>
        <v>245916</v>
      </c>
    </row>
    <row r="110" spans="1:33" s="26" customFormat="1" ht="11.25" customHeight="1">
      <c r="A110" s="27"/>
      <c r="B110" s="29"/>
      <c r="C110" s="23"/>
      <c r="D110" s="18"/>
      <c r="E110" s="18"/>
      <c r="F110" s="18"/>
      <c r="G110" s="19"/>
      <c r="H110" s="29"/>
      <c r="I110" s="24"/>
      <c r="J110" s="24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16">
        <f t="shared" si="6"/>
        <v>0</v>
      </c>
      <c r="AF110" s="17">
        <f t="shared" si="5"/>
        <v>0</v>
      </c>
      <c r="AG110" s="17">
        <f t="shared" si="4"/>
        <v>245916</v>
      </c>
    </row>
    <row r="111" spans="1:33" s="26" customFormat="1" ht="11.25" customHeight="1">
      <c r="A111" s="27"/>
      <c r="B111" s="29"/>
      <c r="C111" s="23"/>
      <c r="D111" s="18"/>
      <c r="E111" s="18"/>
      <c r="F111" s="18"/>
      <c r="G111" s="19"/>
      <c r="H111" s="29"/>
      <c r="I111" s="24"/>
      <c r="J111" s="24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16">
        <f t="shared" si="6"/>
        <v>0</v>
      </c>
      <c r="AF111" s="17">
        <f t="shared" si="5"/>
        <v>0</v>
      </c>
      <c r="AG111" s="17">
        <f t="shared" si="4"/>
        <v>245916</v>
      </c>
    </row>
    <row r="112" spans="1:33" s="26" customFormat="1" ht="11.25" customHeight="1">
      <c r="A112" s="27"/>
      <c r="B112" s="29"/>
      <c r="C112" s="23"/>
      <c r="D112" s="18"/>
      <c r="E112" s="18"/>
      <c r="F112" s="18"/>
      <c r="G112" s="19"/>
      <c r="H112" s="29"/>
      <c r="I112" s="24"/>
      <c r="J112" s="24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16">
        <f t="shared" si="6"/>
        <v>0</v>
      </c>
      <c r="AF112" s="17">
        <f t="shared" si="5"/>
        <v>0</v>
      </c>
      <c r="AG112" s="17">
        <f t="shared" si="4"/>
        <v>245916</v>
      </c>
    </row>
    <row r="113" spans="1:33" s="26" customFormat="1" ht="11.25" customHeight="1">
      <c r="A113" s="27"/>
      <c r="B113" s="29"/>
      <c r="C113" s="23"/>
      <c r="D113" s="18"/>
      <c r="E113" s="18"/>
      <c r="F113" s="18"/>
      <c r="G113" s="19"/>
      <c r="H113" s="29"/>
      <c r="I113" s="24"/>
      <c r="J113" s="24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16">
        <f t="shared" si="6"/>
        <v>0</v>
      </c>
      <c r="AF113" s="17">
        <f t="shared" si="5"/>
        <v>0</v>
      </c>
      <c r="AG113" s="17">
        <f t="shared" si="4"/>
        <v>245916</v>
      </c>
    </row>
    <row r="114" spans="1:33" s="26" customFormat="1" ht="11.25" customHeight="1">
      <c r="A114" s="27"/>
      <c r="B114" s="29"/>
      <c r="C114" s="23"/>
      <c r="D114" s="18"/>
      <c r="E114" s="18"/>
      <c r="F114" s="18"/>
      <c r="G114" s="19"/>
      <c r="H114" s="29"/>
      <c r="I114" s="24"/>
      <c r="J114" s="24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16">
        <f t="shared" si="6"/>
        <v>0</v>
      </c>
      <c r="AF114" s="17">
        <f t="shared" si="5"/>
        <v>0</v>
      </c>
      <c r="AG114" s="17">
        <f t="shared" si="4"/>
        <v>245916</v>
      </c>
    </row>
    <row r="115" spans="1:33" s="26" customFormat="1" ht="11.25" customHeight="1">
      <c r="A115" s="27"/>
      <c r="B115" s="29"/>
      <c r="C115" s="23"/>
      <c r="D115" s="18"/>
      <c r="E115" s="18"/>
      <c r="F115" s="18"/>
      <c r="G115" s="19"/>
      <c r="H115" s="29"/>
      <c r="I115" s="24"/>
      <c r="J115" s="24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16">
        <f t="shared" si="6"/>
        <v>0</v>
      </c>
      <c r="AF115" s="17">
        <f t="shared" si="5"/>
        <v>0</v>
      </c>
      <c r="AG115" s="17">
        <f t="shared" si="4"/>
        <v>245916</v>
      </c>
    </row>
    <row r="116" spans="1:33" s="26" customFormat="1" ht="11.25" customHeight="1">
      <c r="A116" s="27"/>
      <c r="B116" s="29"/>
      <c r="C116" s="23"/>
      <c r="D116" s="18"/>
      <c r="E116" s="18"/>
      <c r="F116" s="18"/>
      <c r="G116" s="19"/>
      <c r="H116" s="29"/>
      <c r="I116" s="24"/>
      <c r="J116" s="24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16">
        <f t="shared" si="6"/>
        <v>0</v>
      </c>
      <c r="AF116" s="17">
        <f t="shared" si="5"/>
        <v>0</v>
      </c>
      <c r="AG116" s="17">
        <f t="shared" si="4"/>
        <v>245916</v>
      </c>
    </row>
    <row r="117" spans="1:33" s="26" customFormat="1" ht="11.25" customHeight="1">
      <c r="A117" s="27"/>
      <c r="B117" s="29"/>
      <c r="C117" s="23"/>
      <c r="D117" s="18"/>
      <c r="E117" s="18"/>
      <c r="F117" s="18"/>
      <c r="G117" s="19"/>
      <c r="H117" s="29"/>
      <c r="I117" s="24"/>
      <c r="J117" s="24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16">
        <f t="shared" si="6"/>
        <v>0</v>
      </c>
      <c r="AF117" s="17">
        <f t="shared" si="5"/>
        <v>0</v>
      </c>
      <c r="AG117" s="17">
        <f t="shared" si="4"/>
        <v>245916</v>
      </c>
    </row>
    <row r="118" spans="1:33" s="26" customFormat="1" ht="11.25" customHeight="1">
      <c r="A118" s="27"/>
      <c r="B118" s="29"/>
      <c r="C118" s="23"/>
      <c r="D118" s="18"/>
      <c r="E118" s="18"/>
      <c r="F118" s="18"/>
      <c r="G118" s="19"/>
      <c r="H118" s="29"/>
      <c r="I118" s="24"/>
      <c r="J118" s="24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16">
        <f t="shared" si="6"/>
        <v>0</v>
      </c>
      <c r="AF118" s="17">
        <f t="shared" si="5"/>
        <v>0</v>
      </c>
      <c r="AG118" s="17">
        <f t="shared" si="4"/>
        <v>245916</v>
      </c>
    </row>
    <row r="119" spans="1:33" s="26" customFormat="1" ht="11.25" customHeight="1">
      <c r="A119" s="27"/>
      <c r="B119" s="29"/>
      <c r="C119" s="23"/>
      <c r="D119" s="18"/>
      <c r="E119" s="18"/>
      <c r="F119" s="18"/>
      <c r="G119" s="19"/>
      <c r="H119" s="29"/>
      <c r="I119" s="24"/>
      <c r="J119" s="24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16">
        <f t="shared" si="6"/>
        <v>0</v>
      </c>
      <c r="AF119" s="17">
        <f t="shared" si="5"/>
        <v>0</v>
      </c>
      <c r="AG119" s="17">
        <f t="shared" si="4"/>
        <v>245916</v>
      </c>
    </row>
    <row r="120" spans="1:33" s="26" customFormat="1" ht="11.25" customHeight="1">
      <c r="A120" s="27"/>
      <c r="B120" s="29"/>
      <c r="C120" s="18"/>
      <c r="D120" s="18"/>
      <c r="E120" s="18"/>
      <c r="F120" s="18"/>
      <c r="G120" s="19"/>
      <c r="H120" s="29"/>
      <c r="I120" s="24"/>
      <c r="J120" s="24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16">
        <f t="shared" si="6"/>
        <v>0</v>
      </c>
      <c r="AF120" s="17">
        <f t="shared" si="5"/>
        <v>0</v>
      </c>
      <c r="AG120" s="17">
        <f t="shared" ref="AG120:AG183" si="7">AG119+AE120-AF120</f>
        <v>245916</v>
      </c>
    </row>
    <row r="121" spans="1:33" s="26" customFormat="1" ht="11.25" customHeight="1">
      <c r="A121" s="27"/>
      <c r="B121" s="29"/>
      <c r="C121" s="18"/>
      <c r="D121" s="18"/>
      <c r="E121" s="18"/>
      <c r="F121" s="18"/>
      <c r="G121" s="19"/>
      <c r="H121" s="29"/>
      <c r="I121" s="24"/>
      <c r="J121" s="24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16">
        <f t="shared" si="6"/>
        <v>0</v>
      </c>
      <c r="AF121" s="17">
        <f t="shared" si="5"/>
        <v>0</v>
      </c>
      <c r="AG121" s="17">
        <f t="shared" si="7"/>
        <v>245916</v>
      </c>
    </row>
    <row r="122" spans="1:33" s="26" customFormat="1" ht="11.25" customHeight="1">
      <c r="A122" s="27"/>
      <c r="B122" s="29"/>
      <c r="C122" s="18"/>
      <c r="D122" s="18"/>
      <c r="E122" s="18"/>
      <c r="F122" s="18"/>
      <c r="G122" s="19"/>
      <c r="H122" s="29"/>
      <c r="I122" s="24"/>
      <c r="J122" s="24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16">
        <f t="shared" si="6"/>
        <v>0</v>
      </c>
      <c r="AF122" s="17">
        <f t="shared" si="5"/>
        <v>0</v>
      </c>
      <c r="AG122" s="17">
        <f t="shared" si="7"/>
        <v>245916</v>
      </c>
    </row>
    <row r="123" spans="1:33" s="26" customFormat="1" ht="11.25" customHeight="1">
      <c r="A123" s="27"/>
      <c r="B123" s="29"/>
      <c r="C123" s="18"/>
      <c r="D123" s="18"/>
      <c r="E123" s="18"/>
      <c r="F123" s="18"/>
      <c r="G123" s="19"/>
      <c r="H123" s="29"/>
      <c r="I123" s="24"/>
      <c r="J123" s="24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16">
        <f t="shared" si="6"/>
        <v>0</v>
      </c>
      <c r="AF123" s="17">
        <f t="shared" si="5"/>
        <v>0</v>
      </c>
      <c r="AG123" s="17">
        <f t="shared" si="7"/>
        <v>245916</v>
      </c>
    </row>
    <row r="124" spans="1:33" s="26" customFormat="1" ht="11.25" customHeight="1">
      <c r="A124" s="27"/>
      <c r="B124" s="29"/>
      <c r="C124" s="18"/>
      <c r="D124" s="18"/>
      <c r="E124" s="18"/>
      <c r="F124" s="18"/>
      <c r="G124" s="19"/>
      <c r="H124" s="29"/>
      <c r="I124" s="24"/>
      <c r="J124" s="24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16">
        <f t="shared" si="6"/>
        <v>0</v>
      </c>
      <c r="AF124" s="17">
        <f t="shared" si="5"/>
        <v>0</v>
      </c>
      <c r="AG124" s="17">
        <f t="shared" si="7"/>
        <v>245916</v>
      </c>
    </row>
    <row r="125" spans="1:33" s="26" customFormat="1" ht="11.25" customHeight="1">
      <c r="A125" s="27"/>
      <c r="B125" s="29"/>
      <c r="C125" s="23"/>
      <c r="D125" s="18"/>
      <c r="E125" s="18"/>
      <c r="F125" s="18"/>
      <c r="G125" s="19"/>
      <c r="H125" s="29"/>
      <c r="I125" s="24"/>
      <c r="J125" s="24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16">
        <f t="shared" si="6"/>
        <v>0</v>
      </c>
      <c r="AF125" s="17">
        <f t="shared" si="5"/>
        <v>0</v>
      </c>
      <c r="AG125" s="17">
        <f t="shared" si="7"/>
        <v>245916</v>
      </c>
    </row>
    <row r="126" spans="1:33" s="26" customFormat="1" ht="11.25" customHeight="1">
      <c r="A126" s="27"/>
      <c r="B126" s="29"/>
      <c r="C126" s="23"/>
      <c r="D126" s="18"/>
      <c r="E126" s="18"/>
      <c r="F126" s="18"/>
      <c r="G126" s="19"/>
      <c r="H126" s="29"/>
      <c r="I126" s="24"/>
      <c r="J126" s="24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16">
        <f t="shared" si="6"/>
        <v>0</v>
      </c>
      <c r="AF126" s="17">
        <f t="shared" si="5"/>
        <v>0</v>
      </c>
      <c r="AG126" s="17">
        <f t="shared" si="7"/>
        <v>245916</v>
      </c>
    </row>
    <row r="127" spans="1:33" s="26" customFormat="1" ht="11.25" customHeight="1">
      <c r="A127" s="27"/>
      <c r="B127" s="29"/>
      <c r="C127" s="23"/>
      <c r="D127" s="18"/>
      <c r="E127" s="18"/>
      <c r="F127" s="18"/>
      <c r="G127" s="19"/>
      <c r="H127" s="29"/>
      <c r="I127" s="24"/>
      <c r="J127" s="24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16">
        <f t="shared" si="6"/>
        <v>0</v>
      </c>
      <c r="AF127" s="17">
        <f t="shared" si="5"/>
        <v>0</v>
      </c>
      <c r="AG127" s="17">
        <f t="shared" si="7"/>
        <v>245916</v>
      </c>
    </row>
    <row r="128" spans="1:33" s="26" customFormat="1" ht="11.25" customHeight="1">
      <c r="A128" s="27"/>
      <c r="B128" s="29"/>
      <c r="C128" s="23"/>
      <c r="D128" s="18"/>
      <c r="E128" s="18"/>
      <c r="F128" s="18"/>
      <c r="G128" s="19"/>
      <c r="H128" s="29"/>
      <c r="I128" s="24"/>
      <c r="J128" s="24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16">
        <f t="shared" si="6"/>
        <v>0</v>
      </c>
      <c r="AF128" s="17">
        <f t="shared" si="5"/>
        <v>0</v>
      </c>
      <c r="AG128" s="17">
        <f t="shared" si="7"/>
        <v>245916</v>
      </c>
    </row>
    <row r="129" spans="1:33" s="26" customFormat="1" ht="11.25" customHeight="1">
      <c r="A129" s="27"/>
      <c r="B129" s="29"/>
      <c r="C129" s="23"/>
      <c r="D129" s="18"/>
      <c r="E129" s="18"/>
      <c r="F129" s="18"/>
      <c r="G129" s="19"/>
      <c r="H129" s="29"/>
      <c r="I129" s="24"/>
      <c r="J129" s="24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16">
        <f t="shared" si="6"/>
        <v>0</v>
      </c>
      <c r="AF129" s="17">
        <f t="shared" si="5"/>
        <v>0</v>
      </c>
      <c r="AG129" s="17">
        <f t="shared" si="7"/>
        <v>245916</v>
      </c>
    </row>
    <row r="130" spans="1:33" s="26" customFormat="1" ht="11.25" customHeight="1">
      <c r="A130" s="27"/>
      <c r="B130" s="29"/>
      <c r="C130" s="23"/>
      <c r="D130" s="18"/>
      <c r="E130" s="18"/>
      <c r="F130" s="18"/>
      <c r="G130" s="19"/>
      <c r="H130" s="29"/>
      <c r="I130" s="24"/>
      <c r="J130" s="24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16">
        <f t="shared" si="6"/>
        <v>0</v>
      </c>
      <c r="AF130" s="17">
        <f t="shared" si="5"/>
        <v>0</v>
      </c>
      <c r="AG130" s="17">
        <f t="shared" si="7"/>
        <v>245916</v>
      </c>
    </row>
    <row r="131" spans="1:33" s="26" customFormat="1" ht="11.25" customHeight="1">
      <c r="A131" s="27"/>
      <c r="B131" s="29"/>
      <c r="C131" s="23"/>
      <c r="D131" s="18"/>
      <c r="E131" s="18"/>
      <c r="F131" s="18"/>
      <c r="G131" s="19"/>
      <c r="H131" s="29"/>
      <c r="I131" s="24"/>
      <c r="J131" s="24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16">
        <f t="shared" si="6"/>
        <v>0</v>
      </c>
      <c r="AF131" s="17">
        <f t="shared" si="5"/>
        <v>0</v>
      </c>
      <c r="AG131" s="17">
        <f t="shared" si="7"/>
        <v>245916</v>
      </c>
    </row>
    <row r="132" spans="1:33" s="26" customFormat="1" ht="11.25" customHeight="1">
      <c r="A132" s="27"/>
      <c r="B132" s="29"/>
      <c r="C132" s="23"/>
      <c r="D132" s="18"/>
      <c r="E132" s="18"/>
      <c r="F132" s="18"/>
      <c r="G132" s="19"/>
      <c r="H132" s="29"/>
      <c r="I132" s="24"/>
      <c r="J132" s="24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16">
        <f t="shared" si="6"/>
        <v>0</v>
      </c>
      <c r="AF132" s="17">
        <f t="shared" ref="AF132:AF195" si="8">SUM(P132:AD132)</f>
        <v>0</v>
      </c>
      <c r="AG132" s="17">
        <f t="shared" si="7"/>
        <v>245916</v>
      </c>
    </row>
    <row r="133" spans="1:33" s="26" customFormat="1" ht="11.25" customHeight="1">
      <c r="A133" s="27"/>
      <c r="B133" s="29"/>
      <c r="C133" s="23"/>
      <c r="D133" s="18"/>
      <c r="E133" s="18"/>
      <c r="F133" s="18"/>
      <c r="G133" s="19"/>
      <c r="H133" s="29"/>
      <c r="I133" s="24"/>
      <c r="J133" s="24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16">
        <f t="shared" si="6"/>
        <v>0</v>
      </c>
      <c r="AF133" s="17">
        <f t="shared" si="8"/>
        <v>0</v>
      </c>
      <c r="AG133" s="17">
        <f t="shared" si="7"/>
        <v>245916</v>
      </c>
    </row>
    <row r="134" spans="1:33" s="26" customFormat="1" ht="11.25" customHeight="1">
      <c r="A134" s="27"/>
      <c r="B134" s="29"/>
      <c r="C134" s="23"/>
      <c r="D134" s="18"/>
      <c r="E134" s="18"/>
      <c r="F134" s="18"/>
      <c r="G134" s="19"/>
      <c r="H134" s="29"/>
      <c r="I134" s="24"/>
      <c r="J134" s="24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16">
        <f t="shared" si="6"/>
        <v>0</v>
      </c>
      <c r="AF134" s="17">
        <f t="shared" si="8"/>
        <v>0</v>
      </c>
      <c r="AG134" s="17">
        <f t="shared" si="7"/>
        <v>245916</v>
      </c>
    </row>
    <row r="135" spans="1:33" s="26" customFormat="1" ht="11.25" customHeight="1">
      <c r="A135" s="27"/>
      <c r="B135" s="29"/>
      <c r="C135" s="23"/>
      <c r="D135" s="18"/>
      <c r="E135" s="18"/>
      <c r="F135" s="18"/>
      <c r="G135" s="19"/>
      <c r="H135" s="29"/>
      <c r="I135" s="24"/>
      <c r="J135" s="24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16">
        <f t="shared" si="6"/>
        <v>0</v>
      </c>
      <c r="AF135" s="17">
        <f t="shared" si="8"/>
        <v>0</v>
      </c>
      <c r="AG135" s="17">
        <f t="shared" si="7"/>
        <v>245916</v>
      </c>
    </row>
    <row r="136" spans="1:33" s="26" customFormat="1" ht="11.25" customHeight="1">
      <c r="A136" s="27"/>
      <c r="B136" s="29"/>
      <c r="C136" s="23"/>
      <c r="D136" s="18"/>
      <c r="E136" s="18"/>
      <c r="F136" s="18"/>
      <c r="G136" s="19"/>
      <c r="H136" s="29"/>
      <c r="I136" s="24"/>
      <c r="J136" s="24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16">
        <f t="shared" si="6"/>
        <v>0</v>
      </c>
      <c r="AF136" s="17">
        <f t="shared" si="8"/>
        <v>0</v>
      </c>
      <c r="AG136" s="17">
        <f t="shared" si="7"/>
        <v>245916</v>
      </c>
    </row>
    <row r="137" spans="1:33" s="26" customFormat="1" ht="11.25" customHeight="1">
      <c r="A137" s="27"/>
      <c r="B137" s="29"/>
      <c r="C137" s="23"/>
      <c r="D137" s="18"/>
      <c r="E137" s="18"/>
      <c r="F137" s="18"/>
      <c r="G137" s="19"/>
      <c r="H137" s="29"/>
      <c r="I137" s="24"/>
      <c r="J137" s="24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16">
        <f t="shared" si="6"/>
        <v>0</v>
      </c>
      <c r="AF137" s="17">
        <f t="shared" si="8"/>
        <v>0</v>
      </c>
      <c r="AG137" s="17">
        <f t="shared" si="7"/>
        <v>245916</v>
      </c>
    </row>
    <row r="138" spans="1:33" s="26" customFormat="1" ht="11.25" customHeight="1">
      <c r="A138" s="27"/>
      <c r="B138" s="29"/>
      <c r="C138" s="23"/>
      <c r="D138" s="18"/>
      <c r="E138" s="18"/>
      <c r="F138" s="18"/>
      <c r="G138" s="19"/>
      <c r="H138" s="29"/>
      <c r="I138" s="24"/>
      <c r="J138" s="24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16">
        <f t="shared" ref="AE138:AE201" si="9">SUM(I138:O138)</f>
        <v>0</v>
      </c>
      <c r="AF138" s="17">
        <f t="shared" si="8"/>
        <v>0</v>
      </c>
      <c r="AG138" s="17">
        <f t="shared" si="7"/>
        <v>245916</v>
      </c>
    </row>
    <row r="139" spans="1:33" s="26" customFormat="1" ht="11.25" customHeight="1">
      <c r="A139" s="27"/>
      <c r="B139" s="29"/>
      <c r="C139" s="23"/>
      <c r="D139" s="18"/>
      <c r="E139" s="18"/>
      <c r="F139" s="18"/>
      <c r="G139" s="19"/>
      <c r="H139" s="29"/>
      <c r="I139" s="24"/>
      <c r="J139" s="24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16">
        <f t="shared" si="9"/>
        <v>0</v>
      </c>
      <c r="AF139" s="17">
        <f t="shared" si="8"/>
        <v>0</v>
      </c>
      <c r="AG139" s="17">
        <f t="shared" si="7"/>
        <v>245916</v>
      </c>
    </row>
    <row r="140" spans="1:33" s="26" customFormat="1" ht="11.25" customHeight="1">
      <c r="A140" s="27"/>
      <c r="B140" s="29"/>
      <c r="C140" s="18"/>
      <c r="D140" s="18"/>
      <c r="E140" s="18"/>
      <c r="F140" s="18"/>
      <c r="G140" s="19"/>
      <c r="H140" s="29"/>
      <c r="I140" s="24"/>
      <c r="J140" s="24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16">
        <f t="shared" si="9"/>
        <v>0</v>
      </c>
      <c r="AF140" s="17">
        <f t="shared" si="8"/>
        <v>0</v>
      </c>
      <c r="AG140" s="17">
        <f t="shared" si="7"/>
        <v>245916</v>
      </c>
    </row>
    <row r="141" spans="1:33" s="26" customFormat="1" ht="11.25" customHeight="1">
      <c r="A141" s="27"/>
      <c r="B141" s="29"/>
      <c r="C141" s="23"/>
      <c r="D141" s="18"/>
      <c r="E141" s="18"/>
      <c r="F141" s="18"/>
      <c r="G141" s="19"/>
      <c r="H141" s="29"/>
      <c r="I141" s="24"/>
      <c r="J141" s="24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16">
        <f t="shared" si="9"/>
        <v>0</v>
      </c>
      <c r="AF141" s="17">
        <f t="shared" si="8"/>
        <v>0</v>
      </c>
      <c r="AG141" s="17">
        <f t="shared" si="7"/>
        <v>245916</v>
      </c>
    </row>
    <row r="142" spans="1:33" s="26" customFormat="1" ht="11.25" customHeight="1">
      <c r="A142" s="27"/>
      <c r="B142" s="29"/>
      <c r="C142" s="23"/>
      <c r="D142" s="18"/>
      <c r="E142" s="18"/>
      <c r="F142" s="18"/>
      <c r="G142" s="19"/>
      <c r="H142" s="29"/>
      <c r="I142" s="24"/>
      <c r="J142" s="24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16">
        <f t="shared" si="9"/>
        <v>0</v>
      </c>
      <c r="AF142" s="17">
        <f t="shared" si="8"/>
        <v>0</v>
      </c>
      <c r="AG142" s="17">
        <f t="shared" si="7"/>
        <v>245916</v>
      </c>
    </row>
    <row r="143" spans="1:33" s="26" customFormat="1" ht="11.25" customHeight="1">
      <c r="A143" s="27"/>
      <c r="B143" s="29"/>
      <c r="C143" s="23"/>
      <c r="D143" s="18"/>
      <c r="E143" s="18"/>
      <c r="F143" s="18"/>
      <c r="G143" s="19"/>
      <c r="H143" s="29"/>
      <c r="I143" s="24"/>
      <c r="J143" s="24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16">
        <f t="shared" si="9"/>
        <v>0</v>
      </c>
      <c r="AF143" s="17">
        <f t="shared" si="8"/>
        <v>0</v>
      </c>
      <c r="AG143" s="17">
        <f t="shared" si="7"/>
        <v>245916</v>
      </c>
    </row>
    <row r="144" spans="1:33" s="26" customFormat="1" ht="11.25" customHeight="1">
      <c r="A144" s="27"/>
      <c r="B144" s="29"/>
      <c r="C144" s="23"/>
      <c r="D144" s="18"/>
      <c r="E144" s="18"/>
      <c r="F144" s="18"/>
      <c r="G144" s="19"/>
      <c r="H144" s="29"/>
      <c r="I144" s="24"/>
      <c r="J144" s="24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16">
        <f t="shared" si="9"/>
        <v>0</v>
      </c>
      <c r="AF144" s="17">
        <f t="shared" si="8"/>
        <v>0</v>
      </c>
      <c r="AG144" s="17">
        <f t="shared" si="7"/>
        <v>245916</v>
      </c>
    </row>
    <row r="145" spans="1:33" s="26" customFormat="1" ht="11.25" customHeight="1">
      <c r="A145" s="27"/>
      <c r="B145" s="29"/>
      <c r="C145" s="23"/>
      <c r="D145" s="18"/>
      <c r="E145" s="18"/>
      <c r="F145" s="18"/>
      <c r="G145" s="19"/>
      <c r="H145" s="29"/>
      <c r="I145" s="24"/>
      <c r="J145" s="24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16">
        <f t="shared" si="9"/>
        <v>0</v>
      </c>
      <c r="AF145" s="17">
        <f t="shared" si="8"/>
        <v>0</v>
      </c>
      <c r="AG145" s="17">
        <f t="shared" si="7"/>
        <v>245916</v>
      </c>
    </row>
    <row r="146" spans="1:33" s="26" customFormat="1" ht="11.25" customHeight="1">
      <c r="A146" s="27"/>
      <c r="B146" s="29"/>
      <c r="C146" s="18"/>
      <c r="D146" s="18"/>
      <c r="E146" s="18"/>
      <c r="F146" s="18"/>
      <c r="G146" s="19"/>
      <c r="H146" s="29"/>
      <c r="I146" s="24"/>
      <c r="J146" s="24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16">
        <f t="shared" si="9"/>
        <v>0</v>
      </c>
      <c r="AF146" s="17">
        <f t="shared" si="8"/>
        <v>0</v>
      </c>
      <c r="AG146" s="17">
        <f t="shared" si="7"/>
        <v>245916</v>
      </c>
    </row>
    <row r="147" spans="1:33" s="26" customFormat="1" ht="11.25" customHeight="1">
      <c r="A147" s="36"/>
      <c r="B147" s="29"/>
      <c r="C147" s="23"/>
      <c r="D147" s="18"/>
      <c r="E147" s="18"/>
      <c r="F147" s="18"/>
      <c r="G147" s="19"/>
      <c r="H147" s="29"/>
      <c r="I147" s="24"/>
      <c r="J147" s="24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16">
        <f t="shared" si="9"/>
        <v>0</v>
      </c>
      <c r="AF147" s="17">
        <f t="shared" si="8"/>
        <v>0</v>
      </c>
      <c r="AG147" s="17">
        <f t="shared" si="7"/>
        <v>245916</v>
      </c>
    </row>
    <row r="148" spans="1:33" s="26" customFormat="1" ht="11.25" customHeight="1">
      <c r="A148" s="36"/>
      <c r="B148" s="29"/>
      <c r="C148" s="18"/>
      <c r="D148" s="18"/>
      <c r="E148" s="18"/>
      <c r="F148" s="18"/>
      <c r="G148" s="19"/>
      <c r="H148" s="29"/>
      <c r="I148" s="24"/>
      <c r="J148" s="24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16">
        <f t="shared" si="9"/>
        <v>0</v>
      </c>
      <c r="AF148" s="17">
        <f t="shared" si="8"/>
        <v>0</v>
      </c>
      <c r="AG148" s="17">
        <f t="shared" si="7"/>
        <v>245916</v>
      </c>
    </row>
    <row r="149" spans="1:33" s="26" customFormat="1" ht="11.25" customHeight="1">
      <c r="A149" s="36"/>
      <c r="B149" s="29"/>
      <c r="C149" s="23"/>
      <c r="D149" s="18"/>
      <c r="E149" s="18"/>
      <c r="F149" s="18"/>
      <c r="G149" s="19"/>
      <c r="H149" s="29"/>
      <c r="I149" s="24"/>
      <c r="J149" s="24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16">
        <f t="shared" si="9"/>
        <v>0</v>
      </c>
      <c r="AF149" s="17">
        <f t="shared" si="8"/>
        <v>0</v>
      </c>
      <c r="AG149" s="17">
        <f t="shared" si="7"/>
        <v>245916</v>
      </c>
    </row>
    <row r="150" spans="1:33" s="26" customFormat="1" ht="11.25" customHeight="1">
      <c r="A150" s="36"/>
      <c r="B150" s="29"/>
      <c r="C150" s="23"/>
      <c r="D150" s="18"/>
      <c r="E150" s="18"/>
      <c r="F150" s="18"/>
      <c r="G150" s="19"/>
      <c r="H150" s="29"/>
      <c r="I150" s="24"/>
      <c r="J150" s="24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16">
        <f t="shared" si="9"/>
        <v>0</v>
      </c>
      <c r="AF150" s="17">
        <f t="shared" si="8"/>
        <v>0</v>
      </c>
      <c r="AG150" s="17">
        <f t="shared" si="7"/>
        <v>245916</v>
      </c>
    </row>
    <row r="151" spans="1:33" s="26" customFormat="1" ht="11.25" customHeight="1">
      <c r="A151" s="36"/>
      <c r="B151" s="29"/>
      <c r="C151" s="23"/>
      <c r="D151" s="18"/>
      <c r="E151" s="18"/>
      <c r="F151" s="18"/>
      <c r="G151" s="19"/>
      <c r="H151" s="29"/>
      <c r="I151" s="24"/>
      <c r="J151" s="24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16">
        <f t="shared" si="9"/>
        <v>0</v>
      </c>
      <c r="AF151" s="17">
        <f t="shared" si="8"/>
        <v>0</v>
      </c>
      <c r="AG151" s="17">
        <f t="shared" si="7"/>
        <v>245916</v>
      </c>
    </row>
    <row r="152" spans="1:33" s="26" customFormat="1" ht="11.25" customHeight="1">
      <c r="A152" s="36"/>
      <c r="B152" s="29"/>
      <c r="C152" s="23"/>
      <c r="D152" s="18"/>
      <c r="E152" s="18"/>
      <c r="F152" s="18"/>
      <c r="G152" s="19"/>
      <c r="H152" s="29"/>
      <c r="I152" s="24"/>
      <c r="J152" s="24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16">
        <f t="shared" si="9"/>
        <v>0</v>
      </c>
      <c r="AF152" s="17">
        <f t="shared" si="8"/>
        <v>0</v>
      </c>
      <c r="AG152" s="17">
        <f t="shared" si="7"/>
        <v>245916</v>
      </c>
    </row>
    <row r="153" spans="1:33" s="26" customFormat="1" ht="11.25" customHeight="1">
      <c r="A153" s="36"/>
      <c r="B153" s="29"/>
      <c r="C153" s="23"/>
      <c r="D153" s="18"/>
      <c r="E153" s="18"/>
      <c r="F153" s="18"/>
      <c r="G153" s="19"/>
      <c r="H153" s="29"/>
      <c r="I153" s="24"/>
      <c r="J153" s="24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16">
        <f t="shared" si="9"/>
        <v>0</v>
      </c>
      <c r="AF153" s="17">
        <f t="shared" si="8"/>
        <v>0</v>
      </c>
      <c r="AG153" s="17">
        <f t="shared" si="7"/>
        <v>245916</v>
      </c>
    </row>
    <row r="154" spans="1:33" s="26" customFormat="1" ht="11.25" customHeight="1">
      <c r="A154" s="36"/>
      <c r="B154" s="29"/>
      <c r="C154" s="23"/>
      <c r="D154" s="18"/>
      <c r="E154" s="18"/>
      <c r="F154" s="18"/>
      <c r="G154" s="19"/>
      <c r="H154" s="29"/>
      <c r="I154" s="24"/>
      <c r="J154" s="24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16">
        <f t="shared" si="9"/>
        <v>0</v>
      </c>
      <c r="AF154" s="17">
        <f t="shared" si="8"/>
        <v>0</v>
      </c>
      <c r="AG154" s="17">
        <f t="shared" si="7"/>
        <v>245916</v>
      </c>
    </row>
    <row r="155" spans="1:33" s="26" customFormat="1" ht="11.25" customHeight="1">
      <c r="A155" s="36"/>
      <c r="B155" s="29"/>
      <c r="C155" s="37"/>
      <c r="D155" s="38"/>
      <c r="E155" s="29"/>
      <c r="F155" s="38"/>
      <c r="G155" s="39"/>
      <c r="H155" s="29"/>
      <c r="I155" s="24"/>
      <c r="J155" s="24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16">
        <f t="shared" si="9"/>
        <v>0</v>
      </c>
      <c r="AF155" s="17">
        <f t="shared" si="8"/>
        <v>0</v>
      </c>
      <c r="AG155" s="17">
        <f t="shared" si="7"/>
        <v>245916</v>
      </c>
    </row>
    <row r="156" spans="1:33" s="26" customFormat="1" ht="11.25" customHeight="1">
      <c r="A156" s="36"/>
      <c r="B156" s="29"/>
      <c r="C156" s="37"/>
      <c r="D156" s="38"/>
      <c r="E156" s="29"/>
      <c r="F156" s="38"/>
      <c r="G156" s="39"/>
      <c r="H156" s="29"/>
      <c r="I156" s="24"/>
      <c r="J156" s="24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16">
        <f t="shared" si="9"/>
        <v>0</v>
      </c>
      <c r="AF156" s="17">
        <f t="shared" si="8"/>
        <v>0</v>
      </c>
      <c r="AG156" s="17">
        <f t="shared" si="7"/>
        <v>245916</v>
      </c>
    </row>
    <row r="157" spans="1:33" s="26" customFormat="1" ht="11.25" customHeight="1">
      <c r="A157" s="36"/>
      <c r="B157" s="29"/>
      <c r="C157" s="37"/>
      <c r="D157" s="38"/>
      <c r="E157" s="29"/>
      <c r="F157" s="38"/>
      <c r="G157" s="39"/>
      <c r="H157" s="29"/>
      <c r="I157" s="24"/>
      <c r="J157" s="24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16">
        <f t="shared" si="9"/>
        <v>0</v>
      </c>
      <c r="AF157" s="17">
        <f t="shared" si="8"/>
        <v>0</v>
      </c>
      <c r="AG157" s="17">
        <f t="shared" si="7"/>
        <v>245916</v>
      </c>
    </row>
    <row r="158" spans="1:33" s="26" customFormat="1" ht="11.25" customHeight="1">
      <c r="A158" s="36"/>
      <c r="B158" s="29"/>
      <c r="C158" s="37"/>
      <c r="D158" s="38"/>
      <c r="E158" s="29"/>
      <c r="F158" s="38"/>
      <c r="G158" s="39"/>
      <c r="H158" s="29"/>
      <c r="I158" s="24"/>
      <c r="J158" s="24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16">
        <f t="shared" si="9"/>
        <v>0</v>
      </c>
      <c r="AF158" s="17">
        <f t="shared" si="8"/>
        <v>0</v>
      </c>
      <c r="AG158" s="17">
        <f t="shared" si="7"/>
        <v>245916</v>
      </c>
    </row>
    <row r="159" spans="1:33" s="26" customFormat="1" ht="11.25" customHeight="1">
      <c r="A159" s="36"/>
      <c r="B159" s="29"/>
      <c r="C159" s="37"/>
      <c r="D159" s="38"/>
      <c r="E159" s="29"/>
      <c r="F159" s="38"/>
      <c r="G159" s="39"/>
      <c r="H159" s="29"/>
      <c r="I159" s="24"/>
      <c r="J159" s="24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16">
        <f t="shared" si="9"/>
        <v>0</v>
      </c>
      <c r="AF159" s="17">
        <f t="shared" si="8"/>
        <v>0</v>
      </c>
      <c r="AG159" s="17">
        <f t="shared" si="7"/>
        <v>245916</v>
      </c>
    </row>
    <row r="160" spans="1:33" s="26" customFormat="1" ht="11.25" customHeight="1">
      <c r="A160" s="36"/>
      <c r="B160" s="29"/>
      <c r="C160" s="37"/>
      <c r="D160" s="38"/>
      <c r="E160" s="29"/>
      <c r="F160" s="38"/>
      <c r="G160" s="39"/>
      <c r="H160" s="29"/>
      <c r="I160" s="24"/>
      <c r="J160" s="24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16">
        <f t="shared" si="9"/>
        <v>0</v>
      </c>
      <c r="AF160" s="17">
        <f t="shared" si="8"/>
        <v>0</v>
      </c>
      <c r="AG160" s="17">
        <f t="shared" si="7"/>
        <v>245916</v>
      </c>
    </row>
    <row r="161" spans="1:33" s="26" customFormat="1" ht="11.25" customHeight="1">
      <c r="A161" s="36"/>
      <c r="B161" s="29"/>
      <c r="C161" s="29"/>
      <c r="D161" s="38"/>
      <c r="E161" s="29"/>
      <c r="F161" s="38"/>
      <c r="G161" s="39"/>
      <c r="H161" s="29"/>
      <c r="I161" s="24"/>
      <c r="J161" s="24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16">
        <f t="shared" si="9"/>
        <v>0</v>
      </c>
      <c r="AF161" s="17">
        <f t="shared" si="8"/>
        <v>0</v>
      </c>
      <c r="AG161" s="17">
        <f t="shared" si="7"/>
        <v>245916</v>
      </c>
    </row>
    <row r="162" spans="1:33" s="26" customFormat="1" ht="11.25" customHeight="1">
      <c r="A162" s="36"/>
      <c r="B162" s="29"/>
      <c r="C162" s="29"/>
      <c r="D162" s="38"/>
      <c r="E162" s="29"/>
      <c r="F162" s="38"/>
      <c r="G162" s="39"/>
      <c r="H162" s="29"/>
      <c r="I162" s="24"/>
      <c r="J162" s="24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16">
        <f t="shared" si="9"/>
        <v>0</v>
      </c>
      <c r="AF162" s="17">
        <f t="shared" si="8"/>
        <v>0</v>
      </c>
      <c r="AG162" s="17">
        <f t="shared" si="7"/>
        <v>245916</v>
      </c>
    </row>
    <row r="163" spans="1:33" s="26" customFormat="1" ht="11.25" customHeight="1">
      <c r="A163" s="36"/>
      <c r="B163" s="29"/>
      <c r="C163" s="29"/>
      <c r="D163" s="38"/>
      <c r="E163" s="29"/>
      <c r="F163" s="38"/>
      <c r="G163" s="39"/>
      <c r="H163" s="29"/>
      <c r="I163" s="24"/>
      <c r="J163" s="24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16">
        <f t="shared" si="9"/>
        <v>0</v>
      </c>
      <c r="AF163" s="17">
        <f t="shared" si="8"/>
        <v>0</v>
      </c>
      <c r="AG163" s="17">
        <f t="shared" si="7"/>
        <v>245916</v>
      </c>
    </row>
    <row r="164" spans="1:33" s="26" customFormat="1" ht="11.25" customHeight="1">
      <c r="A164" s="36"/>
      <c r="B164" s="29"/>
      <c r="C164" s="29"/>
      <c r="D164" s="38"/>
      <c r="E164" s="29"/>
      <c r="F164" s="38"/>
      <c r="G164" s="39"/>
      <c r="H164" s="29"/>
      <c r="I164" s="24"/>
      <c r="J164" s="24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16">
        <f t="shared" si="9"/>
        <v>0</v>
      </c>
      <c r="AF164" s="17">
        <f t="shared" si="8"/>
        <v>0</v>
      </c>
      <c r="AG164" s="17">
        <f t="shared" si="7"/>
        <v>245916</v>
      </c>
    </row>
    <row r="165" spans="1:33" s="26" customFormat="1" ht="11.25" customHeight="1">
      <c r="A165" s="36"/>
      <c r="B165" s="29"/>
      <c r="C165" s="37"/>
      <c r="D165" s="38"/>
      <c r="E165" s="29"/>
      <c r="F165" s="38"/>
      <c r="G165" s="39"/>
      <c r="H165" s="29"/>
      <c r="I165" s="24"/>
      <c r="J165" s="24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16">
        <f t="shared" si="9"/>
        <v>0</v>
      </c>
      <c r="AF165" s="17">
        <f t="shared" si="8"/>
        <v>0</v>
      </c>
      <c r="AG165" s="17">
        <f t="shared" si="7"/>
        <v>245916</v>
      </c>
    </row>
    <row r="166" spans="1:33" s="26" customFormat="1" ht="11.25" customHeight="1">
      <c r="A166" s="36"/>
      <c r="B166" s="29"/>
      <c r="C166" s="37"/>
      <c r="D166" s="38"/>
      <c r="E166" s="29"/>
      <c r="F166" s="38"/>
      <c r="G166" s="39"/>
      <c r="H166" s="29"/>
      <c r="I166" s="24"/>
      <c r="J166" s="24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16">
        <f t="shared" si="9"/>
        <v>0</v>
      </c>
      <c r="AF166" s="17">
        <f t="shared" si="8"/>
        <v>0</v>
      </c>
      <c r="AG166" s="17">
        <f t="shared" si="7"/>
        <v>245916</v>
      </c>
    </row>
    <row r="167" spans="1:33" s="26" customFormat="1" ht="11.25" customHeight="1">
      <c r="A167" s="36"/>
      <c r="B167" s="29"/>
      <c r="C167" s="37"/>
      <c r="D167" s="38"/>
      <c r="E167" s="29"/>
      <c r="F167" s="38"/>
      <c r="G167" s="39"/>
      <c r="H167" s="29"/>
      <c r="I167" s="24"/>
      <c r="J167" s="24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16">
        <f t="shared" si="9"/>
        <v>0</v>
      </c>
      <c r="AF167" s="17">
        <f t="shared" si="8"/>
        <v>0</v>
      </c>
      <c r="AG167" s="17">
        <f t="shared" si="7"/>
        <v>245916</v>
      </c>
    </row>
    <row r="168" spans="1:33" s="26" customFormat="1" ht="11.25" customHeight="1">
      <c r="A168" s="36"/>
      <c r="B168" s="29"/>
      <c r="C168" s="37"/>
      <c r="D168" s="38"/>
      <c r="E168" s="29"/>
      <c r="F168" s="38"/>
      <c r="G168" s="39"/>
      <c r="H168" s="29"/>
      <c r="I168" s="24"/>
      <c r="J168" s="24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16">
        <f t="shared" si="9"/>
        <v>0</v>
      </c>
      <c r="AF168" s="17">
        <f t="shared" si="8"/>
        <v>0</v>
      </c>
      <c r="AG168" s="17">
        <f t="shared" si="7"/>
        <v>245916</v>
      </c>
    </row>
    <row r="169" spans="1:33" s="26" customFormat="1" ht="11.25" customHeight="1">
      <c r="A169" s="36"/>
      <c r="B169" s="29"/>
      <c r="C169" s="37"/>
      <c r="D169" s="38"/>
      <c r="E169" s="29"/>
      <c r="F169" s="38"/>
      <c r="G169" s="39"/>
      <c r="H169" s="29"/>
      <c r="I169" s="24"/>
      <c r="J169" s="24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16">
        <f t="shared" si="9"/>
        <v>0</v>
      </c>
      <c r="AF169" s="17">
        <f t="shared" si="8"/>
        <v>0</v>
      </c>
      <c r="AG169" s="17">
        <f t="shared" si="7"/>
        <v>245916</v>
      </c>
    </row>
    <row r="170" spans="1:33" s="26" customFormat="1" ht="11.25" customHeight="1">
      <c r="A170" s="36"/>
      <c r="B170" s="29"/>
      <c r="C170" s="37"/>
      <c r="D170" s="38"/>
      <c r="E170" s="29"/>
      <c r="F170" s="38"/>
      <c r="G170" s="39"/>
      <c r="H170" s="29"/>
      <c r="I170" s="24"/>
      <c r="J170" s="24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16">
        <f t="shared" si="9"/>
        <v>0</v>
      </c>
      <c r="AF170" s="17">
        <f t="shared" si="8"/>
        <v>0</v>
      </c>
      <c r="AG170" s="17">
        <f t="shared" si="7"/>
        <v>245916</v>
      </c>
    </row>
    <row r="171" spans="1:33" s="26" customFormat="1" ht="11.25" customHeight="1">
      <c r="A171" s="36"/>
      <c r="B171" s="29"/>
      <c r="C171" s="37"/>
      <c r="D171" s="38"/>
      <c r="E171" s="29"/>
      <c r="F171" s="38"/>
      <c r="G171" s="39"/>
      <c r="H171" s="29"/>
      <c r="I171" s="24"/>
      <c r="J171" s="24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16">
        <f t="shared" si="9"/>
        <v>0</v>
      </c>
      <c r="AF171" s="17">
        <f t="shared" si="8"/>
        <v>0</v>
      </c>
      <c r="AG171" s="17">
        <f t="shared" si="7"/>
        <v>245916</v>
      </c>
    </row>
    <row r="172" spans="1:33" s="26" customFormat="1" ht="11.25" customHeight="1">
      <c r="A172" s="36"/>
      <c r="B172" s="29"/>
      <c r="C172" s="37"/>
      <c r="D172" s="38"/>
      <c r="E172" s="29"/>
      <c r="F172" s="38"/>
      <c r="G172" s="39"/>
      <c r="H172" s="29"/>
      <c r="I172" s="24"/>
      <c r="J172" s="24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16">
        <f t="shared" si="9"/>
        <v>0</v>
      </c>
      <c r="AF172" s="17">
        <f t="shared" si="8"/>
        <v>0</v>
      </c>
      <c r="AG172" s="17">
        <f t="shared" si="7"/>
        <v>245916</v>
      </c>
    </row>
    <row r="173" spans="1:33" s="26" customFormat="1" ht="11.25" customHeight="1">
      <c r="A173" s="36"/>
      <c r="B173" s="29"/>
      <c r="C173" s="37"/>
      <c r="D173" s="38"/>
      <c r="E173" s="29"/>
      <c r="F173" s="38"/>
      <c r="G173" s="39"/>
      <c r="H173" s="29"/>
      <c r="I173" s="24"/>
      <c r="J173" s="24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16">
        <f t="shared" si="9"/>
        <v>0</v>
      </c>
      <c r="AF173" s="17">
        <f t="shared" si="8"/>
        <v>0</v>
      </c>
      <c r="AG173" s="17">
        <f t="shared" si="7"/>
        <v>245916</v>
      </c>
    </row>
    <row r="174" spans="1:33" s="26" customFormat="1" ht="11.25" customHeight="1">
      <c r="A174" s="36"/>
      <c r="B174" s="29"/>
      <c r="C174" s="37"/>
      <c r="D174" s="38"/>
      <c r="E174" s="29"/>
      <c r="F174" s="38"/>
      <c r="G174" s="39"/>
      <c r="H174" s="29"/>
      <c r="I174" s="24"/>
      <c r="J174" s="24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16">
        <f t="shared" si="9"/>
        <v>0</v>
      </c>
      <c r="AF174" s="17">
        <f t="shared" si="8"/>
        <v>0</v>
      </c>
      <c r="AG174" s="17">
        <f t="shared" si="7"/>
        <v>245916</v>
      </c>
    </row>
    <row r="175" spans="1:33" s="26" customFormat="1" ht="11.25" customHeight="1">
      <c r="A175" s="36"/>
      <c r="B175" s="29"/>
      <c r="C175" s="37"/>
      <c r="D175" s="38"/>
      <c r="E175" s="29"/>
      <c r="F175" s="38"/>
      <c r="G175" s="39"/>
      <c r="H175" s="29"/>
      <c r="I175" s="24"/>
      <c r="J175" s="24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16">
        <f t="shared" si="9"/>
        <v>0</v>
      </c>
      <c r="AF175" s="17">
        <f t="shared" si="8"/>
        <v>0</v>
      </c>
      <c r="AG175" s="17">
        <f t="shared" si="7"/>
        <v>245916</v>
      </c>
    </row>
    <row r="176" spans="1:33" s="26" customFormat="1" ht="11.25" customHeight="1">
      <c r="A176" s="36"/>
      <c r="B176" s="29"/>
      <c r="C176" s="37"/>
      <c r="D176" s="38"/>
      <c r="E176" s="29"/>
      <c r="F176" s="38"/>
      <c r="G176" s="39"/>
      <c r="H176" s="29"/>
      <c r="I176" s="24"/>
      <c r="J176" s="24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16">
        <f t="shared" si="9"/>
        <v>0</v>
      </c>
      <c r="AF176" s="17">
        <f t="shared" si="8"/>
        <v>0</v>
      </c>
      <c r="AG176" s="17">
        <f t="shared" si="7"/>
        <v>245916</v>
      </c>
    </row>
    <row r="177" spans="1:33" s="26" customFormat="1" ht="11.25" customHeight="1">
      <c r="A177" s="36"/>
      <c r="B177" s="29"/>
      <c r="C177" s="37"/>
      <c r="D177" s="38"/>
      <c r="E177" s="29"/>
      <c r="F177" s="38"/>
      <c r="G177" s="39"/>
      <c r="H177" s="29"/>
      <c r="I177" s="24"/>
      <c r="J177" s="24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16">
        <f t="shared" si="9"/>
        <v>0</v>
      </c>
      <c r="AF177" s="17">
        <f t="shared" si="8"/>
        <v>0</v>
      </c>
      <c r="AG177" s="17">
        <f t="shared" si="7"/>
        <v>245916</v>
      </c>
    </row>
    <row r="178" spans="1:33" s="26" customFormat="1" ht="11.25" customHeight="1">
      <c r="A178" s="36"/>
      <c r="B178" s="29"/>
      <c r="C178" s="37"/>
      <c r="D178" s="38"/>
      <c r="E178" s="29"/>
      <c r="F178" s="38"/>
      <c r="G178" s="39"/>
      <c r="H178" s="29"/>
      <c r="I178" s="24"/>
      <c r="J178" s="24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16">
        <f t="shared" si="9"/>
        <v>0</v>
      </c>
      <c r="AF178" s="17">
        <f t="shared" si="8"/>
        <v>0</v>
      </c>
      <c r="AG178" s="17">
        <f t="shared" si="7"/>
        <v>245916</v>
      </c>
    </row>
    <row r="179" spans="1:33" s="26" customFormat="1" ht="11.25" customHeight="1">
      <c r="A179" s="36"/>
      <c r="B179" s="29"/>
      <c r="C179" s="37"/>
      <c r="D179" s="38"/>
      <c r="E179" s="29"/>
      <c r="F179" s="38"/>
      <c r="G179" s="39"/>
      <c r="H179" s="29"/>
      <c r="I179" s="24"/>
      <c r="J179" s="24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16">
        <f t="shared" si="9"/>
        <v>0</v>
      </c>
      <c r="AF179" s="17">
        <f t="shared" si="8"/>
        <v>0</v>
      </c>
      <c r="AG179" s="17">
        <f t="shared" si="7"/>
        <v>245916</v>
      </c>
    </row>
    <row r="180" spans="1:33" s="26" customFormat="1" ht="11.25" customHeight="1">
      <c r="A180" s="36"/>
      <c r="B180" s="29"/>
      <c r="C180" s="37"/>
      <c r="D180" s="38"/>
      <c r="E180" s="29"/>
      <c r="F180" s="38"/>
      <c r="G180" s="39"/>
      <c r="H180" s="29"/>
      <c r="I180" s="24"/>
      <c r="J180" s="24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16">
        <f t="shared" si="9"/>
        <v>0</v>
      </c>
      <c r="AF180" s="17">
        <f t="shared" si="8"/>
        <v>0</v>
      </c>
      <c r="AG180" s="17">
        <f t="shared" si="7"/>
        <v>245916</v>
      </c>
    </row>
    <row r="181" spans="1:33" s="26" customFormat="1" ht="11.25" customHeight="1">
      <c r="A181" s="36"/>
      <c r="B181" s="29"/>
      <c r="C181" s="37"/>
      <c r="D181" s="38"/>
      <c r="E181" s="29"/>
      <c r="F181" s="38"/>
      <c r="G181" s="39"/>
      <c r="H181" s="29"/>
      <c r="I181" s="24"/>
      <c r="J181" s="24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16">
        <f t="shared" si="9"/>
        <v>0</v>
      </c>
      <c r="AF181" s="17">
        <f t="shared" si="8"/>
        <v>0</v>
      </c>
      <c r="AG181" s="17">
        <f t="shared" si="7"/>
        <v>245916</v>
      </c>
    </row>
    <row r="182" spans="1:33" s="26" customFormat="1" ht="11.25" customHeight="1">
      <c r="A182" s="36"/>
      <c r="B182" s="29"/>
      <c r="C182" s="37"/>
      <c r="D182" s="38"/>
      <c r="E182" s="29"/>
      <c r="F182" s="38"/>
      <c r="G182" s="39"/>
      <c r="H182" s="29"/>
      <c r="I182" s="24"/>
      <c r="J182" s="24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16">
        <f t="shared" si="9"/>
        <v>0</v>
      </c>
      <c r="AF182" s="17">
        <f t="shared" si="8"/>
        <v>0</v>
      </c>
      <c r="AG182" s="17">
        <f t="shared" si="7"/>
        <v>245916</v>
      </c>
    </row>
    <row r="183" spans="1:33" s="26" customFormat="1" ht="11.25" customHeight="1">
      <c r="A183" s="36"/>
      <c r="B183" s="29"/>
      <c r="C183" s="37"/>
      <c r="D183" s="38"/>
      <c r="E183" s="29"/>
      <c r="F183" s="38"/>
      <c r="G183" s="39"/>
      <c r="H183" s="29"/>
      <c r="I183" s="24"/>
      <c r="J183" s="24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16">
        <f t="shared" si="9"/>
        <v>0</v>
      </c>
      <c r="AF183" s="17">
        <f t="shared" si="8"/>
        <v>0</v>
      </c>
      <c r="AG183" s="17">
        <f t="shared" si="7"/>
        <v>245916</v>
      </c>
    </row>
    <row r="184" spans="1:33" s="26" customFormat="1" ht="11.25" customHeight="1">
      <c r="A184" s="36"/>
      <c r="B184" s="29"/>
      <c r="C184" s="37"/>
      <c r="D184" s="38"/>
      <c r="E184" s="29"/>
      <c r="F184" s="38"/>
      <c r="G184" s="39"/>
      <c r="H184" s="29"/>
      <c r="I184" s="24"/>
      <c r="J184" s="24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16">
        <f t="shared" si="9"/>
        <v>0</v>
      </c>
      <c r="AF184" s="17">
        <f t="shared" si="8"/>
        <v>0</v>
      </c>
      <c r="AG184" s="17">
        <f t="shared" ref="AG184:AG247" si="10">AG183+AE184-AF184</f>
        <v>245916</v>
      </c>
    </row>
    <row r="185" spans="1:33" s="26" customFormat="1" ht="11.25" customHeight="1">
      <c r="A185" s="36"/>
      <c r="B185" s="29"/>
      <c r="C185" s="37"/>
      <c r="D185" s="38"/>
      <c r="E185" s="29"/>
      <c r="F185" s="38"/>
      <c r="G185" s="39"/>
      <c r="H185" s="29"/>
      <c r="I185" s="24"/>
      <c r="J185" s="24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16">
        <f t="shared" si="9"/>
        <v>0</v>
      </c>
      <c r="AF185" s="17">
        <f t="shared" si="8"/>
        <v>0</v>
      </c>
      <c r="AG185" s="17">
        <f t="shared" si="10"/>
        <v>245916</v>
      </c>
    </row>
    <row r="186" spans="1:33" s="26" customFormat="1" ht="11.25" customHeight="1">
      <c r="A186" s="36"/>
      <c r="B186" s="29"/>
      <c r="C186" s="37"/>
      <c r="D186" s="38"/>
      <c r="E186" s="29"/>
      <c r="F186" s="38"/>
      <c r="G186" s="39"/>
      <c r="H186" s="29"/>
      <c r="I186" s="24"/>
      <c r="J186" s="24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16">
        <f t="shared" si="9"/>
        <v>0</v>
      </c>
      <c r="AF186" s="17">
        <f t="shared" si="8"/>
        <v>0</v>
      </c>
      <c r="AG186" s="17">
        <f t="shared" si="10"/>
        <v>245916</v>
      </c>
    </row>
    <row r="187" spans="1:33" s="26" customFormat="1" ht="11.25" customHeight="1">
      <c r="A187" s="36"/>
      <c r="B187" s="29"/>
      <c r="C187" s="37"/>
      <c r="D187" s="38"/>
      <c r="E187" s="29"/>
      <c r="F187" s="38"/>
      <c r="G187" s="39"/>
      <c r="H187" s="29"/>
      <c r="I187" s="24"/>
      <c r="J187" s="24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16">
        <f t="shared" si="9"/>
        <v>0</v>
      </c>
      <c r="AF187" s="17">
        <f t="shared" si="8"/>
        <v>0</v>
      </c>
      <c r="AG187" s="17">
        <f t="shared" si="10"/>
        <v>245916</v>
      </c>
    </row>
    <row r="188" spans="1:33" s="26" customFormat="1" ht="11.25" customHeight="1">
      <c r="A188" s="36"/>
      <c r="B188" s="29"/>
      <c r="C188" s="37"/>
      <c r="D188" s="38"/>
      <c r="E188" s="29"/>
      <c r="F188" s="38"/>
      <c r="G188" s="39"/>
      <c r="H188" s="29"/>
      <c r="I188" s="24"/>
      <c r="J188" s="24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16">
        <f t="shared" si="9"/>
        <v>0</v>
      </c>
      <c r="AF188" s="17">
        <f t="shared" si="8"/>
        <v>0</v>
      </c>
      <c r="AG188" s="17">
        <f t="shared" si="10"/>
        <v>245916</v>
      </c>
    </row>
    <row r="189" spans="1:33" s="26" customFormat="1" ht="11.25" customHeight="1">
      <c r="A189" s="36"/>
      <c r="B189" s="29"/>
      <c r="C189" s="37"/>
      <c r="D189" s="38"/>
      <c r="E189" s="29"/>
      <c r="F189" s="38"/>
      <c r="G189" s="39"/>
      <c r="H189" s="29"/>
      <c r="I189" s="24"/>
      <c r="J189" s="24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16">
        <f t="shared" si="9"/>
        <v>0</v>
      </c>
      <c r="AF189" s="17">
        <f t="shared" si="8"/>
        <v>0</v>
      </c>
      <c r="AG189" s="17">
        <f t="shared" si="10"/>
        <v>245916</v>
      </c>
    </row>
    <row r="190" spans="1:33" s="26" customFormat="1" ht="11.25" customHeight="1">
      <c r="A190" s="36"/>
      <c r="B190" s="29"/>
      <c r="C190" s="37"/>
      <c r="D190" s="38"/>
      <c r="E190" s="29"/>
      <c r="F190" s="38"/>
      <c r="G190" s="39"/>
      <c r="H190" s="29"/>
      <c r="I190" s="24"/>
      <c r="J190" s="24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16">
        <f t="shared" si="9"/>
        <v>0</v>
      </c>
      <c r="AF190" s="17">
        <f t="shared" si="8"/>
        <v>0</v>
      </c>
      <c r="AG190" s="17">
        <f t="shared" si="10"/>
        <v>245916</v>
      </c>
    </row>
    <row r="191" spans="1:33" s="44" customFormat="1" ht="11.25" customHeight="1">
      <c r="A191" s="40"/>
      <c r="B191" s="31"/>
      <c r="C191" s="41"/>
      <c r="D191" s="42"/>
      <c r="E191" s="31"/>
      <c r="F191" s="42"/>
      <c r="G191" s="43"/>
      <c r="H191" s="31"/>
      <c r="I191" s="32"/>
      <c r="J191" s="32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16">
        <f t="shared" si="9"/>
        <v>0</v>
      </c>
      <c r="AF191" s="17">
        <f t="shared" si="8"/>
        <v>0</v>
      </c>
      <c r="AG191" s="17">
        <f t="shared" si="10"/>
        <v>245916</v>
      </c>
    </row>
    <row r="192" spans="1:33" s="44" customFormat="1" ht="11.25" customHeight="1">
      <c r="A192" s="36"/>
      <c r="B192" s="29"/>
      <c r="C192" s="37"/>
      <c r="D192" s="38"/>
      <c r="E192" s="29"/>
      <c r="F192" s="38"/>
      <c r="G192" s="39"/>
      <c r="H192" s="29"/>
      <c r="I192" s="24"/>
      <c r="J192" s="24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16">
        <f t="shared" si="9"/>
        <v>0</v>
      </c>
      <c r="AF192" s="17">
        <f t="shared" si="8"/>
        <v>0</v>
      </c>
      <c r="AG192" s="17">
        <f t="shared" si="10"/>
        <v>245916</v>
      </c>
    </row>
    <row r="193" spans="1:33" s="44" customFormat="1" ht="11.25" customHeight="1">
      <c r="A193" s="36"/>
      <c r="B193" s="29"/>
      <c r="C193" s="37"/>
      <c r="D193" s="38"/>
      <c r="E193" s="29"/>
      <c r="F193" s="38"/>
      <c r="G193" s="39"/>
      <c r="H193" s="29"/>
      <c r="I193" s="24"/>
      <c r="J193" s="24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16">
        <f t="shared" si="9"/>
        <v>0</v>
      </c>
      <c r="AF193" s="17">
        <f t="shared" si="8"/>
        <v>0</v>
      </c>
      <c r="AG193" s="17">
        <f t="shared" si="10"/>
        <v>245916</v>
      </c>
    </row>
    <row r="194" spans="1:33" s="44" customFormat="1" ht="11.25" customHeight="1">
      <c r="A194" s="36"/>
      <c r="B194" s="29"/>
      <c r="C194" s="37"/>
      <c r="D194" s="38"/>
      <c r="E194" s="29"/>
      <c r="F194" s="38"/>
      <c r="G194" s="39"/>
      <c r="H194" s="29"/>
      <c r="I194" s="24"/>
      <c r="J194" s="24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16">
        <f t="shared" si="9"/>
        <v>0</v>
      </c>
      <c r="AF194" s="17">
        <f t="shared" si="8"/>
        <v>0</v>
      </c>
      <c r="AG194" s="17">
        <f t="shared" si="10"/>
        <v>245916</v>
      </c>
    </row>
    <row r="195" spans="1:33" s="44" customFormat="1" ht="11.25" customHeight="1">
      <c r="A195" s="36"/>
      <c r="B195" s="29"/>
      <c r="C195" s="37"/>
      <c r="D195" s="38"/>
      <c r="E195" s="29"/>
      <c r="F195" s="38"/>
      <c r="G195" s="39"/>
      <c r="H195" s="29"/>
      <c r="I195" s="24"/>
      <c r="J195" s="24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16">
        <f t="shared" si="9"/>
        <v>0</v>
      </c>
      <c r="AF195" s="17">
        <f t="shared" si="8"/>
        <v>0</v>
      </c>
      <c r="AG195" s="17">
        <f t="shared" si="10"/>
        <v>245916</v>
      </c>
    </row>
    <row r="196" spans="1:33" s="44" customFormat="1" ht="11.25" customHeight="1">
      <c r="A196" s="36"/>
      <c r="B196" s="29"/>
      <c r="C196" s="37"/>
      <c r="D196" s="38"/>
      <c r="E196" s="29"/>
      <c r="F196" s="38"/>
      <c r="G196" s="39"/>
      <c r="H196" s="29"/>
      <c r="I196" s="24"/>
      <c r="J196" s="24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16">
        <f t="shared" si="9"/>
        <v>0</v>
      </c>
      <c r="AF196" s="17">
        <f t="shared" ref="AF196:AF259" si="11">SUM(P196:AD196)</f>
        <v>0</v>
      </c>
      <c r="AG196" s="17">
        <f t="shared" si="10"/>
        <v>245916</v>
      </c>
    </row>
    <row r="197" spans="1:33" s="44" customFormat="1" ht="11.25" customHeight="1">
      <c r="A197" s="36"/>
      <c r="B197" s="29"/>
      <c r="C197" s="37"/>
      <c r="D197" s="38"/>
      <c r="E197" s="29"/>
      <c r="F197" s="38"/>
      <c r="G197" s="39"/>
      <c r="H197" s="29"/>
      <c r="I197" s="24"/>
      <c r="J197" s="24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16">
        <f t="shared" si="9"/>
        <v>0</v>
      </c>
      <c r="AF197" s="17">
        <f t="shared" si="11"/>
        <v>0</v>
      </c>
      <c r="AG197" s="17">
        <f t="shared" si="10"/>
        <v>245916</v>
      </c>
    </row>
    <row r="198" spans="1:33" s="44" customFormat="1" ht="11.25" customHeight="1">
      <c r="A198" s="36"/>
      <c r="B198" s="29"/>
      <c r="C198" s="37"/>
      <c r="D198" s="38"/>
      <c r="E198" s="29"/>
      <c r="F198" s="38"/>
      <c r="G198" s="39"/>
      <c r="H198" s="29"/>
      <c r="I198" s="24"/>
      <c r="J198" s="24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16">
        <f t="shared" si="9"/>
        <v>0</v>
      </c>
      <c r="AF198" s="17">
        <f t="shared" si="11"/>
        <v>0</v>
      </c>
      <c r="AG198" s="17">
        <f t="shared" si="10"/>
        <v>245916</v>
      </c>
    </row>
    <row r="199" spans="1:33" s="44" customFormat="1" ht="11.25" customHeight="1">
      <c r="A199" s="36"/>
      <c r="B199" s="29"/>
      <c r="C199" s="37"/>
      <c r="D199" s="38"/>
      <c r="E199" s="29"/>
      <c r="F199" s="38"/>
      <c r="G199" s="39"/>
      <c r="H199" s="29"/>
      <c r="I199" s="24"/>
      <c r="J199" s="24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16">
        <f t="shared" si="9"/>
        <v>0</v>
      </c>
      <c r="AF199" s="17">
        <f t="shared" si="11"/>
        <v>0</v>
      </c>
      <c r="AG199" s="17">
        <f t="shared" si="10"/>
        <v>245916</v>
      </c>
    </row>
    <row r="200" spans="1:33" s="44" customFormat="1" ht="11.25" customHeight="1">
      <c r="A200" s="36"/>
      <c r="B200" s="29"/>
      <c r="C200" s="37"/>
      <c r="D200" s="38"/>
      <c r="E200" s="29"/>
      <c r="F200" s="38"/>
      <c r="G200" s="39"/>
      <c r="H200" s="29"/>
      <c r="I200" s="24"/>
      <c r="J200" s="24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16">
        <f t="shared" si="9"/>
        <v>0</v>
      </c>
      <c r="AF200" s="17">
        <f t="shared" si="11"/>
        <v>0</v>
      </c>
      <c r="AG200" s="17">
        <f t="shared" si="10"/>
        <v>245916</v>
      </c>
    </row>
    <row r="201" spans="1:33" s="44" customFormat="1" ht="11.25" customHeight="1">
      <c r="A201" s="36"/>
      <c r="B201" s="29"/>
      <c r="C201" s="37"/>
      <c r="D201" s="38"/>
      <c r="E201" s="29"/>
      <c r="F201" s="38"/>
      <c r="G201" s="39"/>
      <c r="H201" s="29"/>
      <c r="I201" s="24"/>
      <c r="J201" s="24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16">
        <f t="shared" si="9"/>
        <v>0</v>
      </c>
      <c r="AF201" s="17">
        <f t="shared" si="11"/>
        <v>0</v>
      </c>
      <c r="AG201" s="17">
        <f t="shared" si="10"/>
        <v>245916</v>
      </c>
    </row>
    <row r="202" spans="1:33" s="44" customFormat="1" ht="11.25" customHeight="1">
      <c r="A202" s="36"/>
      <c r="B202" s="29"/>
      <c r="C202" s="37"/>
      <c r="D202" s="38"/>
      <c r="E202" s="29"/>
      <c r="F202" s="38"/>
      <c r="G202" s="39"/>
      <c r="H202" s="29"/>
      <c r="I202" s="24"/>
      <c r="J202" s="24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16">
        <f t="shared" ref="AE202:AE265" si="12">SUM(I202:O202)</f>
        <v>0</v>
      </c>
      <c r="AF202" s="17">
        <f t="shared" si="11"/>
        <v>0</v>
      </c>
      <c r="AG202" s="17">
        <f t="shared" si="10"/>
        <v>245916</v>
      </c>
    </row>
    <row r="203" spans="1:33" s="44" customFormat="1" ht="11.25" customHeight="1">
      <c r="A203" s="36"/>
      <c r="B203" s="29"/>
      <c r="C203" s="37"/>
      <c r="D203" s="38"/>
      <c r="E203" s="29"/>
      <c r="F203" s="38"/>
      <c r="G203" s="39"/>
      <c r="H203" s="29"/>
      <c r="I203" s="24"/>
      <c r="J203" s="24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16">
        <f t="shared" si="12"/>
        <v>0</v>
      </c>
      <c r="AF203" s="17">
        <f t="shared" si="11"/>
        <v>0</v>
      </c>
      <c r="AG203" s="17">
        <f t="shared" si="10"/>
        <v>245916</v>
      </c>
    </row>
    <row r="204" spans="1:33" s="44" customFormat="1" ht="11.25" customHeight="1">
      <c r="A204" s="36"/>
      <c r="B204" s="29"/>
      <c r="C204" s="29"/>
      <c r="D204" s="38"/>
      <c r="E204" s="29"/>
      <c r="F204" s="38"/>
      <c r="G204" s="39"/>
      <c r="H204" s="29"/>
      <c r="I204" s="24"/>
      <c r="J204" s="24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16">
        <f t="shared" si="12"/>
        <v>0</v>
      </c>
      <c r="AF204" s="17">
        <f t="shared" si="11"/>
        <v>0</v>
      </c>
      <c r="AG204" s="17">
        <f t="shared" si="10"/>
        <v>245916</v>
      </c>
    </row>
    <row r="205" spans="1:33" s="44" customFormat="1" ht="11.25" customHeight="1">
      <c r="A205" s="36"/>
      <c r="B205" s="29"/>
      <c r="C205" s="37"/>
      <c r="D205" s="38"/>
      <c r="E205" s="29"/>
      <c r="F205" s="38"/>
      <c r="G205" s="39"/>
      <c r="H205" s="29"/>
      <c r="I205" s="24"/>
      <c r="J205" s="24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16">
        <f t="shared" si="12"/>
        <v>0</v>
      </c>
      <c r="AF205" s="17">
        <f t="shared" si="11"/>
        <v>0</v>
      </c>
      <c r="AG205" s="17">
        <f t="shared" si="10"/>
        <v>245916</v>
      </c>
    </row>
    <row r="206" spans="1:33" s="44" customFormat="1" ht="11.25" customHeight="1">
      <c r="A206" s="36"/>
      <c r="B206" s="29"/>
      <c r="C206" s="37"/>
      <c r="D206" s="38"/>
      <c r="E206" s="29"/>
      <c r="F206" s="38"/>
      <c r="G206" s="39"/>
      <c r="H206" s="29"/>
      <c r="I206" s="24"/>
      <c r="J206" s="24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16">
        <f t="shared" si="12"/>
        <v>0</v>
      </c>
      <c r="AF206" s="17">
        <f t="shared" si="11"/>
        <v>0</v>
      </c>
      <c r="AG206" s="17">
        <f t="shared" si="10"/>
        <v>245916</v>
      </c>
    </row>
    <row r="207" spans="1:33" s="44" customFormat="1" ht="11.25" customHeight="1">
      <c r="A207" s="36"/>
      <c r="B207" s="29"/>
      <c r="C207" s="37"/>
      <c r="D207" s="38"/>
      <c r="E207" s="29"/>
      <c r="F207" s="38"/>
      <c r="G207" s="39"/>
      <c r="H207" s="29"/>
      <c r="I207" s="24"/>
      <c r="J207" s="24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16">
        <f t="shared" si="12"/>
        <v>0</v>
      </c>
      <c r="AF207" s="17">
        <f t="shared" si="11"/>
        <v>0</v>
      </c>
      <c r="AG207" s="17">
        <f t="shared" si="10"/>
        <v>245916</v>
      </c>
    </row>
    <row r="208" spans="1:33" s="44" customFormat="1" ht="11.25" customHeight="1">
      <c r="A208" s="36"/>
      <c r="B208" s="29"/>
      <c r="C208" s="37"/>
      <c r="D208" s="38"/>
      <c r="E208" s="29"/>
      <c r="F208" s="38"/>
      <c r="G208" s="39"/>
      <c r="H208" s="29"/>
      <c r="I208" s="24"/>
      <c r="J208" s="24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16">
        <f t="shared" si="12"/>
        <v>0</v>
      </c>
      <c r="AF208" s="17">
        <f t="shared" si="11"/>
        <v>0</v>
      </c>
      <c r="AG208" s="17">
        <f t="shared" si="10"/>
        <v>245916</v>
      </c>
    </row>
    <row r="209" spans="1:33" s="44" customFormat="1" ht="11.25" customHeight="1">
      <c r="A209" s="36"/>
      <c r="B209" s="29"/>
      <c r="C209" s="37"/>
      <c r="D209" s="38"/>
      <c r="E209" s="29"/>
      <c r="F209" s="38"/>
      <c r="G209" s="39"/>
      <c r="H209" s="29"/>
      <c r="I209" s="24"/>
      <c r="J209" s="24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16">
        <f t="shared" si="12"/>
        <v>0</v>
      </c>
      <c r="AF209" s="17">
        <f t="shared" si="11"/>
        <v>0</v>
      </c>
      <c r="AG209" s="17">
        <f t="shared" si="10"/>
        <v>245916</v>
      </c>
    </row>
    <row r="210" spans="1:33" s="44" customFormat="1" ht="11.25" customHeight="1">
      <c r="A210" s="36"/>
      <c r="B210" s="29"/>
      <c r="C210" s="37"/>
      <c r="D210" s="38"/>
      <c r="E210" s="29"/>
      <c r="F210" s="38"/>
      <c r="G210" s="39"/>
      <c r="H210" s="29"/>
      <c r="I210" s="24"/>
      <c r="J210" s="24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16">
        <f t="shared" si="12"/>
        <v>0</v>
      </c>
      <c r="AF210" s="17">
        <f t="shared" si="11"/>
        <v>0</v>
      </c>
      <c r="AG210" s="17">
        <f t="shared" si="10"/>
        <v>245916</v>
      </c>
    </row>
    <row r="211" spans="1:33" s="44" customFormat="1" ht="11.25" customHeight="1">
      <c r="A211" s="36"/>
      <c r="B211" s="29"/>
      <c r="C211" s="37"/>
      <c r="D211" s="38"/>
      <c r="E211" s="29"/>
      <c r="F211" s="38"/>
      <c r="G211" s="39"/>
      <c r="H211" s="29"/>
      <c r="I211" s="24"/>
      <c r="J211" s="24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16">
        <f t="shared" si="12"/>
        <v>0</v>
      </c>
      <c r="AF211" s="17">
        <f t="shared" si="11"/>
        <v>0</v>
      </c>
      <c r="AG211" s="17">
        <f t="shared" si="10"/>
        <v>245916</v>
      </c>
    </row>
    <row r="212" spans="1:33" s="44" customFormat="1" ht="11.25" customHeight="1">
      <c r="A212" s="36"/>
      <c r="B212" s="29"/>
      <c r="C212" s="37"/>
      <c r="D212" s="38"/>
      <c r="E212" s="29"/>
      <c r="F212" s="38"/>
      <c r="G212" s="39"/>
      <c r="H212" s="29"/>
      <c r="I212" s="24"/>
      <c r="J212" s="24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16">
        <f t="shared" si="12"/>
        <v>0</v>
      </c>
      <c r="AF212" s="17">
        <f t="shared" si="11"/>
        <v>0</v>
      </c>
      <c r="AG212" s="17">
        <f t="shared" si="10"/>
        <v>245916</v>
      </c>
    </row>
    <row r="213" spans="1:33" s="44" customFormat="1" ht="11.25" customHeight="1">
      <c r="A213" s="36"/>
      <c r="B213" s="29"/>
      <c r="C213" s="37"/>
      <c r="D213" s="38"/>
      <c r="E213" s="29"/>
      <c r="F213" s="38"/>
      <c r="G213" s="39"/>
      <c r="H213" s="29"/>
      <c r="I213" s="24"/>
      <c r="J213" s="24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16">
        <f t="shared" si="12"/>
        <v>0</v>
      </c>
      <c r="AF213" s="17">
        <f t="shared" si="11"/>
        <v>0</v>
      </c>
      <c r="AG213" s="17">
        <f t="shared" si="10"/>
        <v>245916</v>
      </c>
    </row>
    <row r="214" spans="1:33" s="44" customFormat="1" ht="11.25" customHeight="1">
      <c r="A214" s="36"/>
      <c r="B214" s="29"/>
      <c r="C214" s="37"/>
      <c r="D214" s="38"/>
      <c r="E214" s="29"/>
      <c r="F214" s="38"/>
      <c r="G214" s="39"/>
      <c r="H214" s="29"/>
      <c r="I214" s="24"/>
      <c r="J214" s="24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16">
        <f t="shared" si="12"/>
        <v>0</v>
      </c>
      <c r="AF214" s="17">
        <f t="shared" si="11"/>
        <v>0</v>
      </c>
      <c r="AG214" s="17">
        <f t="shared" si="10"/>
        <v>245916</v>
      </c>
    </row>
    <row r="215" spans="1:33" s="44" customFormat="1" ht="11.25" customHeight="1">
      <c r="A215" s="36"/>
      <c r="B215" s="29"/>
      <c r="C215" s="37"/>
      <c r="D215" s="38"/>
      <c r="E215" s="29"/>
      <c r="F215" s="38"/>
      <c r="G215" s="39"/>
      <c r="H215" s="29"/>
      <c r="I215" s="24"/>
      <c r="J215" s="24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16">
        <f t="shared" si="12"/>
        <v>0</v>
      </c>
      <c r="AF215" s="17">
        <f t="shared" si="11"/>
        <v>0</v>
      </c>
      <c r="AG215" s="17">
        <f t="shared" si="10"/>
        <v>245916</v>
      </c>
    </row>
    <row r="216" spans="1:33" s="44" customFormat="1" ht="11.25" customHeight="1">
      <c r="A216" s="36"/>
      <c r="B216" s="29"/>
      <c r="C216" s="37"/>
      <c r="D216" s="38"/>
      <c r="E216" s="29"/>
      <c r="F216" s="38"/>
      <c r="G216" s="39"/>
      <c r="H216" s="29"/>
      <c r="I216" s="24"/>
      <c r="J216" s="24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16">
        <f t="shared" si="12"/>
        <v>0</v>
      </c>
      <c r="AF216" s="17">
        <f t="shared" si="11"/>
        <v>0</v>
      </c>
      <c r="AG216" s="17">
        <f t="shared" si="10"/>
        <v>245916</v>
      </c>
    </row>
    <row r="217" spans="1:33" s="44" customFormat="1" ht="11.25" customHeight="1">
      <c r="A217" s="36"/>
      <c r="B217" s="29"/>
      <c r="C217" s="37"/>
      <c r="D217" s="38"/>
      <c r="E217" s="29"/>
      <c r="F217" s="38"/>
      <c r="G217" s="39"/>
      <c r="H217" s="29"/>
      <c r="I217" s="24"/>
      <c r="J217" s="24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16">
        <f t="shared" si="12"/>
        <v>0</v>
      </c>
      <c r="AF217" s="17">
        <f t="shared" si="11"/>
        <v>0</v>
      </c>
      <c r="AG217" s="17">
        <f t="shared" si="10"/>
        <v>245916</v>
      </c>
    </row>
    <row r="218" spans="1:33" s="44" customFormat="1" ht="11.25" customHeight="1">
      <c r="A218" s="36"/>
      <c r="B218" s="29"/>
      <c r="C218" s="37"/>
      <c r="D218" s="38"/>
      <c r="E218" s="29"/>
      <c r="F218" s="38"/>
      <c r="G218" s="39"/>
      <c r="H218" s="29"/>
      <c r="I218" s="24"/>
      <c r="J218" s="24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16">
        <f t="shared" si="12"/>
        <v>0</v>
      </c>
      <c r="AF218" s="17">
        <f t="shared" si="11"/>
        <v>0</v>
      </c>
      <c r="AG218" s="17">
        <f t="shared" si="10"/>
        <v>245916</v>
      </c>
    </row>
    <row r="219" spans="1:33" s="44" customFormat="1" ht="11.25" customHeight="1">
      <c r="A219" s="36"/>
      <c r="B219" s="29"/>
      <c r="C219" s="37"/>
      <c r="D219" s="38"/>
      <c r="E219" s="29"/>
      <c r="F219" s="38"/>
      <c r="G219" s="39"/>
      <c r="H219" s="29"/>
      <c r="I219" s="24"/>
      <c r="J219" s="24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16">
        <f t="shared" si="12"/>
        <v>0</v>
      </c>
      <c r="AF219" s="17">
        <f t="shared" si="11"/>
        <v>0</v>
      </c>
      <c r="AG219" s="17">
        <f t="shared" si="10"/>
        <v>245916</v>
      </c>
    </row>
    <row r="220" spans="1:33" s="44" customFormat="1" ht="11.25" customHeight="1">
      <c r="A220" s="36"/>
      <c r="B220" s="29"/>
      <c r="C220" s="37"/>
      <c r="D220" s="38"/>
      <c r="E220" s="29"/>
      <c r="F220" s="38"/>
      <c r="G220" s="39"/>
      <c r="H220" s="29"/>
      <c r="I220" s="24"/>
      <c r="J220" s="24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16">
        <f t="shared" si="12"/>
        <v>0</v>
      </c>
      <c r="AF220" s="17">
        <f t="shared" si="11"/>
        <v>0</v>
      </c>
      <c r="AG220" s="17">
        <f t="shared" si="10"/>
        <v>245916</v>
      </c>
    </row>
    <row r="221" spans="1:33" s="44" customFormat="1" ht="11.25" customHeight="1">
      <c r="A221" s="36"/>
      <c r="B221" s="29"/>
      <c r="C221" s="37"/>
      <c r="D221" s="38"/>
      <c r="E221" s="29"/>
      <c r="F221" s="38"/>
      <c r="G221" s="39"/>
      <c r="H221" s="29"/>
      <c r="I221" s="24"/>
      <c r="J221" s="24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16">
        <f t="shared" si="12"/>
        <v>0</v>
      </c>
      <c r="AF221" s="17">
        <f t="shared" si="11"/>
        <v>0</v>
      </c>
      <c r="AG221" s="17">
        <f t="shared" si="10"/>
        <v>245916</v>
      </c>
    </row>
    <row r="222" spans="1:33" s="44" customFormat="1" ht="11.25" customHeight="1">
      <c r="A222" s="36"/>
      <c r="B222" s="29"/>
      <c r="C222" s="37"/>
      <c r="D222" s="38"/>
      <c r="E222" s="29"/>
      <c r="F222" s="38"/>
      <c r="G222" s="39"/>
      <c r="H222" s="29"/>
      <c r="I222" s="24"/>
      <c r="J222" s="24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16">
        <f t="shared" si="12"/>
        <v>0</v>
      </c>
      <c r="AF222" s="17">
        <f t="shared" si="11"/>
        <v>0</v>
      </c>
      <c r="AG222" s="17">
        <f t="shared" si="10"/>
        <v>245916</v>
      </c>
    </row>
    <row r="223" spans="1:33" s="44" customFormat="1" ht="11.25" customHeight="1">
      <c r="A223" s="36"/>
      <c r="B223" s="29"/>
      <c r="C223" s="37"/>
      <c r="D223" s="38"/>
      <c r="E223" s="29"/>
      <c r="F223" s="38"/>
      <c r="G223" s="39"/>
      <c r="H223" s="29"/>
      <c r="I223" s="24"/>
      <c r="J223" s="24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16">
        <f t="shared" si="12"/>
        <v>0</v>
      </c>
      <c r="AF223" s="17">
        <f t="shared" si="11"/>
        <v>0</v>
      </c>
      <c r="AG223" s="17">
        <f t="shared" si="10"/>
        <v>245916</v>
      </c>
    </row>
    <row r="224" spans="1:33" s="44" customFormat="1" ht="11.25" customHeight="1">
      <c r="A224" s="36"/>
      <c r="B224" s="29"/>
      <c r="C224" s="37"/>
      <c r="D224" s="38"/>
      <c r="E224" s="29"/>
      <c r="F224" s="38"/>
      <c r="G224" s="39"/>
      <c r="H224" s="29"/>
      <c r="I224" s="24"/>
      <c r="J224" s="24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16">
        <f t="shared" si="12"/>
        <v>0</v>
      </c>
      <c r="AF224" s="17">
        <f t="shared" si="11"/>
        <v>0</v>
      </c>
      <c r="AG224" s="17">
        <f t="shared" si="10"/>
        <v>245916</v>
      </c>
    </row>
    <row r="225" spans="1:33" s="44" customFormat="1" ht="11.25" customHeight="1">
      <c r="A225" s="36"/>
      <c r="B225" s="29"/>
      <c r="C225" s="37"/>
      <c r="D225" s="38"/>
      <c r="E225" s="29"/>
      <c r="F225" s="38"/>
      <c r="G225" s="39"/>
      <c r="H225" s="29"/>
      <c r="I225" s="24"/>
      <c r="J225" s="24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16">
        <f t="shared" si="12"/>
        <v>0</v>
      </c>
      <c r="AF225" s="17">
        <f t="shared" si="11"/>
        <v>0</v>
      </c>
      <c r="AG225" s="17">
        <f t="shared" si="10"/>
        <v>245916</v>
      </c>
    </row>
    <row r="226" spans="1:33" s="44" customFormat="1" ht="11.25" customHeight="1">
      <c r="A226" s="36"/>
      <c r="B226" s="29"/>
      <c r="C226" s="37"/>
      <c r="D226" s="38"/>
      <c r="E226" s="29"/>
      <c r="F226" s="38"/>
      <c r="G226" s="39"/>
      <c r="H226" s="29"/>
      <c r="I226" s="24"/>
      <c r="J226" s="24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16">
        <f t="shared" si="12"/>
        <v>0</v>
      </c>
      <c r="AF226" s="17">
        <f t="shared" si="11"/>
        <v>0</v>
      </c>
      <c r="AG226" s="17">
        <f t="shared" si="10"/>
        <v>245916</v>
      </c>
    </row>
    <row r="227" spans="1:33" s="44" customFormat="1" ht="11.25" customHeight="1">
      <c r="A227" s="36"/>
      <c r="B227" s="29"/>
      <c r="C227" s="37"/>
      <c r="D227" s="38"/>
      <c r="E227" s="29"/>
      <c r="F227" s="38"/>
      <c r="G227" s="39"/>
      <c r="H227" s="29"/>
      <c r="I227" s="24"/>
      <c r="J227" s="24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16">
        <f t="shared" si="12"/>
        <v>0</v>
      </c>
      <c r="AF227" s="17">
        <f t="shared" si="11"/>
        <v>0</v>
      </c>
      <c r="AG227" s="17">
        <f t="shared" si="10"/>
        <v>245916</v>
      </c>
    </row>
    <row r="228" spans="1:33" s="44" customFormat="1" ht="11.25" customHeight="1">
      <c r="A228" s="36"/>
      <c r="B228" s="29"/>
      <c r="C228" s="37"/>
      <c r="D228" s="38"/>
      <c r="E228" s="29"/>
      <c r="F228" s="38"/>
      <c r="G228" s="39"/>
      <c r="H228" s="29"/>
      <c r="I228" s="24"/>
      <c r="J228" s="24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16">
        <f t="shared" si="12"/>
        <v>0</v>
      </c>
      <c r="AF228" s="17">
        <f t="shared" si="11"/>
        <v>0</v>
      </c>
      <c r="AG228" s="17">
        <f t="shared" si="10"/>
        <v>245916</v>
      </c>
    </row>
    <row r="229" spans="1:33" s="44" customFormat="1" ht="11.25" customHeight="1">
      <c r="A229" s="36"/>
      <c r="B229" s="29"/>
      <c r="C229" s="37"/>
      <c r="D229" s="38"/>
      <c r="E229" s="29"/>
      <c r="F229" s="38"/>
      <c r="G229" s="39"/>
      <c r="H229" s="29"/>
      <c r="I229" s="24"/>
      <c r="J229" s="24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16">
        <f t="shared" si="12"/>
        <v>0</v>
      </c>
      <c r="AF229" s="17">
        <f t="shared" si="11"/>
        <v>0</v>
      </c>
      <c r="AG229" s="17">
        <f t="shared" si="10"/>
        <v>245916</v>
      </c>
    </row>
    <row r="230" spans="1:33" s="44" customFormat="1" ht="11.25" customHeight="1">
      <c r="A230" s="36"/>
      <c r="B230" s="29"/>
      <c r="C230" s="37"/>
      <c r="D230" s="38"/>
      <c r="E230" s="29"/>
      <c r="F230" s="38"/>
      <c r="G230" s="39"/>
      <c r="H230" s="29"/>
      <c r="I230" s="24"/>
      <c r="J230" s="24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16">
        <f t="shared" si="12"/>
        <v>0</v>
      </c>
      <c r="AF230" s="17">
        <f t="shared" si="11"/>
        <v>0</v>
      </c>
      <c r="AG230" s="17">
        <f t="shared" si="10"/>
        <v>245916</v>
      </c>
    </row>
    <row r="231" spans="1:33" s="44" customFormat="1" ht="11.25" customHeight="1">
      <c r="A231" s="36"/>
      <c r="B231" s="29"/>
      <c r="C231" s="37"/>
      <c r="D231" s="38"/>
      <c r="E231" s="29"/>
      <c r="F231" s="38"/>
      <c r="G231" s="39"/>
      <c r="H231" s="29"/>
      <c r="I231" s="24"/>
      <c r="J231" s="24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16">
        <f t="shared" si="12"/>
        <v>0</v>
      </c>
      <c r="AF231" s="17">
        <f t="shared" si="11"/>
        <v>0</v>
      </c>
      <c r="AG231" s="17">
        <f t="shared" si="10"/>
        <v>245916</v>
      </c>
    </row>
    <row r="232" spans="1:33" s="44" customFormat="1" ht="11.25" customHeight="1">
      <c r="A232" s="36"/>
      <c r="B232" s="29"/>
      <c r="C232" s="37"/>
      <c r="D232" s="38"/>
      <c r="E232" s="29"/>
      <c r="F232" s="38"/>
      <c r="G232" s="39"/>
      <c r="H232" s="29"/>
      <c r="I232" s="24"/>
      <c r="J232" s="24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16">
        <f t="shared" si="12"/>
        <v>0</v>
      </c>
      <c r="AF232" s="17">
        <f t="shared" si="11"/>
        <v>0</v>
      </c>
      <c r="AG232" s="17">
        <f t="shared" si="10"/>
        <v>245916</v>
      </c>
    </row>
    <row r="233" spans="1:33" s="44" customFormat="1" ht="11.25" customHeight="1">
      <c r="A233" s="36"/>
      <c r="B233" s="29"/>
      <c r="C233" s="37"/>
      <c r="D233" s="38"/>
      <c r="E233" s="29"/>
      <c r="F233" s="38"/>
      <c r="G233" s="39"/>
      <c r="H233" s="29"/>
      <c r="I233" s="24"/>
      <c r="J233" s="24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16">
        <f t="shared" si="12"/>
        <v>0</v>
      </c>
      <c r="AF233" s="17">
        <f t="shared" si="11"/>
        <v>0</v>
      </c>
      <c r="AG233" s="17">
        <f t="shared" si="10"/>
        <v>245916</v>
      </c>
    </row>
    <row r="234" spans="1:33" s="44" customFormat="1" ht="11.25" customHeight="1">
      <c r="A234" s="36"/>
      <c r="B234" s="29"/>
      <c r="C234" s="37"/>
      <c r="D234" s="38"/>
      <c r="E234" s="29"/>
      <c r="F234" s="38"/>
      <c r="G234" s="39"/>
      <c r="H234" s="29"/>
      <c r="I234" s="24"/>
      <c r="J234" s="24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16">
        <f t="shared" si="12"/>
        <v>0</v>
      </c>
      <c r="AF234" s="17">
        <f t="shared" si="11"/>
        <v>0</v>
      </c>
      <c r="AG234" s="17">
        <f t="shared" si="10"/>
        <v>245916</v>
      </c>
    </row>
    <row r="235" spans="1:33" s="44" customFormat="1" ht="11.25" customHeight="1">
      <c r="A235" s="36"/>
      <c r="B235" s="29"/>
      <c r="C235" s="37"/>
      <c r="D235" s="38"/>
      <c r="E235" s="29"/>
      <c r="F235" s="38"/>
      <c r="G235" s="39"/>
      <c r="H235" s="29"/>
      <c r="I235" s="24"/>
      <c r="J235" s="24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16">
        <f t="shared" si="12"/>
        <v>0</v>
      </c>
      <c r="AF235" s="17">
        <f t="shared" si="11"/>
        <v>0</v>
      </c>
      <c r="AG235" s="17">
        <f t="shared" si="10"/>
        <v>245916</v>
      </c>
    </row>
    <row r="236" spans="1:33" s="44" customFormat="1" ht="11.25" customHeight="1">
      <c r="A236" s="36"/>
      <c r="B236" s="29"/>
      <c r="C236" s="37"/>
      <c r="D236" s="38"/>
      <c r="E236" s="29"/>
      <c r="F236" s="38"/>
      <c r="G236" s="39"/>
      <c r="H236" s="29"/>
      <c r="I236" s="24"/>
      <c r="J236" s="24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16">
        <f t="shared" si="12"/>
        <v>0</v>
      </c>
      <c r="AF236" s="17">
        <f t="shared" si="11"/>
        <v>0</v>
      </c>
      <c r="AG236" s="17">
        <f t="shared" si="10"/>
        <v>245916</v>
      </c>
    </row>
    <row r="237" spans="1:33" s="44" customFormat="1" ht="11.25" customHeight="1">
      <c r="A237" s="36"/>
      <c r="B237" s="29"/>
      <c r="C237" s="37"/>
      <c r="D237" s="38"/>
      <c r="E237" s="29"/>
      <c r="F237" s="38"/>
      <c r="G237" s="39"/>
      <c r="H237" s="29"/>
      <c r="I237" s="24"/>
      <c r="J237" s="24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16">
        <f t="shared" si="12"/>
        <v>0</v>
      </c>
      <c r="AF237" s="17">
        <f t="shared" si="11"/>
        <v>0</v>
      </c>
      <c r="AG237" s="17">
        <f t="shared" si="10"/>
        <v>245916</v>
      </c>
    </row>
    <row r="238" spans="1:33" s="44" customFormat="1" ht="11.25" customHeight="1">
      <c r="A238" s="36"/>
      <c r="B238" s="29"/>
      <c r="C238" s="37"/>
      <c r="D238" s="38"/>
      <c r="E238" s="29"/>
      <c r="F238" s="38"/>
      <c r="G238" s="39"/>
      <c r="H238" s="29"/>
      <c r="I238" s="24"/>
      <c r="J238" s="24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16">
        <f t="shared" si="12"/>
        <v>0</v>
      </c>
      <c r="AF238" s="17">
        <f t="shared" si="11"/>
        <v>0</v>
      </c>
      <c r="AG238" s="17">
        <f t="shared" si="10"/>
        <v>245916</v>
      </c>
    </row>
    <row r="239" spans="1:33" s="44" customFormat="1" ht="11.25" customHeight="1">
      <c r="A239" s="36"/>
      <c r="B239" s="29"/>
      <c r="C239" s="37"/>
      <c r="D239" s="38"/>
      <c r="E239" s="29"/>
      <c r="F239" s="38"/>
      <c r="G239" s="39"/>
      <c r="H239" s="29"/>
      <c r="I239" s="24"/>
      <c r="J239" s="24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16">
        <f t="shared" si="12"/>
        <v>0</v>
      </c>
      <c r="AF239" s="17">
        <f t="shared" si="11"/>
        <v>0</v>
      </c>
      <c r="AG239" s="17">
        <f t="shared" si="10"/>
        <v>245916</v>
      </c>
    </row>
    <row r="240" spans="1:33" s="44" customFormat="1" ht="11.25" customHeight="1">
      <c r="A240" s="36"/>
      <c r="B240" s="29"/>
      <c r="C240" s="37"/>
      <c r="D240" s="38"/>
      <c r="E240" s="29"/>
      <c r="F240" s="38"/>
      <c r="G240" s="39"/>
      <c r="H240" s="29"/>
      <c r="I240" s="24"/>
      <c r="J240" s="24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16">
        <f t="shared" si="12"/>
        <v>0</v>
      </c>
      <c r="AF240" s="17">
        <f t="shared" si="11"/>
        <v>0</v>
      </c>
      <c r="AG240" s="17">
        <f t="shared" si="10"/>
        <v>245916</v>
      </c>
    </row>
    <row r="241" spans="1:33" s="44" customFormat="1" ht="11.25" customHeight="1">
      <c r="A241" s="36"/>
      <c r="B241" s="29"/>
      <c r="C241" s="37"/>
      <c r="D241" s="38"/>
      <c r="E241" s="29"/>
      <c r="F241" s="38"/>
      <c r="G241" s="39"/>
      <c r="H241" s="29"/>
      <c r="I241" s="24"/>
      <c r="J241" s="24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16">
        <f t="shared" si="12"/>
        <v>0</v>
      </c>
      <c r="AF241" s="17">
        <f t="shared" si="11"/>
        <v>0</v>
      </c>
      <c r="AG241" s="17">
        <f t="shared" si="10"/>
        <v>245916</v>
      </c>
    </row>
    <row r="242" spans="1:33" s="44" customFormat="1" ht="11.25" customHeight="1">
      <c r="A242" s="36"/>
      <c r="B242" s="29"/>
      <c r="C242" s="37"/>
      <c r="D242" s="38"/>
      <c r="E242" s="29"/>
      <c r="F242" s="38"/>
      <c r="G242" s="39"/>
      <c r="H242" s="29"/>
      <c r="I242" s="24"/>
      <c r="J242" s="24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16">
        <f t="shared" si="12"/>
        <v>0</v>
      </c>
      <c r="AF242" s="17">
        <f t="shared" si="11"/>
        <v>0</v>
      </c>
      <c r="AG242" s="17">
        <f t="shared" si="10"/>
        <v>245916</v>
      </c>
    </row>
    <row r="243" spans="1:33" s="44" customFormat="1" ht="11.25" customHeight="1">
      <c r="A243" s="36"/>
      <c r="B243" s="29"/>
      <c r="C243" s="37"/>
      <c r="D243" s="38"/>
      <c r="E243" s="29"/>
      <c r="F243" s="38"/>
      <c r="G243" s="39"/>
      <c r="H243" s="29"/>
      <c r="I243" s="24"/>
      <c r="J243" s="24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16">
        <f t="shared" si="12"/>
        <v>0</v>
      </c>
      <c r="AF243" s="17">
        <f t="shared" si="11"/>
        <v>0</v>
      </c>
      <c r="AG243" s="17">
        <f t="shared" si="10"/>
        <v>245916</v>
      </c>
    </row>
    <row r="244" spans="1:33" s="44" customFormat="1" ht="11.25" customHeight="1">
      <c r="A244" s="36"/>
      <c r="B244" s="29"/>
      <c r="C244" s="37"/>
      <c r="D244" s="38"/>
      <c r="E244" s="29"/>
      <c r="F244" s="38"/>
      <c r="G244" s="39"/>
      <c r="H244" s="29"/>
      <c r="I244" s="24"/>
      <c r="J244" s="24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16">
        <f t="shared" si="12"/>
        <v>0</v>
      </c>
      <c r="AF244" s="17">
        <f t="shared" si="11"/>
        <v>0</v>
      </c>
      <c r="AG244" s="17">
        <f t="shared" si="10"/>
        <v>245916</v>
      </c>
    </row>
    <row r="245" spans="1:33" s="44" customFormat="1" ht="11.25" customHeight="1">
      <c r="A245" s="36"/>
      <c r="B245" s="29"/>
      <c r="C245" s="37"/>
      <c r="D245" s="38"/>
      <c r="E245" s="29"/>
      <c r="F245" s="38"/>
      <c r="G245" s="39"/>
      <c r="H245" s="29"/>
      <c r="I245" s="24"/>
      <c r="J245" s="24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16">
        <f t="shared" si="12"/>
        <v>0</v>
      </c>
      <c r="AF245" s="17">
        <f t="shared" si="11"/>
        <v>0</v>
      </c>
      <c r="AG245" s="17">
        <f t="shared" si="10"/>
        <v>245916</v>
      </c>
    </row>
    <row r="246" spans="1:33" s="44" customFormat="1" ht="11.25" customHeight="1">
      <c r="A246" s="36"/>
      <c r="B246" s="29"/>
      <c r="C246" s="37"/>
      <c r="D246" s="38"/>
      <c r="E246" s="29"/>
      <c r="F246" s="38"/>
      <c r="G246" s="39"/>
      <c r="H246" s="29"/>
      <c r="I246" s="24"/>
      <c r="J246" s="24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16">
        <f t="shared" si="12"/>
        <v>0</v>
      </c>
      <c r="AF246" s="17">
        <f t="shared" si="11"/>
        <v>0</v>
      </c>
      <c r="AG246" s="17">
        <f t="shared" si="10"/>
        <v>245916</v>
      </c>
    </row>
    <row r="247" spans="1:33" s="44" customFormat="1" ht="11.25" customHeight="1">
      <c r="A247" s="36"/>
      <c r="B247" s="29"/>
      <c r="C247" s="37"/>
      <c r="D247" s="38"/>
      <c r="E247" s="29"/>
      <c r="F247" s="38"/>
      <c r="G247" s="39"/>
      <c r="H247" s="29"/>
      <c r="I247" s="24"/>
      <c r="J247" s="24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16">
        <f t="shared" si="12"/>
        <v>0</v>
      </c>
      <c r="AF247" s="17">
        <f t="shared" si="11"/>
        <v>0</v>
      </c>
      <c r="AG247" s="17">
        <f t="shared" si="10"/>
        <v>245916</v>
      </c>
    </row>
    <row r="248" spans="1:33" s="44" customFormat="1" ht="11.25" customHeight="1">
      <c r="A248" s="36"/>
      <c r="B248" s="29"/>
      <c r="C248" s="37"/>
      <c r="D248" s="38"/>
      <c r="E248" s="29"/>
      <c r="F248" s="38"/>
      <c r="G248" s="39"/>
      <c r="H248" s="29"/>
      <c r="I248" s="24"/>
      <c r="J248" s="24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16">
        <f t="shared" si="12"/>
        <v>0</v>
      </c>
      <c r="AF248" s="17">
        <f t="shared" si="11"/>
        <v>0</v>
      </c>
      <c r="AG248" s="17">
        <f t="shared" ref="AG248:AG311" si="13">AG247+AE248-AF248</f>
        <v>245916</v>
      </c>
    </row>
    <row r="249" spans="1:33" s="44" customFormat="1" ht="11.25" customHeight="1">
      <c r="A249" s="36"/>
      <c r="B249" s="29"/>
      <c r="C249" s="37"/>
      <c r="D249" s="38"/>
      <c r="E249" s="29"/>
      <c r="F249" s="38"/>
      <c r="G249" s="39"/>
      <c r="H249" s="29"/>
      <c r="I249" s="24"/>
      <c r="J249" s="24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16">
        <f t="shared" si="12"/>
        <v>0</v>
      </c>
      <c r="AF249" s="17">
        <f t="shared" si="11"/>
        <v>0</v>
      </c>
      <c r="AG249" s="17">
        <f t="shared" si="13"/>
        <v>245916</v>
      </c>
    </row>
    <row r="250" spans="1:33" s="44" customFormat="1" ht="11.25" customHeight="1">
      <c r="A250" s="36"/>
      <c r="B250" s="29"/>
      <c r="C250" s="37"/>
      <c r="D250" s="38"/>
      <c r="E250" s="29"/>
      <c r="F250" s="38"/>
      <c r="G250" s="39"/>
      <c r="H250" s="29"/>
      <c r="I250" s="24"/>
      <c r="J250" s="24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16">
        <f t="shared" si="12"/>
        <v>0</v>
      </c>
      <c r="AF250" s="17">
        <f t="shared" si="11"/>
        <v>0</v>
      </c>
      <c r="AG250" s="17">
        <f t="shared" si="13"/>
        <v>245916</v>
      </c>
    </row>
    <row r="251" spans="1:33" s="44" customFormat="1" ht="11.25" customHeight="1">
      <c r="A251" s="36"/>
      <c r="B251" s="29"/>
      <c r="C251" s="37"/>
      <c r="D251" s="38"/>
      <c r="E251" s="29"/>
      <c r="F251" s="38"/>
      <c r="G251" s="39"/>
      <c r="H251" s="29"/>
      <c r="I251" s="24"/>
      <c r="J251" s="24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16">
        <f t="shared" si="12"/>
        <v>0</v>
      </c>
      <c r="AF251" s="17">
        <f t="shared" si="11"/>
        <v>0</v>
      </c>
      <c r="AG251" s="17">
        <f t="shared" si="13"/>
        <v>245916</v>
      </c>
    </row>
    <row r="252" spans="1:33" s="44" customFormat="1" ht="11.25" customHeight="1">
      <c r="A252" s="36"/>
      <c r="B252" s="29"/>
      <c r="C252" s="37"/>
      <c r="D252" s="38"/>
      <c r="E252" s="29"/>
      <c r="F252" s="38"/>
      <c r="G252" s="39"/>
      <c r="H252" s="29"/>
      <c r="I252" s="24"/>
      <c r="J252" s="24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16">
        <f t="shared" si="12"/>
        <v>0</v>
      </c>
      <c r="AF252" s="17">
        <f t="shared" si="11"/>
        <v>0</v>
      </c>
      <c r="AG252" s="17">
        <f t="shared" si="13"/>
        <v>245916</v>
      </c>
    </row>
    <row r="253" spans="1:33" s="44" customFormat="1" ht="11.25" customHeight="1">
      <c r="A253" s="36"/>
      <c r="B253" s="29"/>
      <c r="C253" s="37"/>
      <c r="D253" s="38"/>
      <c r="E253" s="29"/>
      <c r="F253" s="38"/>
      <c r="G253" s="39"/>
      <c r="H253" s="29"/>
      <c r="I253" s="24"/>
      <c r="J253" s="24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16">
        <f t="shared" si="12"/>
        <v>0</v>
      </c>
      <c r="AF253" s="17">
        <f t="shared" si="11"/>
        <v>0</v>
      </c>
      <c r="AG253" s="17">
        <f t="shared" si="13"/>
        <v>245916</v>
      </c>
    </row>
    <row r="254" spans="1:33" s="44" customFormat="1" ht="11.25" customHeight="1">
      <c r="A254" s="36"/>
      <c r="B254" s="29"/>
      <c r="C254" s="37"/>
      <c r="D254" s="38"/>
      <c r="E254" s="29"/>
      <c r="F254" s="38"/>
      <c r="G254" s="39"/>
      <c r="H254" s="29"/>
      <c r="I254" s="24"/>
      <c r="J254" s="24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16">
        <f t="shared" si="12"/>
        <v>0</v>
      </c>
      <c r="AF254" s="17">
        <f t="shared" si="11"/>
        <v>0</v>
      </c>
      <c r="AG254" s="17">
        <f t="shared" si="13"/>
        <v>245916</v>
      </c>
    </row>
    <row r="255" spans="1:33" s="44" customFormat="1" ht="11.25" customHeight="1">
      <c r="A255" s="36"/>
      <c r="B255" s="29"/>
      <c r="C255" s="37"/>
      <c r="D255" s="38"/>
      <c r="E255" s="29"/>
      <c r="F255" s="38"/>
      <c r="G255" s="39"/>
      <c r="H255" s="29"/>
      <c r="I255" s="24"/>
      <c r="J255" s="24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16">
        <f t="shared" si="12"/>
        <v>0</v>
      </c>
      <c r="AF255" s="17">
        <f t="shared" si="11"/>
        <v>0</v>
      </c>
      <c r="AG255" s="17">
        <f t="shared" si="13"/>
        <v>245916</v>
      </c>
    </row>
    <row r="256" spans="1:33" s="44" customFormat="1" ht="11.25" customHeight="1">
      <c r="A256" s="36"/>
      <c r="B256" s="29"/>
      <c r="C256" s="37"/>
      <c r="D256" s="38"/>
      <c r="E256" s="29"/>
      <c r="F256" s="38"/>
      <c r="G256" s="39"/>
      <c r="H256" s="29"/>
      <c r="I256" s="24"/>
      <c r="J256" s="24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16">
        <f t="shared" si="12"/>
        <v>0</v>
      </c>
      <c r="AF256" s="17">
        <f t="shared" si="11"/>
        <v>0</v>
      </c>
      <c r="AG256" s="17">
        <f t="shared" si="13"/>
        <v>245916</v>
      </c>
    </row>
    <row r="257" spans="1:33" s="44" customFormat="1" ht="11.25" customHeight="1">
      <c r="A257" s="36"/>
      <c r="B257" s="29"/>
      <c r="C257" s="37"/>
      <c r="D257" s="38"/>
      <c r="E257" s="29"/>
      <c r="F257" s="38"/>
      <c r="G257" s="39"/>
      <c r="H257" s="29"/>
      <c r="I257" s="24"/>
      <c r="J257" s="24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16">
        <f t="shared" si="12"/>
        <v>0</v>
      </c>
      <c r="AF257" s="17">
        <f t="shared" si="11"/>
        <v>0</v>
      </c>
      <c r="AG257" s="17">
        <f t="shared" si="13"/>
        <v>245916</v>
      </c>
    </row>
    <row r="258" spans="1:33" s="44" customFormat="1" ht="11.25" customHeight="1">
      <c r="A258" s="36"/>
      <c r="B258" s="29"/>
      <c r="C258" s="37"/>
      <c r="D258" s="38"/>
      <c r="E258" s="29"/>
      <c r="F258" s="38"/>
      <c r="G258" s="39"/>
      <c r="H258" s="29"/>
      <c r="I258" s="24"/>
      <c r="J258" s="24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16">
        <f t="shared" si="12"/>
        <v>0</v>
      </c>
      <c r="AF258" s="17">
        <f t="shared" si="11"/>
        <v>0</v>
      </c>
      <c r="AG258" s="17">
        <f t="shared" si="13"/>
        <v>245916</v>
      </c>
    </row>
    <row r="259" spans="1:33" s="44" customFormat="1" ht="11.25" customHeight="1">
      <c r="A259" s="36"/>
      <c r="B259" s="29"/>
      <c r="C259" s="37"/>
      <c r="D259" s="38"/>
      <c r="E259" s="29"/>
      <c r="F259" s="29"/>
      <c r="G259" s="39"/>
      <c r="H259" s="29"/>
      <c r="I259" s="24"/>
      <c r="J259" s="24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16">
        <f t="shared" si="12"/>
        <v>0</v>
      </c>
      <c r="AF259" s="17">
        <f t="shared" si="11"/>
        <v>0</v>
      </c>
      <c r="AG259" s="17">
        <f t="shared" si="13"/>
        <v>245916</v>
      </c>
    </row>
    <row r="260" spans="1:33" s="44" customFormat="1" ht="11.25" customHeight="1">
      <c r="A260" s="36"/>
      <c r="B260" s="29"/>
      <c r="C260" s="37"/>
      <c r="D260" s="38"/>
      <c r="E260" s="29"/>
      <c r="F260" s="38"/>
      <c r="G260" s="39"/>
      <c r="H260" s="29"/>
      <c r="I260" s="24"/>
      <c r="J260" s="24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16">
        <f t="shared" si="12"/>
        <v>0</v>
      </c>
      <c r="AF260" s="17">
        <f t="shared" ref="AF260:AF323" si="14">SUM(P260:AD260)</f>
        <v>0</v>
      </c>
      <c r="AG260" s="17">
        <f t="shared" si="13"/>
        <v>245916</v>
      </c>
    </row>
    <row r="261" spans="1:33" s="44" customFormat="1" ht="11.25" customHeight="1">
      <c r="A261" s="36"/>
      <c r="B261" s="29"/>
      <c r="C261" s="37"/>
      <c r="D261" s="38"/>
      <c r="E261" s="29"/>
      <c r="F261" s="38"/>
      <c r="G261" s="39"/>
      <c r="H261" s="29"/>
      <c r="I261" s="24"/>
      <c r="J261" s="24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16">
        <f t="shared" si="12"/>
        <v>0</v>
      </c>
      <c r="AF261" s="17">
        <f t="shared" si="14"/>
        <v>0</v>
      </c>
      <c r="AG261" s="17">
        <f t="shared" si="13"/>
        <v>245916</v>
      </c>
    </row>
    <row r="262" spans="1:33" s="44" customFormat="1" ht="11.25" customHeight="1">
      <c r="A262" s="36"/>
      <c r="B262" s="29"/>
      <c r="C262" s="37"/>
      <c r="D262" s="38"/>
      <c r="E262" s="29"/>
      <c r="F262" s="38"/>
      <c r="G262" s="39"/>
      <c r="H262" s="29"/>
      <c r="I262" s="24"/>
      <c r="J262" s="24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16">
        <f t="shared" si="12"/>
        <v>0</v>
      </c>
      <c r="AF262" s="17">
        <f t="shared" si="14"/>
        <v>0</v>
      </c>
      <c r="AG262" s="17">
        <f t="shared" si="13"/>
        <v>245916</v>
      </c>
    </row>
    <row r="263" spans="1:33" s="44" customFormat="1" ht="11.25" customHeight="1">
      <c r="A263" s="36"/>
      <c r="B263" s="29"/>
      <c r="C263" s="37"/>
      <c r="D263" s="38"/>
      <c r="E263" s="29"/>
      <c r="F263" s="38"/>
      <c r="G263" s="39"/>
      <c r="H263" s="29"/>
      <c r="I263" s="24"/>
      <c r="J263" s="24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16">
        <f t="shared" si="12"/>
        <v>0</v>
      </c>
      <c r="AF263" s="17">
        <f t="shared" si="14"/>
        <v>0</v>
      </c>
      <c r="AG263" s="17">
        <f t="shared" si="13"/>
        <v>245916</v>
      </c>
    </row>
    <row r="264" spans="1:33" s="44" customFormat="1" ht="11.25" customHeight="1">
      <c r="A264" s="36"/>
      <c r="B264" s="29"/>
      <c r="C264" s="37"/>
      <c r="D264" s="38"/>
      <c r="E264" s="29"/>
      <c r="F264" s="38"/>
      <c r="G264" s="39"/>
      <c r="H264" s="29"/>
      <c r="I264" s="24"/>
      <c r="J264" s="24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16">
        <f t="shared" si="12"/>
        <v>0</v>
      </c>
      <c r="AF264" s="17">
        <f t="shared" si="14"/>
        <v>0</v>
      </c>
      <c r="AG264" s="17">
        <f t="shared" si="13"/>
        <v>245916</v>
      </c>
    </row>
    <row r="265" spans="1:33" s="44" customFormat="1" ht="11.25" customHeight="1">
      <c r="A265" s="36"/>
      <c r="B265" s="29"/>
      <c r="C265" s="37"/>
      <c r="D265" s="38"/>
      <c r="E265" s="29"/>
      <c r="F265" s="38"/>
      <c r="G265" s="39"/>
      <c r="H265" s="29"/>
      <c r="I265" s="24"/>
      <c r="J265" s="24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16">
        <f t="shared" si="12"/>
        <v>0</v>
      </c>
      <c r="AF265" s="17">
        <f t="shared" si="14"/>
        <v>0</v>
      </c>
      <c r="AG265" s="17">
        <f t="shared" si="13"/>
        <v>245916</v>
      </c>
    </row>
    <row r="266" spans="1:33" s="44" customFormat="1" ht="11.25" customHeight="1">
      <c r="A266" s="36"/>
      <c r="B266" s="29"/>
      <c r="C266" s="45"/>
      <c r="D266" s="38"/>
      <c r="E266" s="29"/>
      <c r="F266" s="38"/>
      <c r="G266" s="39"/>
      <c r="H266" s="29"/>
      <c r="I266" s="24"/>
      <c r="J266" s="24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16">
        <f t="shared" ref="AE266:AE328" si="15">SUM(I266:O266)</f>
        <v>0</v>
      </c>
      <c r="AF266" s="17">
        <f t="shared" si="14"/>
        <v>0</v>
      </c>
      <c r="AG266" s="17">
        <f t="shared" si="13"/>
        <v>245916</v>
      </c>
    </row>
    <row r="267" spans="1:33" s="44" customFormat="1" ht="11.25" customHeight="1">
      <c r="A267" s="36"/>
      <c r="B267" s="29"/>
      <c r="C267" s="37"/>
      <c r="D267" s="38"/>
      <c r="E267" s="29"/>
      <c r="F267" s="38"/>
      <c r="G267" s="39"/>
      <c r="H267" s="29"/>
      <c r="I267" s="24"/>
      <c r="J267" s="24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16">
        <f t="shared" si="15"/>
        <v>0</v>
      </c>
      <c r="AF267" s="17">
        <f t="shared" si="14"/>
        <v>0</v>
      </c>
      <c r="AG267" s="17">
        <f t="shared" si="13"/>
        <v>245916</v>
      </c>
    </row>
    <row r="268" spans="1:33" s="44" customFormat="1" ht="11.25" customHeight="1">
      <c r="A268" s="36"/>
      <c r="B268" s="29"/>
      <c r="C268" s="37"/>
      <c r="D268" s="38"/>
      <c r="E268" s="29"/>
      <c r="F268" s="38"/>
      <c r="G268" s="39"/>
      <c r="H268" s="29"/>
      <c r="I268" s="24"/>
      <c r="J268" s="24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16">
        <f t="shared" si="15"/>
        <v>0</v>
      </c>
      <c r="AF268" s="17">
        <f t="shared" si="14"/>
        <v>0</v>
      </c>
      <c r="AG268" s="17">
        <f t="shared" si="13"/>
        <v>245916</v>
      </c>
    </row>
    <row r="269" spans="1:33" s="44" customFormat="1" ht="11.25" customHeight="1">
      <c r="A269" s="36"/>
      <c r="B269" s="29"/>
      <c r="C269" s="37"/>
      <c r="D269" s="38"/>
      <c r="E269" s="29"/>
      <c r="F269" s="38"/>
      <c r="G269" s="39"/>
      <c r="H269" s="29"/>
      <c r="I269" s="24"/>
      <c r="J269" s="24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16">
        <f t="shared" si="15"/>
        <v>0</v>
      </c>
      <c r="AF269" s="17">
        <f t="shared" si="14"/>
        <v>0</v>
      </c>
      <c r="AG269" s="17">
        <f t="shared" si="13"/>
        <v>245916</v>
      </c>
    </row>
    <row r="270" spans="1:33" s="44" customFormat="1" ht="11.25" customHeight="1">
      <c r="A270" s="36"/>
      <c r="B270" s="29"/>
      <c r="C270" s="37"/>
      <c r="D270" s="38"/>
      <c r="E270" s="29"/>
      <c r="F270" s="38"/>
      <c r="G270" s="39"/>
      <c r="H270" s="29"/>
      <c r="I270" s="24"/>
      <c r="J270" s="24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16">
        <f t="shared" si="15"/>
        <v>0</v>
      </c>
      <c r="AF270" s="17">
        <f t="shared" si="14"/>
        <v>0</v>
      </c>
      <c r="AG270" s="17">
        <f t="shared" si="13"/>
        <v>245916</v>
      </c>
    </row>
    <row r="271" spans="1:33" s="44" customFormat="1" ht="11.25" customHeight="1">
      <c r="A271" s="36"/>
      <c r="B271" s="29"/>
      <c r="C271" s="37"/>
      <c r="D271" s="38"/>
      <c r="E271" s="29"/>
      <c r="F271" s="38"/>
      <c r="G271" s="39"/>
      <c r="H271" s="29"/>
      <c r="I271" s="24"/>
      <c r="J271" s="24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16">
        <f t="shared" si="15"/>
        <v>0</v>
      </c>
      <c r="AF271" s="17">
        <f t="shared" si="14"/>
        <v>0</v>
      </c>
      <c r="AG271" s="17">
        <f t="shared" si="13"/>
        <v>245916</v>
      </c>
    </row>
    <row r="272" spans="1:33" s="44" customFormat="1" ht="11.25" customHeight="1">
      <c r="A272" s="36"/>
      <c r="B272" s="29"/>
      <c r="C272" s="37"/>
      <c r="D272" s="38"/>
      <c r="E272" s="29"/>
      <c r="F272" s="29"/>
      <c r="G272" s="39"/>
      <c r="H272" s="29"/>
      <c r="I272" s="24"/>
      <c r="J272" s="24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16">
        <f t="shared" si="15"/>
        <v>0</v>
      </c>
      <c r="AF272" s="17">
        <f t="shared" si="14"/>
        <v>0</v>
      </c>
      <c r="AG272" s="17">
        <f t="shared" si="13"/>
        <v>245916</v>
      </c>
    </row>
    <row r="273" spans="1:33" s="44" customFormat="1" ht="11.25" customHeight="1">
      <c r="A273" s="36"/>
      <c r="B273" s="29"/>
      <c r="C273" s="37"/>
      <c r="D273" s="38"/>
      <c r="E273" s="29"/>
      <c r="F273" s="29"/>
      <c r="G273" s="39"/>
      <c r="H273" s="29"/>
      <c r="I273" s="24"/>
      <c r="J273" s="24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16">
        <f t="shared" si="15"/>
        <v>0</v>
      </c>
      <c r="AF273" s="17">
        <f t="shared" si="14"/>
        <v>0</v>
      </c>
      <c r="AG273" s="17">
        <f t="shared" si="13"/>
        <v>245916</v>
      </c>
    </row>
    <row r="274" spans="1:33" s="44" customFormat="1" ht="11.25" customHeight="1">
      <c r="A274" s="36"/>
      <c r="B274" s="29"/>
      <c r="C274" s="37"/>
      <c r="D274" s="38"/>
      <c r="E274" s="29"/>
      <c r="F274" s="29"/>
      <c r="G274" s="39"/>
      <c r="H274" s="29"/>
      <c r="I274" s="24"/>
      <c r="J274" s="24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16">
        <f t="shared" si="15"/>
        <v>0</v>
      </c>
      <c r="AF274" s="17">
        <f t="shared" si="14"/>
        <v>0</v>
      </c>
      <c r="AG274" s="17">
        <f t="shared" si="13"/>
        <v>245916</v>
      </c>
    </row>
    <row r="275" spans="1:33" s="44" customFormat="1" ht="11.25" customHeight="1">
      <c r="A275" s="36"/>
      <c r="B275" s="29"/>
      <c r="C275" s="37"/>
      <c r="D275" s="38"/>
      <c r="E275" s="29"/>
      <c r="F275" s="29"/>
      <c r="G275" s="39"/>
      <c r="H275" s="29"/>
      <c r="I275" s="24"/>
      <c r="J275" s="24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16">
        <f t="shared" si="15"/>
        <v>0</v>
      </c>
      <c r="AF275" s="17">
        <f t="shared" si="14"/>
        <v>0</v>
      </c>
      <c r="AG275" s="17">
        <f t="shared" si="13"/>
        <v>245916</v>
      </c>
    </row>
    <row r="276" spans="1:33" s="44" customFormat="1" ht="11.25" customHeight="1">
      <c r="A276" s="36"/>
      <c r="B276" s="29"/>
      <c r="C276" s="37"/>
      <c r="D276" s="38"/>
      <c r="E276" s="29"/>
      <c r="F276" s="29"/>
      <c r="G276" s="39"/>
      <c r="H276" s="29"/>
      <c r="I276" s="24"/>
      <c r="J276" s="24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16">
        <f t="shared" si="15"/>
        <v>0</v>
      </c>
      <c r="AF276" s="17">
        <f t="shared" si="14"/>
        <v>0</v>
      </c>
      <c r="AG276" s="17">
        <f t="shared" si="13"/>
        <v>245916</v>
      </c>
    </row>
    <row r="277" spans="1:33" s="44" customFormat="1" ht="11.25" customHeight="1">
      <c r="A277" s="36"/>
      <c r="B277" s="29"/>
      <c r="C277" s="37"/>
      <c r="D277" s="38"/>
      <c r="E277" s="29"/>
      <c r="F277" s="29"/>
      <c r="G277" s="39"/>
      <c r="H277" s="29"/>
      <c r="I277" s="24"/>
      <c r="J277" s="24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16">
        <f t="shared" si="15"/>
        <v>0</v>
      </c>
      <c r="AF277" s="17">
        <f t="shared" si="14"/>
        <v>0</v>
      </c>
      <c r="AG277" s="17">
        <f t="shared" si="13"/>
        <v>245916</v>
      </c>
    </row>
    <row r="278" spans="1:33" s="44" customFormat="1" ht="11.25" customHeight="1">
      <c r="A278" s="36"/>
      <c r="B278" s="29"/>
      <c r="C278" s="37"/>
      <c r="D278" s="38"/>
      <c r="E278" s="29"/>
      <c r="F278" s="29"/>
      <c r="G278" s="39"/>
      <c r="H278" s="29"/>
      <c r="I278" s="24"/>
      <c r="J278" s="24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16">
        <f t="shared" si="15"/>
        <v>0</v>
      </c>
      <c r="AF278" s="17">
        <f t="shared" si="14"/>
        <v>0</v>
      </c>
      <c r="AG278" s="17">
        <f t="shared" si="13"/>
        <v>245916</v>
      </c>
    </row>
    <row r="279" spans="1:33" s="44" customFormat="1" ht="11.25" customHeight="1">
      <c r="A279" s="36"/>
      <c r="B279" s="29"/>
      <c r="C279" s="37"/>
      <c r="D279" s="38"/>
      <c r="E279" s="29"/>
      <c r="F279" s="29"/>
      <c r="G279" s="39"/>
      <c r="H279" s="29"/>
      <c r="I279" s="24"/>
      <c r="J279" s="24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16">
        <f t="shared" si="15"/>
        <v>0</v>
      </c>
      <c r="AF279" s="17">
        <f t="shared" si="14"/>
        <v>0</v>
      </c>
      <c r="AG279" s="17">
        <f t="shared" si="13"/>
        <v>245916</v>
      </c>
    </row>
    <row r="280" spans="1:33" s="44" customFormat="1" ht="11.25" customHeight="1">
      <c r="A280" s="36"/>
      <c r="B280" s="29"/>
      <c r="C280" s="37"/>
      <c r="D280" s="38"/>
      <c r="E280" s="29"/>
      <c r="F280" s="29"/>
      <c r="G280" s="39"/>
      <c r="H280" s="29"/>
      <c r="I280" s="24"/>
      <c r="J280" s="24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16">
        <f t="shared" si="15"/>
        <v>0</v>
      </c>
      <c r="AF280" s="17">
        <f t="shared" si="14"/>
        <v>0</v>
      </c>
      <c r="AG280" s="17">
        <f t="shared" si="13"/>
        <v>245916</v>
      </c>
    </row>
    <row r="281" spans="1:33" s="44" customFormat="1" ht="11.25" customHeight="1">
      <c r="A281" s="36"/>
      <c r="B281" s="29"/>
      <c r="C281" s="37"/>
      <c r="D281" s="38"/>
      <c r="E281" s="29"/>
      <c r="F281" s="29"/>
      <c r="G281" s="39"/>
      <c r="H281" s="29"/>
      <c r="I281" s="24"/>
      <c r="J281" s="24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16">
        <f t="shared" si="15"/>
        <v>0</v>
      </c>
      <c r="AF281" s="17">
        <f t="shared" si="14"/>
        <v>0</v>
      </c>
      <c r="AG281" s="17">
        <f t="shared" si="13"/>
        <v>245916</v>
      </c>
    </row>
    <row r="282" spans="1:33" s="44" customFormat="1" ht="11.25" customHeight="1">
      <c r="A282" s="36"/>
      <c r="B282" s="29"/>
      <c r="C282" s="37"/>
      <c r="D282" s="38"/>
      <c r="E282" s="29"/>
      <c r="F282" s="29"/>
      <c r="G282" s="39"/>
      <c r="H282" s="29"/>
      <c r="I282" s="24"/>
      <c r="J282" s="24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16">
        <f t="shared" si="15"/>
        <v>0</v>
      </c>
      <c r="AF282" s="17">
        <f t="shared" si="14"/>
        <v>0</v>
      </c>
      <c r="AG282" s="17">
        <f t="shared" si="13"/>
        <v>245916</v>
      </c>
    </row>
    <row r="283" spans="1:33" s="44" customFormat="1" ht="11.25" customHeight="1">
      <c r="A283" s="36"/>
      <c r="B283" s="29"/>
      <c r="C283" s="37"/>
      <c r="D283" s="38"/>
      <c r="E283" s="29"/>
      <c r="F283" s="29"/>
      <c r="G283" s="39"/>
      <c r="H283" s="29"/>
      <c r="I283" s="24"/>
      <c r="J283" s="24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16">
        <f t="shared" si="15"/>
        <v>0</v>
      </c>
      <c r="AF283" s="17">
        <f t="shared" si="14"/>
        <v>0</v>
      </c>
      <c r="AG283" s="17">
        <f t="shared" si="13"/>
        <v>245916</v>
      </c>
    </row>
    <row r="284" spans="1:33" s="44" customFormat="1" ht="11.25" customHeight="1">
      <c r="A284" s="36"/>
      <c r="B284" s="29"/>
      <c r="C284" s="37"/>
      <c r="D284" s="38"/>
      <c r="E284" s="29"/>
      <c r="F284" s="29"/>
      <c r="G284" s="39"/>
      <c r="H284" s="29"/>
      <c r="I284" s="24"/>
      <c r="J284" s="24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16">
        <f t="shared" si="15"/>
        <v>0</v>
      </c>
      <c r="AF284" s="17">
        <f t="shared" si="14"/>
        <v>0</v>
      </c>
      <c r="AG284" s="17">
        <f t="shared" si="13"/>
        <v>245916</v>
      </c>
    </row>
    <row r="285" spans="1:33" s="44" customFormat="1" ht="11.25" customHeight="1">
      <c r="A285" s="36"/>
      <c r="B285" s="29"/>
      <c r="C285" s="37"/>
      <c r="D285" s="38"/>
      <c r="E285" s="29"/>
      <c r="F285" s="29"/>
      <c r="G285" s="39"/>
      <c r="H285" s="29"/>
      <c r="I285" s="24"/>
      <c r="J285" s="24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16">
        <f t="shared" si="15"/>
        <v>0</v>
      </c>
      <c r="AF285" s="17">
        <f t="shared" si="14"/>
        <v>0</v>
      </c>
      <c r="AG285" s="17">
        <f t="shared" si="13"/>
        <v>245916</v>
      </c>
    </row>
    <row r="286" spans="1:33" s="44" customFormat="1" ht="11.25" customHeight="1">
      <c r="A286" s="36"/>
      <c r="B286" s="29"/>
      <c r="C286" s="37"/>
      <c r="D286" s="38"/>
      <c r="E286" s="29"/>
      <c r="F286" s="29"/>
      <c r="G286" s="39"/>
      <c r="H286" s="29"/>
      <c r="I286" s="24"/>
      <c r="J286" s="24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16">
        <f t="shared" si="15"/>
        <v>0</v>
      </c>
      <c r="AF286" s="17">
        <f t="shared" si="14"/>
        <v>0</v>
      </c>
      <c r="AG286" s="17">
        <f t="shared" si="13"/>
        <v>245916</v>
      </c>
    </row>
    <row r="287" spans="1:33" s="44" customFormat="1" ht="11.25" customHeight="1">
      <c r="A287" s="36"/>
      <c r="B287" s="29"/>
      <c r="C287" s="37"/>
      <c r="D287" s="38"/>
      <c r="E287" s="29"/>
      <c r="F287" s="29"/>
      <c r="G287" s="39"/>
      <c r="H287" s="29"/>
      <c r="I287" s="24"/>
      <c r="J287" s="24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16">
        <f t="shared" si="15"/>
        <v>0</v>
      </c>
      <c r="AF287" s="17">
        <f t="shared" si="14"/>
        <v>0</v>
      </c>
      <c r="AG287" s="17">
        <f t="shared" si="13"/>
        <v>245916</v>
      </c>
    </row>
    <row r="288" spans="1:33" s="44" customFormat="1" ht="11.25" customHeight="1">
      <c r="A288" s="36"/>
      <c r="B288" s="29"/>
      <c r="C288" s="37"/>
      <c r="D288" s="38"/>
      <c r="E288" s="29"/>
      <c r="F288" s="29"/>
      <c r="G288" s="39"/>
      <c r="H288" s="29"/>
      <c r="I288" s="24"/>
      <c r="J288" s="24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16">
        <f t="shared" si="15"/>
        <v>0</v>
      </c>
      <c r="AF288" s="17">
        <f t="shared" si="14"/>
        <v>0</v>
      </c>
      <c r="AG288" s="17">
        <f t="shared" si="13"/>
        <v>245916</v>
      </c>
    </row>
    <row r="289" spans="1:33" s="44" customFormat="1" ht="11.25" customHeight="1">
      <c r="A289" s="36"/>
      <c r="B289" s="29"/>
      <c r="C289" s="37"/>
      <c r="D289" s="38"/>
      <c r="E289" s="29"/>
      <c r="F289" s="29"/>
      <c r="G289" s="39"/>
      <c r="H289" s="29"/>
      <c r="I289" s="24"/>
      <c r="J289" s="24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16">
        <f t="shared" si="15"/>
        <v>0</v>
      </c>
      <c r="AF289" s="17">
        <f t="shared" si="14"/>
        <v>0</v>
      </c>
      <c r="AG289" s="17">
        <f t="shared" si="13"/>
        <v>245916</v>
      </c>
    </row>
    <row r="290" spans="1:33" s="44" customFormat="1" ht="11.25" customHeight="1">
      <c r="A290" s="36"/>
      <c r="B290" s="29"/>
      <c r="C290" s="37"/>
      <c r="D290" s="38"/>
      <c r="E290" s="29"/>
      <c r="F290" s="29"/>
      <c r="G290" s="39"/>
      <c r="H290" s="29"/>
      <c r="I290" s="24"/>
      <c r="J290" s="24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16">
        <f t="shared" si="15"/>
        <v>0</v>
      </c>
      <c r="AF290" s="17">
        <f t="shared" si="14"/>
        <v>0</v>
      </c>
      <c r="AG290" s="17">
        <f t="shared" si="13"/>
        <v>245916</v>
      </c>
    </row>
    <row r="291" spans="1:33" s="44" customFormat="1" ht="11.25" customHeight="1">
      <c r="A291" s="36"/>
      <c r="B291" s="29"/>
      <c r="C291" s="37"/>
      <c r="D291" s="38"/>
      <c r="E291" s="29"/>
      <c r="F291" s="29"/>
      <c r="G291" s="39"/>
      <c r="H291" s="29"/>
      <c r="I291" s="24"/>
      <c r="J291" s="24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16">
        <f t="shared" si="15"/>
        <v>0</v>
      </c>
      <c r="AF291" s="17">
        <f t="shared" si="14"/>
        <v>0</v>
      </c>
      <c r="AG291" s="17">
        <f t="shared" si="13"/>
        <v>245916</v>
      </c>
    </row>
    <row r="292" spans="1:33" s="44" customFormat="1" ht="11.25" customHeight="1">
      <c r="A292" s="36"/>
      <c r="B292" s="29"/>
      <c r="C292" s="37"/>
      <c r="D292" s="38"/>
      <c r="E292" s="29"/>
      <c r="F292" s="29"/>
      <c r="G292" s="39"/>
      <c r="H292" s="29"/>
      <c r="I292" s="24"/>
      <c r="J292" s="24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16">
        <f t="shared" si="15"/>
        <v>0</v>
      </c>
      <c r="AF292" s="17">
        <f t="shared" si="14"/>
        <v>0</v>
      </c>
      <c r="AG292" s="17">
        <f t="shared" si="13"/>
        <v>245916</v>
      </c>
    </row>
    <row r="293" spans="1:33" s="44" customFormat="1" ht="11.25" customHeight="1">
      <c r="A293" s="36"/>
      <c r="B293" s="29"/>
      <c r="C293" s="37"/>
      <c r="D293" s="38"/>
      <c r="E293" s="29"/>
      <c r="F293" s="29"/>
      <c r="G293" s="39"/>
      <c r="H293" s="29"/>
      <c r="I293" s="24"/>
      <c r="J293" s="24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16">
        <f t="shared" si="15"/>
        <v>0</v>
      </c>
      <c r="AF293" s="17">
        <f t="shared" si="14"/>
        <v>0</v>
      </c>
      <c r="AG293" s="17">
        <f t="shared" si="13"/>
        <v>245916</v>
      </c>
    </row>
    <row r="294" spans="1:33" s="44" customFormat="1" ht="11.25" customHeight="1">
      <c r="A294" s="36"/>
      <c r="B294" s="29"/>
      <c r="C294" s="29"/>
      <c r="D294" s="38"/>
      <c r="E294" s="29"/>
      <c r="F294" s="29"/>
      <c r="G294" s="39"/>
      <c r="H294" s="29"/>
      <c r="I294" s="24"/>
      <c r="J294" s="24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16">
        <f t="shared" si="15"/>
        <v>0</v>
      </c>
      <c r="AF294" s="17">
        <f t="shared" si="14"/>
        <v>0</v>
      </c>
      <c r="AG294" s="17">
        <f t="shared" si="13"/>
        <v>245916</v>
      </c>
    </row>
    <row r="295" spans="1:33" s="44" customFormat="1" ht="11.25" customHeight="1">
      <c r="A295" s="36"/>
      <c r="B295" s="29"/>
      <c r="C295" s="29"/>
      <c r="D295" s="38"/>
      <c r="E295" s="29"/>
      <c r="F295" s="29"/>
      <c r="G295" s="39"/>
      <c r="H295" s="29"/>
      <c r="I295" s="24"/>
      <c r="J295" s="24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16">
        <f t="shared" si="15"/>
        <v>0</v>
      </c>
      <c r="AF295" s="17">
        <f t="shared" si="14"/>
        <v>0</v>
      </c>
      <c r="AG295" s="17">
        <f t="shared" si="13"/>
        <v>245916</v>
      </c>
    </row>
    <row r="296" spans="1:33" s="44" customFormat="1" ht="11.25" customHeight="1">
      <c r="A296" s="36"/>
      <c r="B296" s="29"/>
      <c r="C296" s="29"/>
      <c r="D296" s="38"/>
      <c r="E296" s="29"/>
      <c r="F296" s="29"/>
      <c r="G296" s="39"/>
      <c r="H296" s="29"/>
      <c r="I296" s="24"/>
      <c r="J296" s="24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16">
        <f t="shared" si="15"/>
        <v>0</v>
      </c>
      <c r="AF296" s="17">
        <f t="shared" si="14"/>
        <v>0</v>
      </c>
      <c r="AG296" s="17">
        <f t="shared" si="13"/>
        <v>245916</v>
      </c>
    </row>
    <row r="297" spans="1:33" s="44" customFormat="1" ht="11.25" customHeight="1">
      <c r="A297" s="36"/>
      <c r="B297" s="29"/>
      <c r="C297" s="37"/>
      <c r="D297" s="38"/>
      <c r="E297" s="29"/>
      <c r="F297" s="29"/>
      <c r="G297" s="39"/>
      <c r="H297" s="29"/>
      <c r="I297" s="24"/>
      <c r="J297" s="24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16">
        <f t="shared" si="15"/>
        <v>0</v>
      </c>
      <c r="AF297" s="17">
        <f t="shared" si="14"/>
        <v>0</v>
      </c>
      <c r="AG297" s="17">
        <f t="shared" si="13"/>
        <v>245916</v>
      </c>
    </row>
    <row r="298" spans="1:33" s="44" customFormat="1" ht="11.25" customHeight="1">
      <c r="A298" s="36"/>
      <c r="B298" s="29"/>
      <c r="C298" s="29"/>
      <c r="D298" s="38"/>
      <c r="E298" s="29"/>
      <c r="F298" s="29"/>
      <c r="G298" s="39"/>
      <c r="H298" s="29"/>
      <c r="I298" s="24"/>
      <c r="J298" s="24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16">
        <f t="shared" si="15"/>
        <v>0</v>
      </c>
      <c r="AF298" s="17">
        <f t="shared" si="14"/>
        <v>0</v>
      </c>
      <c r="AG298" s="17">
        <f t="shared" si="13"/>
        <v>245916</v>
      </c>
    </row>
    <row r="299" spans="1:33" s="44" customFormat="1" ht="11.25" customHeight="1">
      <c r="A299" s="36"/>
      <c r="B299" s="29"/>
      <c r="C299" s="37"/>
      <c r="D299" s="38"/>
      <c r="E299" s="29"/>
      <c r="F299" s="29"/>
      <c r="G299" s="39"/>
      <c r="H299" s="29"/>
      <c r="I299" s="24"/>
      <c r="J299" s="24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16">
        <f t="shared" si="15"/>
        <v>0</v>
      </c>
      <c r="AF299" s="17">
        <f t="shared" si="14"/>
        <v>0</v>
      </c>
      <c r="AG299" s="17">
        <f t="shared" si="13"/>
        <v>245916</v>
      </c>
    </row>
    <row r="300" spans="1:33" s="44" customFormat="1" ht="11.25" customHeight="1">
      <c r="A300" s="36"/>
      <c r="B300" s="29"/>
      <c r="C300" s="37"/>
      <c r="D300" s="38"/>
      <c r="E300" s="29"/>
      <c r="F300" s="29"/>
      <c r="G300" s="39"/>
      <c r="H300" s="29"/>
      <c r="I300" s="24"/>
      <c r="J300" s="24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16">
        <f t="shared" si="15"/>
        <v>0</v>
      </c>
      <c r="AF300" s="17">
        <f t="shared" si="14"/>
        <v>0</v>
      </c>
      <c r="AG300" s="17">
        <f t="shared" si="13"/>
        <v>245916</v>
      </c>
    </row>
    <row r="301" spans="1:33" s="44" customFormat="1" ht="11.25" customHeight="1">
      <c r="A301" s="36"/>
      <c r="B301" s="29"/>
      <c r="C301" s="37"/>
      <c r="D301" s="38"/>
      <c r="E301" s="29"/>
      <c r="F301" s="29"/>
      <c r="G301" s="39"/>
      <c r="H301" s="29"/>
      <c r="I301" s="24"/>
      <c r="J301" s="24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16">
        <f t="shared" si="15"/>
        <v>0</v>
      </c>
      <c r="AF301" s="17">
        <f t="shared" si="14"/>
        <v>0</v>
      </c>
      <c r="AG301" s="17">
        <f t="shared" si="13"/>
        <v>245916</v>
      </c>
    </row>
    <row r="302" spans="1:33" s="44" customFormat="1" ht="11.25" customHeight="1">
      <c r="A302" s="36"/>
      <c r="B302" s="29"/>
      <c r="C302" s="37"/>
      <c r="D302" s="38"/>
      <c r="E302" s="29"/>
      <c r="F302" s="29"/>
      <c r="G302" s="39"/>
      <c r="H302" s="29"/>
      <c r="I302" s="24"/>
      <c r="J302" s="24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16">
        <f t="shared" si="15"/>
        <v>0</v>
      </c>
      <c r="AF302" s="17">
        <f t="shared" si="14"/>
        <v>0</v>
      </c>
      <c r="AG302" s="17">
        <f t="shared" si="13"/>
        <v>245916</v>
      </c>
    </row>
    <row r="303" spans="1:33" s="44" customFormat="1" ht="11.25" customHeight="1">
      <c r="A303" s="36"/>
      <c r="B303" s="29"/>
      <c r="C303" s="37"/>
      <c r="D303" s="38"/>
      <c r="E303" s="29"/>
      <c r="F303" s="29"/>
      <c r="G303" s="39"/>
      <c r="H303" s="29"/>
      <c r="I303" s="24"/>
      <c r="J303" s="24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16">
        <f t="shared" si="15"/>
        <v>0</v>
      </c>
      <c r="AF303" s="17">
        <f t="shared" si="14"/>
        <v>0</v>
      </c>
      <c r="AG303" s="17">
        <f t="shared" si="13"/>
        <v>245916</v>
      </c>
    </row>
    <row r="304" spans="1:33" s="44" customFormat="1" ht="11.25" customHeight="1">
      <c r="A304" s="36"/>
      <c r="B304" s="29"/>
      <c r="C304" s="37"/>
      <c r="D304" s="38"/>
      <c r="E304" s="29"/>
      <c r="F304" s="29"/>
      <c r="G304" s="39"/>
      <c r="H304" s="29"/>
      <c r="I304" s="24"/>
      <c r="J304" s="24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16">
        <f t="shared" si="15"/>
        <v>0</v>
      </c>
      <c r="AF304" s="17">
        <f t="shared" si="14"/>
        <v>0</v>
      </c>
      <c r="AG304" s="17">
        <f t="shared" si="13"/>
        <v>245916</v>
      </c>
    </row>
    <row r="305" spans="1:33" s="44" customFormat="1" ht="11.25" customHeight="1">
      <c r="A305" s="36"/>
      <c r="B305" s="29"/>
      <c r="C305" s="37"/>
      <c r="D305" s="38"/>
      <c r="E305" s="29"/>
      <c r="F305" s="29"/>
      <c r="G305" s="39"/>
      <c r="H305" s="29"/>
      <c r="I305" s="24"/>
      <c r="J305" s="24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16">
        <f t="shared" si="15"/>
        <v>0</v>
      </c>
      <c r="AF305" s="17">
        <f t="shared" si="14"/>
        <v>0</v>
      </c>
      <c r="AG305" s="17">
        <f t="shared" si="13"/>
        <v>245916</v>
      </c>
    </row>
    <row r="306" spans="1:33" s="44" customFormat="1" ht="11.25" customHeight="1">
      <c r="A306" s="36"/>
      <c r="B306" s="29"/>
      <c r="C306" s="37"/>
      <c r="D306" s="38"/>
      <c r="E306" s="29"/>
      <c r="F306" s="29"/>
      <c r="G306" s="39"/>
      <c r="H306" s="29"/>
      <c r="I306" s="24"/>
      <c r="J306" s="24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16">
        <f t="shared" si="15"/>
        <v>0</v>
      </c>
      <c r="AF306" s="17">
        <f t="shared" si="14"/>
        <v>0</v>
      </c>
      <c r="AG306" s="17">
        <f t="shared" si="13"/>
        <v>245916</v>
      </c>
    </row>
    <row r="307" spans="1:33" s="44" customFormat="1" ht="11.25" customHeight="1">
      <c r="A307" s="36"/>
      <c r="B307" s="29"/>
      <c r="C307" s="37"/>
      <c r="D307" s="38"/>
      <c r="E307" s="29"/>
      <c r="F307" s="29"/>
      <c r="G307" s="39"/>
      <c r="H307" s="29"/>
      <c r="I307" s="24"/>
      <c r="J307" s="24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16">
        <f t="shared" si="15"/>
        <v>0</v>
      </c>
      <c r="AF307" s="17">
        <f t="shared" si="14"/>
        <v>0</v>
      </c>
      <c r="AG307" s="17">
        <f t="shared" si="13"/>
        <v>245916</v>
      </c>
    </row>
    <row r="308" spans="1:33" s="44" customFormat="1" ht="11.25" customHeight="1">
      <c r="A308" s="36"/>
      <c r="B308" s="29"/>
      <c r="C308" s="37"/>
      <c r="D308" s="38"/>
      <c r="E308" s="29"/>
      <c r="F308" s="29"/>
      <c r="G308" s="39"/>
      <c r="H308" s="29"/>
      <c r="I308" s="24"/>
      <c r="J308" s="24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16">
        <f t="shared" si="15"/>
        <v>0</v>
      </c>
      <c r="AF308" s="17">
        <f t="shared" si="14"/>
        <v>0</v>
      </c>
      <c r="AG308" s="17">
        <f t="shared" si="13"/>
        <v>245916</v>
      </c>
    </row>
    <row r="309" spans="1:33" s="44" customFormat="1" ht="11.25" customHeight="1">
      <c r="A309" s="36"/>
      <c r="B309" s="29"/>
      <c r="C309" s="37"/>
      <c r="D309" s="38"/>
      <c r="E309" s="29"/>
      <c r="F309" s="29"/>
      <c r="G309" s="39"/>
      <c r="H309" s="29"/>
      <c r="I309" s="24"/>
      <c r="J309" s="24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16">
        <f t="shared" si="15"/>
        <v>0</v>
      </c>
      <c r="AF309" s="17">
        <f t="shared" si="14"/>
        <v>0</v>
      </c>
      <c r="AG309" s="17">
        <f t="shared" si="13"/>
        <v>245916</v>
      </c>
    </row>
    <row r="310" spans="1:33" s="44" customFormat="1" ht="11.25" customHeight="1">
      <c r="A310" s="36"/>
      <c r="B310" s="29"/>
      <c r="C310" s="37"/>
      <c r="D310" s="38"/>
      <c r="E310" s="29"/>
      <c r="F310" s="29"/>
      <c r="G310" s="39"/>
      <c r="H310" s="29"/>
      <c r="I310" s="24"/>
      <c r="J310" s="24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16">
        <f t="shared" si="15"/>
        <v>0</v>
      </c>
      <c r="AF310" s="17">
        <f t="shared" si="14"/>
        <v>0</v>
      </c>
      <c r="AG310" s="17">
        <f t="shared" si="13"/>
        <v>245916</v>
      </c>
    </row>
    <row r="311" spans="1:33" s="44" customFormat="1" ht="11.25" customHeight="1">
      <c r="A311" s="36"/>
      <c r="B311" s="29"/>
      <c r="C311" s="37"/>
      <c r="D311" s="38"/>
      <c r="E311" s="29"/>
      <c r="F311" s="29"/>
      <c r="G311" s="39"/>
      <c r="H311" s="29"/>
      <c r="I311" s="24"/>
      <c r="J311" s="24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16">
        <f t="shared" si="15"/>
        <v>0</v>
      </c>
      <c r="AF311" s="17">
        <f t="shared" si="14"/>
        <v>0</v>
      </c>
      <c r="AG311" s="17">
        <f t="shared" si="13"/>
        <v>245916</v>
      </c>
    </row>
    <row r="312" spans="1:33" s="44" customFormat="1" ht="11.25" customHeight="1">
      <c r="A312" s="36"/>
      <c r="B312" s="29"/>
      <c r="C312" s="37"/>
      <c r="D312" s="38"/>
      <c r="E312" s="29"/>
      <c r="F312" s="29"/>
      <c r="G312" s="39"/>
      <c r="H312" s="29"/>
      <c r="I312" s="24"/>
      <c r="J312" s="24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16">
        <f t="shared" si="15"/>
        <v>0</v>
      </c>
      <c r="AF312" s="17">
        <f t="shared" si="14"/>
        <v>0</v>
      </c>
      <c r="AG312" s="17">
        <f t="shared" ref="AG312:AG328" si="16">AG311+AE312-AF312</f>
        <v>245916</v>
      </c>
    </row>
    <row r="313" spans="1:33" s="44" customFormat="1" ht="11.25" customHeight="1">
      <c r="A313" s="36"/>
      <c r="B313" s="29"/>
      <c r="C313" s="37"/>
      <c r="D313" s="38"/>
      <c r="E313" s="29"/>
      <c r="F313" s="29"/>
      <c r="G313" s="39"/>
      <c r="H313" s="29"/>
      <c r="I313" s="24"/>
      <c r="J313" s="24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16">
        <f t="shared" si="15"/>
        <v>0</v>
      </c>
      <c r="AF313" s="17">
        <f t="shared" si="14"/>
        <v>0</v>
      </c>
      <c r="AG313" s="17">
        <f t="shared" si="16"/>
        <v>245916</v>
      </c>
    </row>
    <row r="314" spans="1:33" s="44" customFormat="1" ht="11.25" customHeight="1">
      <c r="A314" s="36"/>
      <c r="B314" s="29"/>
      <c r="C314" s="37"/>
      <c r="D314" s="38"/>
      <c r="E314" s="29"/>
      <c r="F314" s="29"/>
      <c r="G314" s="39"/>
      <c r="H314" s="29"/>
      <c r="I314" s="24"/>
      <c r="J314" s="24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16">
        <f t="shared" si="15"/>
        <v>0</v>
      </c>
      <c r="AF314" s="17">
        <f t="shared" si="14"/>
        <v>0</v>
      </c>
      <c r="AG314" s="17">
        <f t="shared" si="16"/>
        <v>245916</v>
      </c>
    </row>
    <row r="315" spans="1:33" s="44" customFormat="1" ht="11.25" customHeight="1">
      <c r="A315" s="36"/>
      <c r="B315" s="29"/>
      <c r="C315" s="37"/>
      <c r="D315" s="38"/>
      <c r="E315" s="29"/>
      <c r="F315" s="29"/>
      <c r="G315" s="39"/>
      <c r="H315" s="29"/>
      <c r="I315" s="24"/>
      <c r="J315" s="24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16">
        <f t="shared" si="15"/>
        <v>0</v>
      </c>
      <c r="AF315" s="17">
        <f t="shared" si="14"/>
        <v>0</v>
      </c>
      <c r="AG315" s="17">
        <f t="shared" si="16"/>
        <v>245916</v>
      </c>
    </row>
    <row r="316" spans="1:33" s="44" customFormat="1" ht="11.25" customHeight="1">
      <c r="A316" s="36"/>
      <c r="B316" s="29"/>
      <c r="C316" s="37"/>
      <c r="D316" s="38"/>
      <c r="E316" s="29"/>
      <c r="F316" s="29"/>
      <c r="G316" s="39"/>
      <c r="H316" s="29"/>
      <c r="I316" s="24"/>
      <c r="J316" s="24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16">
        <f t="shared" si="15"/>
        <v>0</v>
      </c>
      <c r="AF316" s="17">
        <f t="shared" si="14"/>
        <v>0</v>
      </c>
      <c r="AG316" s="17">
        <f t="shared" si="16"/>
        <v>245916</v>
      </c>
    </row>
    <row r="317" spans="1:33" s="44" customFormat="1" ht="11.25" customHeight="1">
      <c r="A317" s="36"/>
      <c r="B317" s="29"/>
      <c r="C317" s="37"/>
      <c r="D317" s="38"/>
      <c r="E317" s="29"/>
      <c r="F317" s="29"/>
      <c r="G317" s="39"/>
      <c r="H317" s="29"/>
      <c r="I317" s="24"/>
      <c r="J317" s="24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16">
        <f t="shared" si="15"/>
        <v>0</v>
      </c>
      <c r="AF317" s="17">
        <f t="shared" si="14"/>
        <v>0</v>
      </c>
      <c r="AG317" s="17">
        <f t="shared" si="16"/>
        <v>245916</v>
      </c>
    </row>
    <row r="318" spans="1:33" s="44" customFormat="1" ht="11.25" customHeight="1">
      <c r="A318" s="36"/>
      <c r="B318" s="29"/>
      <c r="C318" s="37"/>
      <c r="D318" s="38"/>
      <c r="E318" s="29"/>
      <c r="F318" s="29"/>
      <c r="G318" s="39"/>
      <c r="H318" s="29"/>
      <c r="I318" s="24"/>
      <c r="J318" s="24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16">
        <f t="shared" si="15"/>
        <v>0</v>
      </c>
      <c r="AF318" s="17">
        <f t="shared" si="14"/>
        <v>0</v>
      </c>
      <c r="AG318" s="17">
        <f t="shared" si="16"/>
        <v>245916</v>
      </c>
    </row>
    <row r="319" spans="1:33" s="44" customFormat="1" ht="11.25" customHeight="1">
      <c r="A319" s="36"/>
      <c r="B319" s="29"/>
      <c r="C319" s="37"/>
      <c r="D319" s="38"/>
      <c r="E319" s="29"/>
      <c r="F319" s="29"/>
      <c r="G319" s="39"/>
      <c r="H319" s="29"/>
      <c r="I319" s="24"/>
      <c r="J319" s="24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16">
        <f t="shared" si="15"/>
        <v>0</v>
      </c>
      <c r="AF319" s="17">
        <f t="shared" si="14"/>
        <v>0</v>
      </c>
      <c r="AG319" s="17">
        <f t="shared" si="16"/>
        <v>245916</v>
      </c>
    </row>
    <row r="320" spans="1:33" s="44" customFormat="1" ht="11.25" customHeight="1">
      <c r="A320" s="36"/>
      <c r="B320" s="29"/>
      <c r="C320" s="37"/>
      <c r="D320" s="38"/>
      <c r="E320" s="29"/>
      <c r="F320" s="29"/>
      <c r="G320" s="39"/>
      <c r="H320" s="29"/>
      <c r="I320" s="24"/>
      <c r="J320" s="24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16">
        <f t="shared" si="15"/>
        <v>0</v>
      </c>
      <c r="AF320" s="17">
        <f t="shared" si="14"/>
        <v>0</v>
      </c>
      <c r="AG320" s="17">
        <f t="shared" si="16"/>
        <v>245916</v>
      </c>
    </row>
    <row r="321" spans="1:34" s="44" customFormat="1" ht="11.25" customHeight="1">
      <c r="A321" s="36"/>
      <c r="B321" s="29"/>
      <c r="C321" s="37"/>
      <c r="D321" s="38"/>
      <c r="E321" s="29"/>
      <c r="F321" s="29"/>
      <c r="G321" s="39"/>
      <c r="H321" s="29"/>
      <c r="I321" s="24"/>
      <c r="J321" s="24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16">
        <f t="shared" si="15"/>
        <v>0</v>
      </c>
      <c r="AF321" s="17">
        <f t="shared" si="14"/>
        <v>0</v>
      </c>
      <c r="AG321" s="17">
        <f t="shared" si="16"/>
        <v>245916</v>
      </c>
    </row>
    <row r="322" spans="1:34" s="44" customFormat="1" ht="11.25" customHeight="1">
      <c r="A322" s="36"/>
      <c r="B322" s="29"/>
      <c r="C322" s="37"/>
      <c r="D322" s="38"/>
      <c r="E322" s="29"/>
      <c r="F322" s="29"/>
      <c r="G322" s="39"/>
      <c r="H322" s="29"/>
      <c r="I322" s="24"/>
      <c r="J322" s="24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16">
        <f t="shared" si="15"/>
        <v>0</v>
      </c>
      <c r="AF322" s="17">
        <f t="shared" si="14"/>
        <v>0</v>
      </c>
      <c r="AG322" s="17">
        <f t="shared" si="16"/>
        <v>245916</v>
      </c>
    </row>
    <row r="323" spans="1:34" s="44" customFormat="1" ht="11.25" customHeight="1">
      <c r="A323" s="36"/>
      <c r="B323" s="29"/>
      <c r="C323" s="37"/>
      <c r="D323" s="38"/>
      <c r="E323" s="29"/>
      <c r="F323" s="29"/>
      <c r="G323" s="39"/>
      <c r="H323" s="29"/>
      <c r="I323" s="24"/>
      <c r="J323" s="24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16">
        <f t="shared" si="15"/>
        <v>0</v>
      </c>
      <c r="AF323" s="17">
        <f t="shared" si="14"/>
        <v>0</v>
      </c>
      <c r="AG323" s="17">
        <f t="shared" si="16"/>
        <v>245916</v>
      </c>
    </row>
    <row r="324" spans="1:34" s="44" customFormat="1" ht="11.25" customHeight="1">
      <c r="A324" s="36"/>
      <c r="B324" s="29"/>
      <c r="C324" s="37"/>
      <c r="D324" s="38"/>
      <c r="E324" s="29"/>
      <c r="F324" s="29"/>
      <c r="G324" s="39"/>
      <c r="H324" s="29"/>
      <c r="I324" s="24"/>
      <c r="J324" s="24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16">
        <f t="shared" si="15"/>
        <v>0</v>
      </c>
      <c r="AF324" s="17">
        <f t="shared" ref="AF324:AF328" si="17">SUM(P324:AD324)</f>
        <v>0</v>
      </c>
      <c r="AG324" s="17">
        <f t="shared" si="16"/>
        <v>245916</v>
      </c>
    </row>
    <row r="325" spans="1:34" s="44" customFormat="1" ht="12" customHeight="1">
      <c r="A325" s="36"/>
      <c r="B325" s="29"/>
      <c r="C325" s="37"/>
      <c r="D325" s="38"/>
      <c r="E325" s="29"/>
      <c r="F325" s="29"/>
      <c r="G325" s="39"/>
      <c r="H325" s="29"/>
      <c r="I325" s="24"/>
      <c r="J325" s="24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16">
        <f t="shared" si="15"/>
        <v>0</v>
      </c>
      <c r="AF325" s="17">
        <f t="shared" si="17"/>
        <v>0</v>
      </c>
      <c r="AG325" s="17">
        <f t="shared" si="16"/>
        <v>245916</v>
      </c>
    </row>
    <row r="326" spans="1:34" s="44" customFormat="1" ht="11.25" customHeight="1">
      <c r="A326" s="36"/>
      <c r="B326" s="29"/>
      <c r="C326" s="37"/>
      <c r="D326" s="38"/>
      <c r="E326" s="29"/>
      <c r="F326" s="29"/>
      <c r="G326" s="39"/>
      <c r="H326" s="29"/>
      <c r="I326" s="24"/>
      <c r="J326" s="24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16">
        <f t="shared" si="15"/>
        <v>0</v>
      </c>
      <c r="AF326" s="17">
        <f t="shared" si="17"/>
        <v>0</v>
      </c>
      <c r="AG326" s="17">
        <f t="shared" si="16"/>
        <v>245916</v>
      </c>
    </row>
    <row r="327" spans="1:34" s="44" customFormat="1" ht="11.25" customHeight="1">
      <c r="A327" s="36"/>
      <c r="B327" s="29"/>
      <c r="C327" s="29"/>
      <c r="D327" s="29"/>
      <c r="E327" s="29"/>
      <c r="F327" s="29"/>
      <c r="G327" s="39"/>
      <c r="H327" s="29"/>
      <c r="I327" s="24"/>
      <c r="J327" s="24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16">
        <f t="shared" si="15"/>
        <v>0</v>
      </c>
      <c r="AF327" s="17">
        <f t="shared" si="17"/>
        <v>0</v>
      </c>
      <c r="AG327" s="17">
        <f t="shared" si="16"/>
        <v>245916</v>
      </c>
    </row>
    <row r="328" spans="1:34" ht="11.25" customHeight="1">
      <c r="A328" s="46"/>
      <c r="B328" s="47"/>
      <c r="C328" s="47"/>
      <c r="D328" s="47"/>
      <c r="E328" s="47"/>
      <c r="F328" s="47"/>
      <c r="G328" s="48"/>
      <c r="H328" s="47"/>
      <c r="I328" s="49"/>
      <c r="J328" s="49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6">
        <f t="shared" si="15"/>
        <v>0</v>
      </c>
      <c r="AF328" s="17">
        <f t="shared" si="17"/>
        <v>0</v>
      </c>
      <c r="AG328" s="17">
        <f t="shared" si="16"/>
        <v>245916</v>
      </c>
    </row>
    <row r="329" spans="1:34">
      <c r="A329" s="1"/>
      <c r="B329" s="14"/>
      <c r="C329" s="14"/>
      <c r="D329" s="14"/>
      <c r="E329" s="14"/>
      <c r="F329" s="14"/>
      <c r="G329" s="14"/>
      <c r="H329" s="14"/>
      <c r="I329" s="12">
        <f>SUBTOTAL(9,I4:I328)</f>
        <v>245616</v>
      </c>
      <c r="J329" s="12"/>
      <c r="K329" s="4">
        <f t="shared" ref="K329:AF329" si="18">SUBTOTAL(9,K4:K328)</f>
        <v>0</v>
      </c>
      <c r="L329" s="4">
        <f t="shared" si="18"/>
        <v>0</v>
      </c>
      <c r="M329" s="4">
        <f t="shared" si="18"/>
        <v>0</v>
      </c>
      <c r="N329" s="4">
        <f t="shared" si="18"/>
        <v>0</v>
      </c>
      <c r="O329" s="4">
        <f t="shared" si="18"/>
        <v>0</v>
      </c>
      <c r="P329" s="4">
        <f t="shared" si="18"/>
        <v>0</v>
      </c>
      <c r="Q329" s="4">
        <f t="shared" si="18"/>
        <v>0</v>
      </c>
      <c r="R329" s="4">
        <f t="shared" si="18"/>
        <v>0</v>
      </c>
      <c r="S329" s="4">
        <f t="shared" si="18"/>
        <v>0</v>
      </c>
      <c r="T329" s="4">
        <f t="shared" si="18"/>
        <v>0</v>
      </c>
      <c r="U329" s="4">
        <f t="shared" si="18"/>
        <v>0</v>
      </c>
      <c r="V329" s="4">
        <f t="shared" si="18"/>
        <v>0</v>
      </c>
      <c r="W329" s="4">
        <f t="shared" si="18"/>
        <v>0</v>
      </c>
      <c r="X329" s="4">
        <f t="shared" si="18"/>
        <v>0</v>
      </c>
      <c r="Y329" s="4">
        <f t="shared" si="18"/>
        <v>0</v>
      </c>
      <c r="Z329" s="4">
        <f t="shared" si="18"/>
        <v>0</v>
      </c>
      <c r="AA329" s="4">
        <f t="shared" si="18"/>
        <v>0</v>
      </c>
      <c r="AB329" s="4">
        <f t="shared" si="18"/>
        <v>0</v>
      </c>
      <c r="AC329" s="4">
        <f t="shared" si="18"/>
        <v>0</v>
      </c>
      <c r="AD329" s="4">
        <f t="shared" si="18"/>
        <v>0</v>
      </c>
      <c r="AE329" s="3">
        <f t="shared" si="18"/>
        <v>245916</v>
      </c>
      <c r="AF329" s="50">
        <f t="shared" si="18"/>
        <v>0</v>
      </c>
      <c r="AG329" s="50"/>
      <c r="AH329" s="51" t="e">
        <f>#REF!+AE329-AF329</f>
        <v>#REF!</v>
      </c>
    </row>
    <row r="330" spans="1:34">
      <c r="A330" s="1"/>
      <c r="B330" s="14"/>
      <c r="C330" s="14"/>
      <c r="D330" s="14"/>
      <c r="E330" s="14"/>
      <c r="F330" s="14"/>
      <c r="G330" s="14"/>
      <c r="I330" s="12"/>
      <c r="J330" s="12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52">
        <f>SUBTOTAL(9,AE4:AE328)</f>
        <v>245916</v>
      </c>
      <c r="AF330" s="53">
        <f>SUBTOTAL(9,AF4:AF328)</f>
        <v>0</v>
      </c>
      <c r="AG330" s="4"/>
      <c r="AH330" s="51" t="e">
        <f>#REF!+AE330-AF330</f>
        <v>#REF!</v>
      </c>
    </row>
  </sheetData>
  <mergeCells count="3">
    <mergeCell ref="I1:O1"/>
    <mergeCell ref="P1:AD1"/>
    <mergeCell ref="AG1:AG2"/>
  </mergeCells>
  <phoneticPr fontId="2" type="noConversion"/>
  <dataValidations disablePrompts="1" count="1">
    <dataValidation type="list" allowBlank="1" showInputMessage="1" showErrorMessage="1" sqref="WVQ982941:WVQ982952 WLO982941:WLP982949 WBS982941:WBT982949 VRW982941:VRX982949 VIA982941:VIB982949 UYE982941:UYF982949 UOI982941:UOJ982949 UEM982941:UEN982949 TUQ982941:TUR982949 TKU982941:TKV982949 TAY982941:TAZ982949 SRC982941:SRD982949 SHG982941:SHH982949 RXK982941:RXL982949 RNO982941:RNP982949 RDS982941:RDT982949 QTW982941:QTX982949 QKA982941:QKB982949 QAE982941:QAF982949 PQI982941:PQJ982949 PGM982941:PGN982949 OWQ982941:OWR982949 OMU982941:OMV982949 OCY982941:OCZ982949 NTC982941:NTD982949 NJG982941:NJH982949 MZK982941:MZL982949 MPO982941:MPP982949 MFS982941:MFT982949 LVW982941:LVX982949 LMA982941:LMB982949 LCE982941:LCF982949 KSI982941:KSJ982949 KIM982941:KIN982949 JYQ982941:JYR982949 JOU982941:JOV982949 JEY982941:JEZ982949 IVC982941:IVD982949 ILG982941:ILH982949 IBK982941:IBL982949 HRO982941:HRP982949 HHS982941:HHT982949 GXW982941:GXX982949 GOA982941:GOB982949 GEE982941:GEF982949 FUI982941:FUJ982949 FKM982941:FKN982949 FAQ982941:FAR982949 EQU982941:EQV982949 EGY982941:EGZ982949 DXC982941:DXD982949 DNG982941:DNH982949 DDK982941:DDL982949 CTO982941:CTP982949 CJS982941:CJT982949 BZW982941:BZX982949 BQA982941:BQB982949 BGE982941:BGF982949 AWI982941:AWJ982949 AMM982941:AMN982949 ACQ982941:ACR982949 SU982941:SV982949 IY982941:IZ982949 B982941:C982949 WVK917405:WVL917413 WLO917405:WLP917413 WBS917405:WBT917413 VRW917405:VRX917413 VIA917405:VIB917413 UYE917405:UYF917413 UOI917405:UOJ917413 UEM917405:UEN917413 TUQ917405:TUR917413 TKU917405:TKV917413 TAY917405:TAZ917413 SRC917405:SRD917413 SHG917405:SHH917413 RXK917405:RXL917413 RNO917405:RNP917413 RDS917405:RDT917413 QTW917405:QTX917413 QKA917405:QKB917413 QAE917405:QAF917413 PQI917405:PQJ917413 PGM917405:PGN917413 OWQ917405:OWR917413 OMU917405:OMV917413 OCY917405:OCZ917413 NTC917405:NTD917413 NJG917405:NJH917413 MZK917405:MZL917413 MPO917405:MPP917413 MFS917405:MFT917413 LVW917405:LVX917413 LMA917405:LMB917413 LCE917405:LCF917413 KSI917405:KSJ917413 KIM917405:KIN917413 JYQ917405:JYR917413 JOU917405:JOV917413 JEY917405:JEZ917413 IVC917405:IVD917413 ILG917405:ILH917413 IBK917405:IBL917413 HRO917405:HRP917413 HHS917405:HHT917413 GXW917405:GXX917413 GOA917405:GOB917413 GEE917405:GEF917413 FUI917405:FUJ917413 FKM917405:FKN917413 FAQ917405:FAR917413 EQU917405:EQV917413 EGY917405:EGZ917413 DXC917405:DXD917413 DNG917405:DNH917413 DDK917405:DDL917413 CTO917405:CTP917413 CJS917405:CJT917413 BZW917405:BZX917413 BQA917405:BQB917413 BGE917405:BGF917413 AWI917405:AWJ917413 AMM917405:AMN917413 ACQ917405:ACR917413 SU917405:SV917413 IY917405:IZ917413 B917405:C917413 WVK851869:WVL851877 WLO851869:WLP851877 WBS851869:WBT851877 VRW851869:VRX851877 VIA851869:VIB851877 UYE851869:UYF851877 UOI851869:UOJ851877 UEM851869:UEN851877 TUQ851869:TUR851877 TKU851869:TKV851877 TAY851869:TAZ851877 SRC851869:SRD851877 SHG851869:SHH851877 RXK851869:RXL851877 RNO851869:RNP851877 RDS851869:RDT851877 QTW851869:QTX851877 QKA851869:QKB851877 QAE851869:QAF851877 PQI851869:PQJ851877 PGM851869:PGN851877 OWQ851869:OWR851877 OMU851869:OMV851877 OCY851869:OCZ851877 NTC851869:NTD851877 NJG851869:NJH851877 MZK851869:MZL851877 MPO851869:MPP851877 MFS851869:MFT851877 LVW851869:LVX851877 LMA851869:LMB851877 LCE851869:LCF851877 KSI851869:KSJ851877 KIM851869:KIN851877 JYQ851869:JYR851877 JOU851869:JOV851877 JEY851869:JEZ851877 IVC851869:IVD851877 ILG851869:ILH851877 IBK851869:IBL851877 HRO851869:HRP851877 HHS851869:HHT851877 GXW851869:GXX851877 GOA851869:GOB851877 GEE851869:GEF851877 FUI851869:FUJ851877 FKM851869:FKN851877 FAQ851869:FAR851877 EQU851869:EQV851877 EGY851869:EGZ851877 DXC851869:DXD851877 DNG851869:DNH851877 DDK851869:DDL851877 CTO851869:CTP851877 CJS851869:CJT851877 BZW851869:BZX851877 BQA851869:BQB851877 BGE851869:BGF851877 AWI851869:AWJ851877 AMM851869:AMN851877 ACQ851869:ACR851877 SU851869:SV851877 IY851869:IZ851877 B851869:C851877 WVK786333:WVL786341 WLO786333:WLP786341 WBS786333:WBT786341 VRW786333:VRX786341 VIA786333:VIB786341 UYE786333:UYF786341 UOI786333:UOJ786341 UEM786333:UEN786341 TUQ786333:TUR786341 TKU786333:TKV786341 TAY786333:TAZ786341 SRC786333:SRD786341 SHG786333:SHH786341 RXK786333:RXL786341 RNO786333:RNP786341 RDS786333:RDT786341 QTW786333:QTX786341 QKA786333:QKB786341 QAE786333:QAF786341 PQI786333:PQJ786341 PGM786333:PGN786341 OWQ786333:OWR786341 OMU786333:OMV786341 OCY786333:OCZ786341 NTC786333:NTD786341 NJG786333:NJH786341 MZK786333:MZL786341 MPO786333:MPP786341 MFS786333:MFT786341 LVW786333:LVX786341 LMA786333:LMB786341 LCE786333:LCF786341 KSI786333:KSJ786341 KIM786333:KIN786341 JYQ786333:JYR786341 JOU786333:JOV786341 JEY786333:JEZ786341 IVC786333:IVD786341 ILG786333:ILH786341 IBK786333:IBL786341 HRO786333:HRP786341 HHS786333:HHT786341 GXW786333:GXX786341 GOA786333:GOB786341 GEE786333:GEF786341 FUI786333:FUJ786341 FKM786333:FKN786341 FAQ786333:FAR786341 EQU786333:EQV786341 EGY786333:EGZ786341 DXC786333:DXD786341 DNG786333:DNH786341 DDK786333:DDL786341 CTO786333:CTP786341 CJS786333:CJT786341 BZW786333:BZX786341 BQA786333:BQB786341 BGE786333:BGF786341 AWI786333:AWJ786341 AMM786333:AMN786341 ACQ786333:ACR786341 SU786333:SV786341 IY786333:IZ786341 B786333:C786341 WVK720797:WVL720805 WLO720797:WLP720805 WBS720797:WBT720805 VRW720797:VRX720805 VIA720797:VIB720805 UYE720797:UYF720805 UOI720797:UOJ720805 UEM720797:UEN720805 TUQ720797:TUR720805 TKU720797:TKV720805 TAY720797:TAZ720805 SRC720797:SRD720805 SHG720797:SHH720805 RXK720797:RXL720805 RNO720797:RNP720805 RDS720797:RDT720805 QTW720797:QTX720805 QKA720797:QKB720805 QAE720797:QAF720805 PQI720797:PQJ720805 PGM720797:PGN720805 OWQ720797:OWR720805 OMU720797:OMV720805 OCY720797:OCZ720805 NTC720797:NTD720805 NJG720797:NJH720805 MZK720797:MZL720805 MPO720797:MPP720805 MFS720797:MFT720805 LVW720797:LVX720805 LMA720797:LMB720805 LCE720797:LCF720805 KSI720797:KSJ720805 KIM720797:KIN720805 JYQ720797:JYR720805 JOU720797:JOV720805 JEY720797:JEZ720805 IVC720797:IVD720805 ILG720797:ILH720805 IBK720797:IBL720805 HRO720797:HRP720805 HHS720797:HHT720805 GXW720797:GXX720805 GOA720797:GOB720805 GEE720797:GEF720805 FUI720797:FUJ720805 FKM720797:FKN720805 FAQ720797:FAR720805 EQU720797:EQV720805 EGY720797:EGZ720805 DXC720797:DXD720805 DNG720797:DNH720805 DDK720797:DDL720805 CTO720797:CTP720805 CJS720797:CJT720805 BZW720797:BZX720805 BQA720797:BQB720805 BGE720797:BGF720805 AWI720797:AWJ720805 AMM720797:AMN720805 ACQ720797:ACR720805 SU720797:SV720805 IY720797:IZ720805 B720797:C720805 WVK655261:WVL655269 WLO655261:WLP655269 WBS655261:WBT655269 VRW655261:VRX655269 VIA655261:VIB655269 UYE655261:UYF655269 UOI655261:UOJ655269 UEM655261:UEN655269 TUQ655261:TUR655269 TKU655261:TKV655269 TAY655261:TAZ655269 SRC655261:SRD655269 SHG655261:SHH655269 RXK655261:RXL655269 RNO655261:RNP655269 RDS655261:RDT655269 QTW655261:QTX655269 QKA655261:QKB655269 QAE655261:QAF655269 PQI655261:PQJ655269 PGM655261:PGN655269 OWQ655261:OWR655269 OMU655261:OMV655269 OCY655261:OCZ655269 NTC655261:NTD655269 NJG655261:NJH655269 MZK655261:MZL655269 MPO655261:MPP655269 MFS655261:MFT655269 LVW655261:LVX655269 LMA655261:LMB655269 LCE655261:LCF655269 KSI655261:KSJ655269 KIM655261:KIN655269 JYQ655261:JYR655269 JOU655261:JOV655269 JEY655261:JEZ655269 IVC655261:IVD655269 ILG655261:ILH655269 IBK655261:IBL655269 HRO655261:HRP655269 HHS655261:HHT655269 GXW655261:GXX655269 GOA655261:GOB655269 GEE655261:GEF655269 FUI655261:FUJ655269 FKM655261:FKN655269 FAQ655261:FAR655269 EQU655261:EQV655269 EGY655261:EGZ655269 DXC655261:DXD655269 DNG655261:DNH655269 DDK655261:DDL655269 CTO655261:CTP655269 CJS655261:CJT655269 BZW655261:BZX655269 BQA655261:BQB655269 BGE655261:BGF655269 AWI655261:AWJ655269 AMM655261:AMN655269 ACQ655261:ACR655269 SU655261:SV655269 IY655261:IZ655269 B655261:C655269 WVK589725:WVL589733 WLO589725:WLP589733 WBS589725:WBT589733 VRW589725:VRX589733 VIA589725:VIB589733 UYE589725:UYF589733 UOI589725:UOJ589733 UEM589725:UEN589733 TUQ589725:TUR589733 TKU589725:TKV589733 TAY589725:TAZ589733 SRC589725:SRD589733 SHG589725:SHH589733 RXK589725:RXL589733 RNO589725:RNP589733 RDS589725:RDT589733 QTW589725:QTX589733 QKA589725:QKB589733 QAE589725:QAF589733 PQI589725:PQJ589733 PGM589725:PGN589733 OWQ589725:OWR589733 OMU589725:OMV589733 OCY589725:OCZ589733 NTC589725:NTD589733 NJG589725:NJH589733 MZK589725:MZL589733 MPO589725:MPP589733 MFS589725:MFT589733 LVW589725:LVX589733 LMA589725:LMB589733 LCE589725:LCF589733 KSI589725:KSJ589733 KIM589725:KIN589733 JYQ589725:JYR589733 JOU589725:JOV589733 JEY589725:JEZ589733 IVC589725:IVD589733 ILG589725:ILH589733 IBK589725:IBL589733 HRO589725:HRP589733 HHS589725:HHT589733 GXW589725:GXX589733 GOA589725:GOB589733 GEE589725:GEF589733 FUI589725:FUJ589733 FKM589725:FKN589733 FAQ589725:FAR589733 EQU589725:EQV589733 EGY589725:EGZ589733 DXC589725:DXD589733 DNG589725:DNH589733 DDK589725:DDL589733 CTO589725:CTP589733 CJS589725:CJT589733 BZW589725:BZX589733 BQA589725:BQB589733 BGE589725:BGF589733 AWI589725:AWJ589733 AMM589725:AMN589733 ACQ589725:ACR589733 SU589725:SV589733 IY589725:IZ589733 B589725:C589733 WVK524189:WVL524197 WLO524189:WLP524197 WBS524189:WBT524197 VRW524189:VRX524197 VIA524189:VIB524197 UYE524189:UYF524197 UOI524189:UOJ524197 UEM524189:UEN524197 TUQ524189:TUR524197 TKU524189:TKV524197 TAY524189:TAZ524197 SRC524189:SRD524197 SHG524189:SHH524197 RXK524189:RXL524197 RNO524189:RNP524197 RDS524189:RDT524197 QTW524189:QTX524197 QKA524189:QKB524197 QAE524189:QAF524197 PQI524189:PQJ524197 PGM524189:PGN524197 OWQ524189:OWR524197 OMU524189:OMV524197 OCY524189:OCZ524197 NTC524189:NTD524197 NJG524189:NJH524197 MZK524189:MZL524197 MPO524189:MPP524197 MFS524189:MFT524197 LVW524189:LVX524197 LMA524189:LMB524197 LCE524189:LCF524197 KSI524189:KSJ524197 KIM524189:KIN524197 JYQ524189:JYR524197 JOU524189:JOV524197 JEY524189:JEZ524197 IVC524189:IVD524197 ILG524189:ILH524197 IBK524189:IBL524197 HRO524189:HRP524197 HHS524189:HHT524197 GXW524189:GXX524197 GOA524189:GOB524197 GEE524189:GEF524197 FUI524189:FUJ524197 FKM524189:FKN524197 FAQ524189:FAR524197 EQU524189:EQV524197 EGY524189:EGZ524197 DXC524189:DXD524197 DNG524189:DNH524197 DDK524189:DDL524197 CTO524189:CTP524197 CJS524189:CJT524197 BZW524189:BZX524197 BQA524189:BQB524197 BGE524189:BGF524197 AWI524189:AWJ524197 AMM524189:AMN524197 ACQ524189:ACR524197 SU524189:SV524197 IY524189:IZ524197 B524189:C524197 WVK458653:WVL458661 WLO458653:WLP458661 WBS458653:WBT458661 VRW458653:VRX458661 VIA458653:VIB458661 UYE458653:UYF458661 UOI458653:UOJ458661 UEM458653:UEN458661 TUQ458653:TUR458661 TKU458653:TKV458661 TAY458653:TAZ458661 SRC458653:SRD458661 SHG458653:SHH458661 RXK458653:RXL458661 RNO458653:RNP458661 RDS458653:RDT458661 QTW458653:QTX458661 QKA458653:QKB458661 QAE458653:QAF458661 PQI458653:PQJ458661 PGM458653:PGN458661 OWQ458653:OWR458661 OMU458653:OMV458661 OCY458653:OCZ458661 NTC458653:NTD458661 NJG458653:NJH458661 MZK458653:MZL458661 MPO458653:MPP458661 MFS458653:MFT458661 LVW458653:LVX458661 LMA458653:LMB458661 LCE458653:LCF458661 KSI458653:KSJ458661 KIM458653:KIN458661 JYQ458653:JYR458661 JOU458653:JOV458661 JEY458653:JEZ458661 IVC458653:IVD458661 ILG458653:ILH458661 IBK458653:IBL458661 HRO458653:HRP458661 HHS458653:HHT458661 GXW458653:GXX458661 GOA458653:GOB458661 GEE458653:GEF458661 FUI458653:FUJ458661 FKM458653:FKN458661 FAQ458653:FAR458661 EQU458653:EQV458661 EGY458653:EGZ458661 DXC458653:DXD458661 DNG458653:DNH458661 DDK458653:DDL458661 CTO458653:CTP458661 CJS458653:CJT458661 BZW458653:BZX458661 BQA458653:BQB458661 BGE458653:BGF458661 AWI458653:AWJ458661 AMM458653:AMN458661 ACQ458653:ACR458661 SU458653:SV458661 IY458653:IZ458661 B458653:C458661 WVK393117:WVL393125 WLO393117:WLP393125 WBS393117:WBT393125 VRW393117:VRX393125 VIA393117:VIB393125 UYE393117:UYF393125 UOI393117:UOJ393125 UEM393117:UEN393125 TUQ393117:TUR393125 TKU393117:TKV393125 TAY393117:TAZ393125 SRC393117:SRD393125 SHG393117:SHH393125 RXK393117:RXL393125 RNO393117:RNP393125 RDS393117:RDT393125 QTW393117:QTX393125 QKA393117:QKB393125 QAE393117:QAF393125 PQI393117:PQJ393125 PGM393117:PGN393125 OWQ393117:OWR393125 OMU393117:OMV393125 OCY393117:OCZ393125 NTC393117:NTD393125 NJG393117:NJH393125 MZK393117:MZL393125 MPO393117:MPP393125 MFS393117:MFT393125 LVW393117:LVX393125 LMA393117:LMB393125 LCE393117:LCF393125 KSI393117:KSJ393125 KIM393117:KIN393125 JYQ393117:JYR393125 JOU393117:JOV393125 JEY393117:JEZ393125 IVC393117:IVD393125 ILG393117:ILH393125 IBK393117:IBL393125 HRO393117:HRP393125 HHS393117:HHT393125 GXW393117:GXX393125 GOA393117:GOB393125 GEE393117:GEF393125 FUI393117:FUJ393125 FKM393117:FKN393125 FAQ393117:FAR393125 EQU393117:EQV393125 EGY393117:EGZ393125 DXC393117:DXD393125 DNG393117:DNH393125 DDK393117:DDL393125 CTO393117:CTP393125 CJS393117:CJT393125 BZW393117:BZX393125 BQA393117:BQB393125 BGE393117:BGF393125 AWI393117:AWJ393125 AMM393117:AMN393125 ACQ393117:ACR393125 SU393117:SV393125 IY393117:IZ393125 B393117:C393125 WVK327581:WVL327589 WLO327581:WLP327589 WBS327581:WBT327589 VRW327581:VRX327589 VIA327581:VIB327589 UYE327581:UYF327589 UOI327581:UOJ327589 UEM327581:UEN327589 TUQ327581:TUR327589 TKU327581:TKV327589 TAY327581:TAZ327589 SRC327581:SRD327589 SHG327581:SHH327589 RXK327581:RXL327589 RNO327581:RNP327589 RDS327581:RDT327589 QTW327581:QTX327589 QKA327581:QKB327589 QAE327581:QAF327589 PQI327581:PQJ327589 PGM327581:PGN327589 OWQ327581:OWR327589 OMU327581:OMV327589 OCY327581:OCZ327589 NTC327581:NTD327589 NJG327581:NJH327589 MZK327581:MZL327589 MPO327581:MPP327589 MFS327581:MFT327589 LVW327581:LVX327589 LMA327581:LMB327589 LCE327581:LCF327589 KSI327581:KSJ327589 KIM327581:KIN327589 JYQ327581:JYR327589 JOU327581:JOV327589 JEY327581:JEZ327589 IVC327581:IVD327589 ILG327581:ILH327589 IBK327581:IBL327589 HRO327581:HRP327589 HHS327581:HHT327589 GXW327581:GXX327589 GOA327581:GOB327589 GEE327581:GEF327589 FUI327581:FUJ327589 FKM327581:FKN327589 FAQ327581:FAR327589 EQU327581:EQV327589 EGY327581:EGZ327589 DXC327581:DXD327589 DNG327581:DNH327589 DDK327581:DDL327589 CTO327581:CTP327589 CJS327581:CJT327589 BZW327581:BZX327589 BQA327581:BQB327589 BGE327581:BGF327589 AWI327581:AWJ327589 AMM327581:AMN327589 ACQ327581:ACR327589 SU327581:SV327589 IY327581:IZ327589 B327581:C327589 WVK262045:WVL262053 WLO262045:WLP262053 WBS262045:WBT262053 VRW262045:VRX262053 VIA262045:VIB262053 UYE262045:UYF262053 UOI262045:UOJ262053 UEM262045:UEN262053 TUQ262045:TUR262053 TKU262045:TKV262053 TAY262045:TAZ262053 SRC262045:SRD262053 SHG262045:SHH262053 RXK262045:RXL262053 RNO262045:RNP262053 RDS262045:RDT262053 QTW262045:QTX262053 QKA262045:QKB262053 QAE262045:QAF262053 PQI262045:PQJ262053 PGM262045:PGN262053 OWQ262045:OWR262053 OMU262045:OMV262053 OCY262045:OCZ262053 NTC262045:NTD262053 NJG262045:NJH262053 MZK262045:MZL262053 MPO262045:MPP262053 MFS262045:MFT262053 LVW262045:LVX262053 LMA262045:LMB262053 LCE262045:LCF262053 KSI262045:KSJ262053 KIM262045:KIN262053 JYQ262045:JYR262053 JOU262045:JOV262053 JEY262045:JEZ262053 IVC262045:IVD262053 ILG262045:ILH262053 IBK262045:IBL262053 HRO262045:HRP262053 HHS262045:HHT262053 GXW262045:GXX262053 GOA262045:GOB262053 GEE262045:GEF262053 FUI262045:FUJ262053 FKM262045:FKN262053 FAQ262045:FAR262053 EQU262045:EQV262053 EGY262045:EGZ262053 DXC262045:DXD262053 DNG262045:DNH262053 DDK262045:DDL262053 CTO262045:CTP262053 CJS262045:CJT262053 BZW262045:BZX262053 BQA262045:BQB262053 BGE262045:BGF262053 AWI262045:AWJ262053 AMM262045:AMN262053 ACQ262045:ACR262053 SU262045:SV262053 IY262045:IZ262053 B262045:C262053 WVK196509:WVL196517 WLO196509:WLP196517 WBS196509:WBT196517 VRW196509:VRX196517 VIA196509:VIB196517 UYE196509:UYF196517 UOI196509:UOJ196517 UEM196509:UEN196517 TUQ196509:TUR196517 TKU196509:TKV196517 TAY196509:TAZ196517 SRC196509:SRD196517 SHG196509:SHH196517 RXK196509:RXL196517 RNO196509:RNP196517 RDS196509:RDT196517 QTW196509:QTX196517 QKA196509:QKB196517 QAE196509:QAF196517 PQI196509:PQJ196517 PGM196509:PGN196517 OWQ196509:OWR196517 OMU196509:OMV196517 OCY196509:OCZ196517 NTC196509:NTD196517 NJG196509:NJH196517 MZK196509:MZL196517 MPO196509:MPP196517 MFS196509:MFT196517 LVW196509:LVX196517 LMA196509:LMB196517 LCE196509:LCF196517 KSI196509:KSJ196517 KIM196509:KIN196517 JYQ196509:JYR196517 JOU196509:JOV196517 JEY196509:JEZ196517 IVC196509:IVD196517 ILG196509:ILH196517 IBK196509:IBL196517 HRO196509:HRP196517 HHS196509:HHT196517 GXW196509:GXX196517 GOA196509:GOB196517 GEE196509:GEF196517 FUI196509:FUJ196517 FKM196509:FKN196517 FAQ196509:FAR196517 EQU196509:EQV196517 EGY196509:EGZ196517 DXC196509:DXD196517 DNG196509:DNH196517 DDK196509:DDL196517 CTO196509:CTP196517 CJS196509:CJT196517 BZW196509:BZX196517 BQA196509:BQB196517 BGE196509:BGF196517 AWI196509:AWJ196517 AMM196509:AMN196517 ACQ196509:ACR196517 SU196509:SV196517 IY196509:IZ196517 B196509:C196517 WVK130973:WVL130981 WLO130973:WLP130981 WBS130973:WBT130981 VRW130973:VRX130981 VIA130973:VIB130981 UYE130973:UYF130981 UOI130973:UOJ130981 UEM130973:UEN130981 TUQ130973:TUR130981 TKU130973:TKV130981 TAY130973:TAZ130981 SRC130973:SRD130981 SHG130973:SHH130981 RXK130973:RXL130981 RNO130973:RNP130981 RDS130973:RDT130981 QTW130973:QTX130981 QKA130973:QKB130981 QAE130973:QAF130981 PQI130973:PQJ130981 PGM130973:PGN130981 OWQ130973:OWR130981 OMU130973:OMV130981 OCY130973:OCZ130981 NTC130973:NTD130981 NJG130973:NJH130981 MZK130973:MZL130981 MPO130973:MPP130981 MFS130973:MFT130981 LVW130973:LVX130981 LMA130973:LMB130981 LCE130973:LCF130981 KSI130973:KSJ130981 KIM130973:KIN130981 JYQ130973:JYR130981 JOU130973:JOV130981 JEY130973:JEZ130981 IVC130973:IVD130981 ILG130973:ILH130981 IBK130973:IBL130981 HRO130973:HRP130981 HHS130973:HHT130981 GXW130973:GXX130981 GOA130973:GOB130981 GEE130973:GEF130981 FUI130973:FUJ130981 FKM130973:FKN130981 FAQ130973:FAR130981 EQU130973:EQV130981 EGY130973:EGZ130981 DXC130973:DXD130981 DNG130973:DNH130981 DDK130973:DDL130981 CTO130973:CTP130981 CJS130973:CJT130981 BZW130973:BZX130981 BQA130973:BQB130981 BGE130973:BGF130981 AWI130973:AWJ130981 AMM130973:AMN130981 ACQ130973:ACR130981 SU130973:SV130981 IY130973:IZ130981 B130973:C130981 WVK65437:WVL65445 WLO65437:WLP65445 WBS65437:WBT65445 VRW65437:VRX65445 VIA65437:VIB65445 UYE65437:UYF65445 UOI65437:UOJ65445 UEM65437:UEN65445 TUQ65437:TUR65445 TKU65437:TKV65445 TAY65437:TAZ65445 SRC65437:SRD65445 SHG65437:SHH65445 RXK65437:RXL65445 RNO65437:RNP65445 RDS65437:RDT65445 QTW65437:QTX65445 QKA65437:QKB65445 QAE65437:QAF65445 PQI65437:PQJ65445 PGM65437:PGN65445 OWQ65437:OWR65445 OMU65437:OMV65445 OCY65437:OCZ65445 NTC65437:NTD65445 NJG65437:NJH65445 MZK65437:MZL65445 MPO65437:MPP65445 MFS65437:MFT65445 LVW65437:LVX65445 LMA65437:LMB65445 LCE65437:LCF65445 KSI65437:KSJ65445 KIM65437:KIN65445 JYQ65437:JYR65445 JOU65437:JOV65445 JEY65437:JEZ65445 IVC65437:IVD65445 ILG65437:ILH65445 IBK65437:IBL65445 HRO65437:HRP65445 HHS65437:HHT65445 GXW65437:GXX65445 GOA65437:GOB65445 GEE65437:GEF65445 FUI65437:FUJ65445 FKM65437:FKN65445 FAQ65437:FAR65445 EQU65437:EQV65445 EGY65437:EGZ65445 DXC65437:DXD65445 DNG65437:DNH65445 DDK65437:DDL65445 CTO65437:CTP65445 CJS65437:CJT65445 BZW65437:BZX65445 BQA65437:BQB65445 BGE65437:BGF65445 AWI65437:AWJ65445 AMM65437:AMN65445 ACQ65437:ACR65445 SU65437:SV65445 IY65437:IZ65445 B65437:C65445 WVK982941:WVL982949 WLU982941:WLU982952 WBY982941:WBY982952 VSC982941:VSC982952 VIG982941:VIG982952 UYK982941:UYK982952 UOO982941:UOO982952 UES982941:UES982952 TUW982941:TUW982952 TLA982941:TLA982952 TBE982941:TBE982952 SRI982941:SRI982952 SHM982941:SHM982952 RXQ982941:RXQ982952 RNU982941:RNU982952 RDY982941:RDY982952 QUC982941:QUC982952 QKG982941:QKG982952 QAK982941:QAK982952 PQO982941:PQO982952 PGS982941:PGS982952 OWW982941:OWW982952 ONA982941:ONA982952 ODE982941:ODE982952 NTI982941:NTI982952 NJM982941:NJM982952 MZQ982941:MZQ982952 MPU982941:MPU982952 MFY982941:MFY982952 LWC982941:LWC982952 LMG982941:LMG982952 LCK982941:LCK982952 KSO982941:KSO982952 KIS982941:KIS982952 JYW982941:JYW982952 JPA982941:JPA982952 JFE982941:JFE982952 IVI982941:IVI982952 ILM982941:ILM982952 IBQ982941:IBQ982952 HRU982941:HRU982952 HHY982941:HHY982952 GYC982941:GYC982952 GOG982941:GOG982952 GEK982941:GEK982952 FUO982941:FUO982952 FKS982941:FKS982952 FAW982941:FAW982952 ERA982941:ERA982952 EHE982941:EHE982952 DXI982941:DXI982952 DNM982941:DNM982952 DDQ982941:DDQ982952 CTU982941:CTU982952 CJY982941:CJY982952 CAC982941:CAC982952 BQG982941:BQG982952 BGK982941:BGK982952 AWO982941:AWO982952 AMS982941:AMS982952 ACW982941:ACW982952 TA982941:TA982952 JE982941:JE982952 H982941:H982952 WVQ917405:WVQ917416 WLU917405:WLU917416 WBY917405:WBY917416 VSC917405:VSC917416 VIG917405:VIG917416 UYK917405:UYK917416 UOO917405:UOO917416 UES917405:UES917416 TUW917405:TUW917416 TLA917405:TLA917416 TBE917405:TBE917416 SRI917405:SRI917416 SHM917405:SHM917416 RXQ917405:RXQ917416 RNU917405:RNU917416 RDY917405:RDY917416 QUC917405:QUC917416 QKG917405:QKG917416 QAK917405:QAK917416 PQO917405:PQO917416 PGS917405:PGS917416 OWW917405:OWW917416 ONA917405:ONA917416 ODE917405:ODE917416 NTI917405:NTI917416 NJM917405:NJM917416 MZQ917405:MZQ917416 MPU917405:MPU917416 MFY917405:MFY917416 LWC917405:LWC917416 LMG917405:LMG917416 LCK917405:LCK917416 KSO917405:KSO917416 KIS917405:KIS917416 JYW917405:JYW917416 JPA917405:JPA917416 JFE917405:JFE917416 IVI917405:IVI917416 ILM917405:ILM917416 IBQ917405:IBQ917416 HRU917405:HRU917416 HHY917405:HHY917416 GYC917405:GYC917416 GOG917405:GOG917416 GEK917405:GEK917416 FUO917405:FUO917416 FKS917405:FKS917416 FAW917405:FAW917416 ERA917405:ERA917416 EHE917405:EHE917416 DXI917405:DXI917416 DNM917405:DNM917416 DDQ917405:DDQ917416 CTU917405:CTU917416 CJY917405:CJY917416 CAC917405:CAC917416 BQG917405:BQG917416 BGK917405:BGK917416 AWO917405:AWO917416 AMS917405:AMS917416 ACW917405:ACW917416 TA917405:TA917416 JE917405:JE917416 H917405:H917416 WVQ851869:WVQ851880 WLU851869:WLU851880 WBY851869:WBY851880 VSC851869:VSC851880 VIG851869:VIG851880 UYK851869:UYK851880 UOO851869:UOO851880 UES851869:UES851880 TUW851869:TUW851880 TLA851869:TLA851880 TBE851869:TBE851880 SRI851869:SRI851880 SHM851869:SHM851880 RXQ851869:RXQ851880 RNU851869:RNU851880 RDY851869:RDY851880 QUC851869:QUC851880 QKG851869:QKG851880 QAK851869:QAK851880 PQO851869:PQO851880 PGS851869:PGS851880 OWW851869:OWW851880 ONA851869:ONA851880 ODE851869:ODE851880 NTI851869:NTI851880 NJM851869:NJM851880 MZQ851869:MZQ851880 MPU851869:MPU851880 MFY851869:MFY851880 LWC851869:LWC851880 LMG851869:LMG851880 LCK851869:LCK851880 KSO851869:KSO851880 KIS851869:KIS851880 JYW851869:JYW851880 JPA851869:JPA851880 JFE851869:JFE851880 IVI851869:IVI851880 ILM851869:ILM851880 IBQ851869:IBQ851880 HRU851869:HRU851880 HHY851869:HHY851880 GYC851869:GYC851880 GOG851869:GOG851880 GEK851869:GEK851880 FUO851869:FUO851880 FKS851869:FKS851880 FAW851869:FAW851880 ERA851869:ERA851880 EHE851869:EHE851880 DXI851869:DXI851880 DNM851869:DNM851880 DDQ851869:DDQ851880 CTU851869:CTU851880 CJY851869:CJY851880 CAC851869:CAC851880 BQG851869:BQG851880 BGK851869:BGK851880 AWO851869:AWO851880 AMS851869:AMS851880 ACW851869:ACW851880 TA851869:TA851880 JE851869:JE851880 H851869:H851880 WVQ786333:WVQ786344 WLU786333:WLU786344 WBY786333:WBY786344 VSC786333:VSC786344 VIG786333:VIG786344 UYK786333:UYK786344 UOO786333:UOO786344 UES786333:UES786344 TUW786333:TUW786344 TLA786333:TLA786344 TBE786333:TBE786344 SRI786333:SRI786344 SHM786333:SHM786344 RXQ786333:RXQ786344 RNU786333:RNU786344 RDY786333:RDY786344 QUC786333:QUC786344 QKG786333:QKG786344 QAK786333:QAK786344 PQO786333:PQO786344 PGS786333:PGS786344 OWW786333:OWW786344 ONA786333:ONA786344 ODE786333:ODE786344 NTI786333:NTI786344 NJM786333:NJM786344 MZQ786333:MZQ786344 MPU786333:MPU786344 MFY786333:MFY786344 LWC786333:LWC786344 LMG786333:LMG786344 LCK786333:LCK786344 KSO786333:KSO786344 KIS786333:KIS786344 JYW786333:JYW786344 JPA786333:JPA786344 JFE786333:JFE786344 IVI786333:IVI786344 ILM786333:ILM786344 IBQ786333:IBQ786344 HRU786333:HRU786344 HHY786333:HHY786344 GYC786333:GYC786344 GOG786333:GOG786344 GEK786333:GEK786344 FUO786333:FUO786344 FKS786333:FKS786344 FAW786333:FAW786344 ERA786333:ERA786344 EHE786333:EHE786344 DXI786333:DXI786344 DNM786333:DNM786344 DDQ786333:DDQ786344 CTU786333:CTU786344 CJY786333:CJY786344 CAC786333:CAC786344 BQG786333:BQG786344 BGK786333:BGK786344 AWO786333:AWO786344 AMS786333:AMS786344 ACW786333:ACW786344 TA786333:TA786344 JE786333:JE786344 H786333:H786344 WVQ720797:WVQ720808 WLU720797:WLU720808 WBY720797:WBY720808 VSC720797:VSC720808 VIG720797:VIG720808 UYK720797:UYK720808 UOO720797:UOO720808 UES720797:UES720808 TUW720797:TUW720808 TLA720797:TLA720808 TBE720797:TBE720808 SRI720797:SRI720808 SHM720797:SHM720808 RXQ720797:RXQ720808 RNU720797:RNU720808 RDY720797:RDY720808 QUC720797:QUC720808 QKG720797:QKG720808 QAK720797:QAK720808 PQO720797:PQO720808 PGS720797:PGS720808 OWW720797:OWW720808 ONA720797:ONA720808 ODE720797:ODE720808 NTI720797:NTI720808 NJM720797:NJM720808 MZQ720797:MZQ720808 MPU720797:MPU720808 MFY720797:MFY720808 LWC720797:LWC720808 LMG720797:LMG720808 LCK720797:LCK720808 KSO720797:KSO720808 KIS720797:KIS720808 JYW720797:JYW720808 JPA720797:JPA720808 JFE720797:JFE720808 IVI720797:IVI720808 ILM720797:ILM720808 IBQ720797:IBQ720808 HRU720797:HRU720808 HHY720797:HHY720808 GYC720797:GYC720808 GOG720797:GOG720808 GEK720797:GEK720808 FUO720797:FUO720808 FKS720797:FKS720808 FAW720797:FAW720808 ERA720797:ERA720808 EHE720797:EHE720808 DXI720797:DXI720808 DNM720797:DNM720808 DDQ720797:DDQ720808 CTU720797:CTU720808 CJY720797:CJY720808 CAC720797:CAC720808 BQG720797:BQG720808 BGK720797:BGK720808 AWO720797:AWO720808 AMS720797:AMS720808 ACW720797:ACW720808 TA720797:TA720808 JE720797:JE720808 H720797:H720808 WVQ655261:WVQ655272 WLU655261:WLU655272 WBY655261:WBY655272 VSC655261:VSC655272 VIG655261:VIG655272 UYK655261:UYK655272 UOO655261:UOO655272 UES655261:UES655272 TUW655261:TUW655272 TLA655261:TLA655272 TBE655261:TBE655272 SRI655261:SRI655272 SHM655261:SHM655272 RXQ655261:RXQ655272 RNU655261:RNU655272 RDY655261:RDY655272 QUC655261:QUC655272 QKG655261:QKG655272 QAK655261:QAK655272 PQO655261:PQO655272 PGS655261:PGS655272 OWW655261:OWW655272 ONA655261:ONA655272 ODE655261:ODE655272 NTI655261:NTI655272 NJM655261:NJM655272 MZQ655261:MZQ655272 MPU655261:MPU655272 MFY655261:MFY655272 LWC655261:LWC655272 LMG655261:LMG655272 LCK655261:LCK655272 KSO655261:KSO655272 KIS655261:KIS655272 JYW655261:JYW655272 JPA655261:JPA655272 JFE655261:JFE655272 IVI655261:IVI655272 ILM655261:ILM655272 IBQ655261:IBQ655272 HRU655261:HRU655272 HHY655261:HHY655272 GYC655261:GYC655272 GOG655261:GOG655272 GEK655261:GEK655272 FUO655261:FUO655272 FKS655261:FKS655272 FAW655261:FAW655272 ERA655261:ERA655272 EHE655261:EHE655272 DXI655261:DXI655272 DNM655261:DNM655272 DDQ655261:DDQ655272 CTU655261:CTU655272 CJY655261:CJY655272 CAC655261:CAC655272 BQG655261:BQG655272 BGK655261:BGK655272 AWO655261:AWO655272 AMS655261:AMS655272 ACW655261:ACW655272 TA655261:TA655272 JE655261:JE655272 H655261:H655272 WVQ589725:WVQ589736 WLU589725:WLU589736 WBY589725:WBY589736 VSC589725:VSC589736 VIG589725:VIG589736 UYK589725:UYK589736 UOO589725:UOO589736 UES589725:UES589736 TUW589725:TUW589736 TLA589725:TLA589736 TBE589725:TBE589736 SRI589725:SRI589736 SHM589725:SHM589736 RXQ589725:RXQ589736 RNU589725:RNU589736 RDY589725:RDY589736 QUC589725:QUC589736 QKG589725:QKG589736 QAK589725:QAK589736 PQO589725:PQO589736 PGS589725:PGS589736 OWW589725:OWW589736 ONA589725:ONA589736 ODE589725:ODE589736 NTI589725:NTI589736 NJM589725:NJM589736 MZQ589725:MZQ589736 MPU589725:MPU589736 MFY589725:MFY589736 LWC589725:LWC589736 LMG589725:LMG589736 LCK589725:LCK589736 KSO589725:KSO589736 KIS589725:KIS589736 JYW589725:JYW589736 JPA589725:JPA589736 JFE589725:JFE589736 IVI589725:IVI589736 ILM589725:ILM589736 IBQ589725:IBQ589736 HRU589725:HRU589736 HHY589725:HHY589736 GYC589725:GYC589736 GOG589725:GOG589736 GEK589725:GEK589736 FUO589725:FUO589736 FKS589725:FKS589736 FAW589725:FAW589736 ERA589725:ERA589736 EHE589725:EHE589736 DXI589725:DXI589736 DNM589725:DNM589736 DDQ589725:DDQ589736 CTU589725:CTU589736 CJY589725:CJY589736 CAC589725:CAC589736 BQG589725:BQG589736 BGK589725:BGK589736 AWO589725:AWO589736 AMS589725:AMS589736 ACW589725:ACW589736 TA589725:TA589736 JE589725:JE589736 H589725:H589736 WVQ524189:WVQ524200 WLU524189:WLU524200 WBY524189:WBY524200 VSC524189:VSC524200 VIG524189:VIG524200 UYK524189:UYK524200 UOO524189:UOO524200 UES524189:UES524200 TUW524189:TUW524200 TLA524189:TLA524200 TBE524189:TBE524200 SRI524189:SRI524200 SHM524189:SHM524200 RXQ524189:RXQ524200 RNU524189:RNU524200 RDY524189:RDY524200 QUC524189:QUC524200 QKG524189:QKG524200 QAK524189:QAK524200 PQO524189:PQO524200 PGS524189:PGS524200 OWW524189:OWW524200 ONA524189:ONA524200 ODE524189:ODE524200 NTI524189:NTI524200 NJM524189:NJM524200 MZQ524189:MZQ524200 MPU524189:MPU524200 MFY524189:MFY524200 LWC524189:LWC524200 LMG524189:LMG524200 LCK524189:LCK524200 KSO524189:KSO524200 KIS524189:KIS524200 JYW524189:JYW524200 JPA524189:JPA524200 JFE524189:JFE524200 IVI524189:IVI524200 ILM524189:ILM524200 IBQ524189:IBQ524200 HRU524189:HRU524200 HHY524189:HHY524200 GYC524189:GYC524200 GOG524189:GOG524200 GEK524189:GEK524200 FUO524189:FUO524200 FKS524189:FKS524200 FAW524189:FAW524200 ERA524189:ERA524200 EHE524189:EHE524200 DXI524189:DXI524200 DNM524189:DNM524200 DDQ524189:DDQ524200 CTU524189:CTU524200 CJY524189:CJY524200 CAC524189:CAC524200 BQG524189:BQG524200 BGK524189:BGK524200 AWO524189:AWO524200 AMS524189:AMS524200 ACW524189:ACW524200 TA524189:TA524200 JE524189:JE524200 H524189:H524200 WVQ458653:WVQ458664 WLU458653:WLU458664 WBY458653:WBY458664 VSC458653:VSC458664 VIG458653:VIG458664 UYK458653:UYK458664 UOO458653:UOO458664 UES458653:UES458664 TUW458653:TUW458664 TLA458653:TLA458664 TBE458653:TBE458664 SRI458653:SRI458664 SHM458653:SHM458664 RXQ458653:RXQ458664 RNU458653:RNU458664 RDY458653:RDY458664 QUC458653:QUC458664 QKG458653:QKG458664 QAK458653:QAK458664 PQO458653:PQO458664 PGS458653:PGS458664 OWW458653:OWW458664 ONA458653:ONA458664 ODE458653:ODE458664 NTI458653:NTI458664 NJM458653:NJM458664 MZQ458653:MZQ458664 MPU458653:MPU458664 MFY458653:MFY458664 LWC458653:LWC458664 LMG458653:LMG458664 LCK458653:LCK458664 KSO458653:KSO458664 KIS458653:KIS458664 JYW458653:JYW458664 JPA458653:JPA458664 JFE458653:JFE458664 IVI458653:IVI458664 ILM458653:ILM458664 IBQ458653:IBQ458664 HRU458653:HRU458664 HHY458653:HHY458664 GYC458653:GYC458664 GOG458653:GOG458664 GEK458653:GEK458664 FUO458653:FUO458664 FKS458653:FKS458664 FAW458653:FAW458664 ERA458653:ERA458664 EHE458653:EHE458664 DXI458653:DXI458664 DNM458653:DNM458664 DDQ458653:DDQ458664 CTU458653:CTU458664 CJY458653:CJY458664 CAC458653:CAC458664 BQG458653:BQG458664 BGK458653:BGK458664 AWO458653:AWO458664 AMS458653:AMS458664 ACW458653:ACW458664 TA458653:TA458664 JE458653:JE458664 H458653:H458664 WVQ393117:WVQ393128 WLU393117:WLU393128 WBY393117:WBY393128 VSC393117:VSC393128 VIG393117:VIG393128 UYK393117:UYK393128 UOO393117:UOO393128 UES393117:UES393128 TUW393117:TUW393128 TLA393117:TLA393128 TBE393117:TBE393128 SRI393117:SRI393128 SHM393117:SHM393128 RXQ393117:RXQ393128 RNU393117:RNU393128 RDY393117:RDY393128 QUC393117:QUC393128 QKG393117:QKG393128 QAK393117:QAK393128 PQO393117:PQO393128 PGS393117:PGS393128 OWW393117:OWW393128 ONA393117:ONA393128 ODE393117:ODE393128 NTI393117:NTI393128 NJM393117:NJM393128 MZQ393117:MZQ393128 MPU393117:MPU393128 MFY393117:MFY393128 LWC393117:LWC393128 LMG393117:LMG393128 LCK393117:LCK393128 KSO393117:KSO393128 KIS393117:KIS393128 JYW393117:JYW393128 JPA393117:JPA393128 JFE393117:JFE393128 IVI393117:IVI393128 ILM393117:ILM393128 IBQ393117:IBQ393128 HRU393117:HRU393128 HHY393117:HHY393128 GYC393117:GYC393128 GOG393117:GOG393128 GEK393117:GEK393128 FUO393117:FUO393128 FKS393117:FKS393128 FAW393117:FAW393128 ERA393117:ERA393128 EHE393117:EHE393128 DXI393117:DXI393128 DNM393117:DNM393128 DDQ393117:DDQ393128 CTU393117:CTU393128 CJY393117:CJY393128 CAC393117:CAC393128 BQG393117:BQG393128 BGK393117:BGK393128 AWO393117:AWO393128 AMS393117:AMS393128 ACW393117:ACW393128 TA393117:TA393128 JE393117:JE393128 H393117:H393128 WVQ327581:WVQ327592 WLU327581:WLU327592 WBY327581:WBY327592 VSC327581:VSC327592 VIG327581:VIG327592 UYK327581:UYK327592 UOO327581:UOO327592 UES327581:UES327592 TUW327581:TUW327592 TLA327581:TLA327592 TBE327581:TBE327592 SRI327581:SRI327592 SHM327581:SHM327592 RXQ327581:RXQ327592 RNU327581:RNU327592 RDY327581:RDY327592 QUC327581:QUC327592 QKG327581:QKG327592 QAK327581:QAK327592 PQO327581:PQO327592 PGS327581:PGS327592 OWW327581:OWW327592 ONA327581:ONA327592 ODE327581:ODE327592 NTI327581:NTI327592 NJM327581:NJM327592 MZQ327581:MZQ327592 MPU327581:MPU327592 MFY327581:MFY327592 LWC327581:LWC327592 LMG327581:LMG327592 LCK327581:LCK327592 KSO327581:KSO327592 KIS327581:KIS327592 JYW327581:JYW327592 JPA327581:JPA327592 JFE327581:JFE327592 IVI327581:IVI327592 ILM327581:ILM327592 IBQ327581:IBQ327592 HRU327581:HRU327592 HHY327581:HHY327592 GYC327581:GYC327592 GOG327581:GOG327592 GEK327581:GEK327592 FUO327581:FUO327592 FKS327581:FKS327592 FAW327581:FAW327592 ERA327581:ERA327592 EHE327581:EHE327592 DXI327581:DXI327592 DNM327581:DNM327592 DDQ327581:DDQ327592 CTU327581:CTU327592 CJY327581:CJY327592 CAC327581:CAC327592 BQG327581:BQG327592 BGK327581:BGK327592 AWO327581:AWO327592 AMS327581:AMS327592 ACW327581:ACW327592 TA327581:TA327592 JE327581:JE327592 H327581:H327592 WVQ262045:WVQ262056 WLU262045:WLU262056 WBY262045:WBY262056 VSC262045:VSC262056 VIG262045:VIG262056 UYK262045:UYK262056 UOO262045:UOO262056 UES262045:UES262056 TUW262045:TUW262056 TLA262045:TLA262056 TBE262045:TBE262056 SRI262045:SRI262056 SHM262045:SHM262056 RXQ262045:RXQ262056 RNU262045:RNU262056 RDY262045:RDY262056 QUC262045:QUC262056 QKG262045:QKG262056 QAK262045:QAK262056 PQO262045:PQO262056 PGS262045:PGS262056 OWW262045:OWW262056 ONA262045:ONA262056 ODE262045:ODE262056 NTI262045:NTI262056 NJM262045:NJM262056 MZQ262045:MZQ262056 MPU262045:MPU262056 MFY262045:MFY262056 LWC262045:LWC262056 LMG262045:LMG262056 LCK262045:LCK262056 KSO262045:KSO262056 KIS262045:KIS262056 JYW262045:JYW262056 JPA262045:JPA262056 JFE262045:JFE262056 IVI262045:IVI262056 ILM262045:ILM262056 IBQ262045:IBQ262056 HRU262045:HRU262056 HHY262045:HHY262056 GYC262045:GYC262056 GOG262045:GOG262056 GEK262045:GEK262056 FUO262045:FUO262056 FKS262045:FKS262056 FAW262045:FAW262056 ERA262045:ERA262056 EHE262045:EHE262056 DXI262045:DXI262056 DNM262045:DNM262056 DDQ262045:DDQ262056 CTU262045:CTU262056 CJY262045:CJY262056 CAC262045:CAC262056 BQG262045:BQG262056 BGK262045:BGK262056 AWO262045:AWO262056 AMS262045:AMS262056 ACW262045:ACW262056 TA262045:TA262056 JE262045:JE262056 H262045:H262056 WVQ196509:WVQ196520 WLU196509:WLU196520 WBY196509:WBY196520 VSC196509:VSC196520 VIG196509:VIG196520 UYK196509:UYK196520 UOO196509:UOO196520 UES196509:UES196520 TUW196509:TUW196520 TLA196509:TLA196520 TBE196509:TBE196520 SRI196509:SRI196520 SHM196509:SHM196520 RXQ196509:RXQ196520 RNU196509:RNU196520 RDY196509:RDY196520 QUC196509:QUC196520 QKG196509:QKG196520 QAK196509:QAK196520 PQO196509:PQO196520 PGS196509:PGS196520 OWW196509:OWW196520 ONA196509:ONA196520 ODE196509:ODE196520 NTI196509:NTI196520 NJM196509:NJM196520 MZQ196509:MZQ196520 MPU196509:MPU196520 MFY196509:MFY196520 LWC196509:LWC196520 LMG196509:LMG196520 LCK196509:LCK196520 KSO196509:KSO196520 KIS196509:KIS196520 JYW196509:JYW196520 JPA196509:JPA196520 JFE196509:JFE196520 IVI196509:IVI196520 ILM196509:ILM196520 IBQ196509:IBQ196520 HRU196509:HRU196520 HHY196509:HHY196520 GYC196509:GYC196520 GOG196509:GOG196520 GEK196509:GEK196520 FUO196509:FUO196520 FKS196509:FKS196520 FAW196509:FAW196520 ERA196509:ERA196520 EHE196509:EHE196520 DXI196509:DXI196520 DNM196509:DNM196520 DDQ196509:DDQ196520 CTU196509:CTU196520 CJY196509:CJY196520 CAC196509:CAC196520 BQG196509:BQG196520 BGK196509:BGK196520 AWO196509:AWO196520 AMS196509:AMS196520 ACW196509:ACW196520 TA196509:TA196520 JE196509:JE196520 H196509:H196520 WVQ130973:WVQ130984 WLU130973:WLU130984 WBY130973:WBY130984 VSC130973:VSC130984 VIG130973:VIG130984 UYK130973:UYK130984 UOO130973:UOO130984 UES130973:UES130984 TUW130973:TUW130984 TLA130973:TLA130984 TBE130973:TBE130984 SRI130973:SRI130984 SHM130973:SHM130984 RXQ130973:RXQ130984 RNU130973:RNU130984 RDY130973:RDY130984 QUC130973:QUC130984 QKG130973:QKG130984 QAK130973:QAK130984 PQO130973:PQO130984 PGS130973:PGS130984 OWW130973:OWW130984 ONA130973:ONA130984 ODE130973:ODE130984 NTI130973:NTI130984 NJM130973:NJM130984 MZQ130973:MZQ130984 MPU130973:MPU130984 MFY130973:MFY130984 LWC130973:LWC130984 LMG130973:LMG130984 LCK130973:LCK130984 KSO130973:KSO130984 KIS130973:KIS130984 JYW130973:JYW130984 JPA130973:JPA130984 JFE130973:JFE130984 IVI130973:IVI130984 ILM130973:ILM130984 IBQ130973:IBQ130984 HRU130973:HRU130984 HHY130973:HHY130984 GYC130973:GYC130984 GOG130973:GOG130984 GEK130973:GEK130984 FUO130973:FUO130984 FKS130973:FKS130984 FAW130973:FAW130984 ERA130973:ERA130984 EHE130973:EHE130984 DXI130973:DXI130984 DNM130973:DNM130984 DDQ130973:DDQ130984 CTU130973:CTU130984 CJY130973:CJY130984 CAC130973:CAC130984 BQG130973:BQG130984 BGK130973:BGK130984 AWO130973:AWO130984 AMS130973:AMS130984 ACW130973:ACW130984 TA130973:TA130984 JE130973:JE130984 H130973:H130984 WVQ65437:WVQ65448 WLU65437:WLU65448 WBY65437:WBY65448 VSC65437:VSC65448 VIG65437:VIG65448 UYK65437:UYK65448 UOO65437:UOO65448 UES65437:UES65448 TUW65437:TUW65448 TLA65437:TLA65448 TBE65437:TBE65448 SRI65437:SRI65448 SHM65437:SHM65448 RXQ65437:RXQ65448 RNU65437:RNU65448 RDY65437:RDY65448 QUC65437:QUC65448 QKG65437:QKG65448 QAK65437:QAK65448 PQO65437:PQO65448 PGS65437:PGS65448 OWW65437:OWW65448 ONA65437:ONA65448 ODE65437:ODE65448 NTI65437:NTI65448 NJM65437:NJM65448 MZQ65437:MZQ65448 MPU65437:MPU65448 MFY65437:MFY65448 LWC65437:LWC65448 LMG65437:LMG65448 LCK65437:LCK65448 KSO65437:KSO65448 KIS65437:KIS65448 JYW65437:JYW65448 JPA65437:JPA65448 JFE65437:JFE65448 IVI65437:IVI65448 ILM65437:ILM65448 IBQ65437:IBQ65448 HRU65437:HRU65448 HHY65437:HHY65448 GYC65437:GYC65448 GOG65437:GOG65448 GEK65437:GEK65448 FUO65437:FUO65448 FKS65437:FKS65448 FAW65437:FAW65448 ERA65437:ERA65448 EHE65437:EHE65448 DXI65437:DXI65448 DNM65437:DNM65448 DDQ65437:DDQ65448 CTU65437:CTU65448 CJY65437:CJY65448 CAC65437:CAC65448 BQG65437:BQG65448 BGK65437:BGK65448 AWO65437:AWO65448 AMS65437:AMS65448 ACW65437:ACW65448 TA65437:TA65448 JE65437:JE65448 H65437:H65448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H472"/>
  <sheetViews>
    <sheetView topLeftCell="A2" workbookViewId="0">
      <pane ySplit="1" topLeftCell="A111" activePane="bottomLeft" state="frozen"/>
      <selection activeCell="A2" sqref="A2"/>
      <selection pane="bottomLeft" activeCell="I151" sqref="I151"/>
    </sheetView>
  </sheetViews>
  <sheetFormatPr defaultRowHeight="11.25"/>
  <cols>
    <col min="1" max="1" width="10" style="54" customWidth="1"/>
    <col min="2" max="2" width="6.5" style="5" customWidth="1"/>
    <col min="3" max="3" width="10.625" style="5" customWidth="1"/>
    <col min="4" max="5" width="9" style="5" customWidth="1"/>
    <col min="6" max="6" width="30.125" style="5" customWidth="1"/>
    <col min="7" max="7" width="9" style="5" bestFit="1" customWidth="1"/>
    <col min="8" max="8" width="9" style="5" hidden="1" customWidth="1"/>
    <col min="9" max="9" width="10.5" style="55" customWidth="1"/>
    <col min="10" max="10" width="13.625" style="55" customWidth="1"/>
    <col min="11" max="11" width="6.875" style="15" customWidth="1"/>
    <col min="12" max="12" width="10.375" style="15" customWidth="1"/>
    <col min="13" max="13" width="11.625" style="15" customWidth="1"/>
    <col min="14" max="16" width="6.875" style="15" customWidth="1"/>
    <col min="17" max="17" width="9.5" style="15" customWidth="1"/>
    <col min="18" max="18" width="9.75" style="15" customWidth="1"/>
    <col min="19" max="20" width="9.125" style="15" customWidth="1"/>
    <col min="21" max="21" width="7.625" style="15" customWidth="1"/>
    <col min="22" max="22" width="10.375" style="15" customWidth="1"/>
    <col min="23" max="23" width="6.75" style="15" customWidth="1"/>
    <col min="24" max="24" width="7.125" style="15" customWidth="1"/>
    <col min="25" max="25" width="6.125" style="15" customWidth="1"/>
    <col min="26" max="30" width="6.875" style="15" customWidth="1"/>
    <col min="31" max="31" width="10.25" style="56" customWidth="1"/>
    <col min="32" max="32" width="9.375" style="57" customWidth="1"/>
    <col min="33" max="33" width="10.125" style="57" customWidth="1"/>
    <col min="34" max="34" width="9.75" style="5" bestFit="1" customWidth="1"/>
    <col min="35" max="257" width="9" style="5"/>
    <col min="258" max="258" width="10" style="5" customWidth="1"/>
    <col min="259" max="259" width="6.5" style="5" customWidth="1"/>
    <col min="260" max="260" width="10.625" style="5" customWidth="1"/>
    <col min="261" max="262" width="9" style="5" customWidth="1"/>
    <col min="263" max="263" width="30.125" style="5" customWidth="1"/>
    <col min="264" max="264" width="9" style="5" bestFit="1" customWidth="1"/>
    <col min="265" max="265" width="0" style="5" hidden="1" customWidth="1"/>
    <col min="266" max="266" width="10.5" style="5" customWidth="1"/>
    <col min="267" max="267" width="6.875" style="5" customWidth="1"/>
    <col min="268" max="268" width="10.375" style="5" customWidth="1"/>
    <col min="269" max="269" width="11.625" style="5" customWidth="1"/>
    <col min="270" max="272" width="6.875" style="5" customWidth="1"/>
    <col min="273" max="273" width="9.5" style="5" customWidth="1"/>
    <col min="274" max="274" width="9.75" style="5" customWidth="1"/>
    <col min="275" max="276" width="9.125" style="5" customWidth="1"/>
    <col min="277" max="277" width="7.625" style="5" customWidth="1"/>
    <col min="278" max="278" width="10.375" style="5" customWidth="1"/>
    <col min="279" max="279" width="6.75" style="5" customWidth="1"/>
    <col min="280" max="280" width="7.125" style="5" customWidth="1"/>
    <col min="281" max="281" width="6.125" style="5" customWidth="1"/>
    <col min="282" max="286" width="6.875" style="5" customWidth="1"/>
    <col min="287" max="287" width="10.25" style="5" customWidth="1"/>
    <col min="288" max="288" width="9.375" style="5" customWidth="1"/>
    <col min="289" max="289" width="10.125" style="5" customWidth="1"/>
    <col min="290" max="290" width="9.75" style="5" bestFit="1" customWidth="1"/>
    <col min="291" max="513" width="9" style="5"/>
    <col min="514" max="514" width="10" style="5" customWidth="1"/>
    <col min="515" max="515" width="6.5" style="5" customWidth="1"/>
    <col min="516" max="516" width="10.625" style="5" customWidth="1"/>
    <col min="517" max="518" width="9" style="5" customWidth="1"/>
    <col min="519" max="519" width="30.125" style="5" customWidth="1"/>
    <col min="520" max="520" width="9" style="5" bestFit="1" customWidth="1"/>
    <col min="521" max="521" width="0" style="5" hidden="1" customWidth="1"/>
    <col min="522" max="522" width="10.5" style="5" customWidth="1"/>
    <col min="523" max="523" width="6.875" style="5" customWidth="1"/>
    <col min="524" max="524" width="10.375" style="5" customWidth="1"/>
    <col min="525" max="525" width="11.625" style="5" customWidth="1"/>
    <col min="526" max="528" width="6.875" style="5" customWidth="1"/>
    <col min="529" max="529" width="9.5" style="5" customWidth="1"/>
    <col min="530" max="530" width="9.75" style="5" customWidth="1"/>
    <col min="531" max="532" width="9.125" style="5" customWidth="1"/>
    <col min="533" max="533" width="7.625" style="5" customWidth="1"/>
    <col min="534" max="534" width="10.375" style="5" customWidth="1"/>
    <col min="535" max="535" width="6.75" style="5" customWidth="1"/>
    <col min="536" max="536" width="7.125" style="5" customWidth="1"/>
    <col min="537" max="537" width="6.125" style="5" customWidth="1"/>
    <col min="538" max="542" width="6.875" style="5" customWidth="1"/>
    <col min="543" max="543" width="10.25" style="5" customWidth="1"/>
    <col min="544" max="544" width="9.375" style="5" customWidth="1"/>
    <col min="545" max="545" width="10.125" style="5" customWidth="1"/>
    <col min="546" max="546" width="9.75" style="5" bestFit="1" customWidth="1"/>
    <col min="547" max="769" width="9" style="5"/>
    <col min="770" max="770" width="10" style="5" customWidth="1"/>
    <col min="771" max="771" width="6.5" style="5" customWidth="1"/>
    <col min="772" max="772" width="10.625" style="5" customWidth="1"/>
    <col min="773" max="774" width="9" style="5" customWidth="1"/>
    <col min="775" max="775" width="30.125" style="5" customWidth="1"/>
    <col min="776" max="776" width="9" style="5" bestFit="1" customWidth="1"/>
    <col min="777" max="777" width="0" style="5" hidden="1" customWidth="1"/>
    <col min="778" max="778" width="10.5" style="5" customWidth="1"/>
    <col min="779" max="779" width="6.875" style="5" customWidth="1"/>
    <col min="780" max="780" width="10.375" style="5" customWidth="1"/>
    <col min="781" max="781" width="11.625" style="5" customWidth="1"/>
    <col min="782" max="784" width="6.875" style="5" customWidth="1"/>
    <col min="785" max="785" width="9.5" style="5" customWidth="1"/>
    <col min="786" max="786" width="9.75" style="5" customWidth="1"/>
    <col min="787" max="788" width="9.125" style="5" customWidth="1"/>
    <col min="789" max="789" width="7.625" style="5" customWidth="1"/>
    <col min="790" max="790" width="10.375" style="5" customWidth="1"/>
    <col min="791" max="791" width="6.75" style="5" customWidth="1"/>
    <col min="792" max="792" width="7.125" style="5" customWidth="1"/>
    <col min="793" max="793" width="6.125" style="5" customWidth="1"/>
    <col min="794" max="798" width="6.875" style="5" customWidth="1"/>
    <col min="799" max="799" width="10.25" style="5" customWidth="1"/>
    <col min="800" max="800" width="9.375" style="5" customWidth="1"/>
    <col min="801" max="801" width="10.125" style="5" customWidth="1"/>
    <col min="802" max="802" width="9.75" style="5" bestFit="1" customWidth="1"/>
    <col min="803" max="1025" width="9" style="5"/>
    <col min="1026" max="1026" width="10" style="5" customWidth="1"/>
    <col min="1027" max="1027" width="6.5" style="5" customWidth="1"/>
    <col min="1028" max="1028" width="10.625" style="5" customWidth="1"/>
    <col min="1029" max="1030" width="9" style="5" customWidth="1"/>
    <col min="1031" max="1031" width="30.125" style="5" customWidth="1"/>
    <col min="1032" max="1032" width="9" style="5" bestFit="1" customWidth="1"/>
    <col min="1033" max="1033" width="0" style="5" hidden="1" customWidth="1"/>
    <col min="1034" max="1034" width="10.5" style="5" customWidth="1"/>
    <col min="1035" max="1035" width="6.875" style="5" customWidth="1"/>
    <col min="1036" max="1036" width="10.375" style="5" customWidth="1"/>
    <col min="1037" max="1037" width="11.625" style="5" customWidth="1"/>
    <col min="1038" max="1040" width="6.875" style="5" customWidth="1"/>
    <col min="1041" max="1041" width="9.5" style="5" customWidth="1"/>
    <col min="1042" max="1042" width="9.75" style="5" customWidth="1"/>
    <col min="1043" max="1044" width="9.125" style="5" customWidth="1"/>
    <col min="1045" max="1045" width="7.625" style="5" customWidth="1"/>
    <col min="1046" max="1046" width="10.375" style="5" customWidth="1"/>
    <col min="1047" max="1047" width="6.75" style="5" customWidth="1"/>
    <col min="1048" max="1048" width="7.125" style="5" customWidth="1"/>
    <col min="1049" max="1049" width="6.125" style="5" customWidth="1"/>
    <col min="1050" max="1054" width="6.875" style="5" customWidth="1"/>
    <col min="1055" max="1055" width="10.25" style="5" customWidth="1"/>
    <col min="1056" max="1056" width="9.375" style="5" customWidth="1"/>
    <col min="1057" max="1057" width="10.125" style="5" customWidth="1"/>
    <col min="1058" max="1058" width="9.75" style="5" bestFit="1" customWidth="1"/>
    <col min="1059" max="1281" width="9" style="5"/>
    <col min="1282" max="1282" width="10" style="5" customWidth="1"/>
    <col min="1283" max="1283" width="6.5" style="5" customWidth="1"/>
    <col min="1284" max="1284" width="10.625" style="5" customWidth="1"/>
    <col min="1285" max="1286" width="9" style="5" customWidth="1"/>
    <col min="1287" max="1287" width="30.125" style="5" customWidth="1"/>
    <col min="1288" max="1288" width="9" style="5" bestFit="1" customWidth="1"/>
    <col min="1289" max="1289" width="0" style="5" hidden="1" customWidth="1"/>
    <col min="1290" max="1290" width="10.5" style="5" customWidth="1"/>
    <col min="1291" max="1291" width="6.875" style="5" customWidth="1"/>
    <col min="1292" max="1292" width="10.375" style="5" customWidth="1"/>
    <col min="1293" max="1293" width="11.625" style="5" customWidth="1"/>
    <col min="1294" max="1296" width="6.875" style="5" customWidth="1"/>
    <col min="1297" max="1297" width="9.5" style="5" customWidth="1"/>
    <col min="1298" max="1298" width="9.75" style="5" customWidth="1"/>
    <col min="1299" max="1300" width="9.125" style="5" customWidth="1"/>
    <col min="1301" max="1301" width="7.625" style="5" customWidth="1"/>
    <col min="1302" max="1302" width="10.375" style="5" customWidth="1"/>
    <col min="1303" max="1303" width="6.75" style="5" customWidth="1"/>
    <col min="1304" max="1304" width="7.125" style="5" customWidth="1"/>
    <col min="1305" max="1305" width="6.125" style="5" customWidth="1"/>
    <col min="1306" max="1310" width="6.875" style="5" customWidth="1"/>
    <col min="1311" max="1311" width="10.25" style="5" customWidth="1"/>
    <col min="1312" max="1312" width="9.375" style="5" customWidth="1"/>
    <col min="1313" max="1313" width="10.125" style="5" customWidth="1"/>
    <col min="1314" max="1314" width="9.75" style="5" bestFit="1" customWidth="1"/>
    <col min="1315" max="1537" width="9" style="5"/>
    <col min="1538" max="1538" width="10" style="5" customWidth="1"/>
    <col min="1539" max="1539" width="6.5" style="5" customWidth="1"/>
    <col min="1540" max="1540" width="10.625" style="5" customWidth="1"/>
    <col min="1541" max="1542" width="9" style="5" customWidth="1"/>
    <col min="1543" max="1543" width="30.125" style="5" customWidth="1"/>
    <col min="1544" max="1544" width="9" style="5" bestFit="1" customWidth="1"/>
    <col min="1545" max="1545" width="0" style="5" hidden="1" customWidth="1"/>
    <col min="1546" max="1546" width="10.5" style="5" customWidth="1"/>
    <col min="1547" max="1547" width="6.875" style="5" customWidth="1"/>
    <col min="1548" max="1548" width="10.375" style="5" customWidth="1"/>
    <col min="1549" max="1549" width="11.625" style="5" customWidth="1"/>
    <col min="1550" max="1552" width="6.875" style="5" customWidth="1"/>
    <col min="1553" max="1553" width="9.5" style="5" customWidth="1"/>
    <col min="1554" max="1554" width="9.75" style="5" customWidth="1"/>
    <col min="1555" max="1556" width="9.125" style="5" customWidth="1"/>
    <col min="1557" max="1557" width="7.625" style="5" customWidth="1"/>
    <col min="1558" max="1558" width="10.375" style="5" customWidth="1"/>
    <col min="1559" max="1559" width="6.75" style="5" customWidth="1"/>
    <col min="1560" max="1560" width="7.125" style="5" customWidth="1"/>
    <col min="1561" max="1561" width="6.125" style="5" customWidth="1"/>
    <col min="1562" max="1566" width="6.875" style="5" customWidth="1"/>
    <col min="1567" max="1567" width="10.25" style="5" customWidth="1"/>
    <col min="1568" max="1568" width="9.375" style="5" customWidth="1"/>
    <col min="1569" max="1569" width="10.125" style="5" customWidth="1"/>
    <col min="1570" max="1570" width="9.75" style="5" bestFit="1" customWidth="1"/>
    <col min="1571" max="1793" width="9" style="5"/>
    <col min="1794" max="1794" width="10" style="5" customWidth="1"/>
    <col min="1795" max="1795" width="6.5" style="5" customWidth="1"/>
    <col min="1796" max="1796" width="10.625" style="5" customWidth="1"/>
    <col min="1797" max="1798" width="9" style="5" customWidth="1"/>
    <col min="1799" max="1799" width="30.125" style="5" customWidth="1"/>
    <col min="1800" max="1800" width="9" style="5" bestFit="1" customWidth="1"/>
    <col min="1801" max="1801" width="0" style="5" hidden="1" customWidth="1"/>
    <col min="1802" max="1802" width="10.5" style="5" customWidth="1"/>
    <col min="1803" max="1803" width="6.875" style="5" customWidth="1"/>
    <col min="1804" max="1804" width="10.375" style="5" customWidth="1"/>
    <col min="1805" max="1805" width="11.625" style="5" customWidth="1"/>
    <col min="1806" max="1808" width="6.875" style="5" customWidth="1"/>
    <col min="1809" max="1809" width="9.5" style="5" customWidth="1"/>
    <col min="1810" max="1810" width="9.75" style="5" customWidth="1"/>
    <col min="1811" max="1812" width="9.125" style="5" customWidth="1"/>
    <col min="1813" max="1813" width="7.625" style="5" customWidth="1"/>
    <col min="1814" max="1814" width="10.375" style="5" customWidth="1"/>
    <col min="1815" max="1815" width="6.75" style="5" customWidth="1"/>
    <col min="1816" max="1816" width="7.125" style="5" customWidth="1"/>
    <col min="1817" max="1817" width="6.125" style="5" customWidth="1"/>
    <col min="1818" max="1822" width="6.875" style="5" customWidth="1"/>
    <col min="1823" max="1823" width="10.25" style="5" customWidth="1"/>
    <col min="1824" max="1824" width="9.375" style="5" customWidth="1"/>
    <col min="1825" max="1825" width="10.125" style="5" customWidth="1"/>
    <col min="1826" max="1826" width="9.75" style="5" bestFit="1" customWidth="1"/>
    <col min="1827" max="2049" width="9" style="5"/>
    <col min="2050" max="2050" width="10" style="5" customWidth="1"/>
    <col min="2051" max="2051" width="6.5" style="5" customWidth="1"/>
    <col min="2052" max="2052" width="10.625" style="5" customWidth="1"/>
    <col min="2053" max="2054" width="9" style="5" customWidth="1"/>
    <col min="2055" max="2055" width="30.125" style="5" customWidth="1"/>
    <col min="2056" max="2056" width="9" style="5" bestFit="1" customWidth="1"/>
    <col min="2057" max="2057" width="0" style="5" hidden="1" customWidth="1"/>
    <col min="2058" max="2058" width="10.5" style="5" customWidth="1"/>
    <col min="2059" max="2059" width="6.875" style="5" customWidth="1"/>
    <col min="2060" max="2060" width="10.375" style="5" customWidth="1"/>
    <col min="2061" max="2061" width="11.625" style="5" customWidth="1"/>
    <col min="2062" max="2064" width="6.875" style="5" customWidth="1"/>
    <col min="2065" max="2065" width="9.5" style="5" customWidth="1"/>
    <col min="2066" max="2066" width="9.75" style="5" customWidth="1"/>
    <col min="2067" max="2068" width="9.125" style="5" customWidth="1"/>
    <col min="2069" max="2069" width="7.625" style="5" customWidth="1"/>
    <col min="2070" max="2070" width="10.375" style="5" customWidth="1"/>
    <col min="2071" max="2071" width="6.75" style="5" customWidth="1"/>
    <col min="2072" max="2072" width="7.125" style="5" customWidth="1"/>
    <col min="2073" max="2073" width="6.125" style="5" customWidth="1"/>
    <col min="2074" max="2078" width="6.875" style="5" customWidth="1"/>
    <col min="2079" max="2079" width="10.25" style="5" customWidth="1"/>
    <col min="2080" max="2080" width="9.375" style="5" customWidth="1"/>
    <col min="2081" max="2081" width="10.125" style="5" customWidth="1"/>
    <col min="2082" max="2082" width="9.75" style="5" bestFit="1" customWidth="1"/>
    <col min="2083" max="2305" width="9" style="5"/>
    <col min="2306" max="2306" width="10" style="5" customWidth="1"/>
    <col min="2307" max="2307" width="6.5" style="5" customWidth="1"/>
    <col min="2308" max="2308" width="10.625" style="5" customWidth="1"/>
    <col min="2309" max="2310" width="9" style="5" customWidth="1"/>
    <col min="2311" max="2311" width="30.125" style="5" customWidth="1"/>
    <col min="2312" max="2312" width="9" style="5" bestFit="1" customWidth="1"/>
    <col min="2313" max="2313" width="0" style="5" hidden="1" customWidth="1"/>
    <col min="2314" max="2314" width="10.5" style="5" customWidth="1"/>
    <col min="2315" max="2315" width="6.875" style="5" customWidth="1"/>
    <col min="2316" max="2316" width="10.375" style="5" customWidth="1"/>
    <col min="2317" max="2317" width="11.625" style="5" customWidth="1"/>
    <col min="2318" max="2320" width="6.875" style="5" customWidth="1"/>
    <col min="2321" max="2321" width="9.5" style="5" customWidth="1"/>
    <col min="2322" max="2322" width="9.75" style="5" customWidth="1"/>
    <col min="2323" max="2324" width="9.125" style="5" customWidth="1"/>
    <col min="2325" max="2325" width="7.625" style="5" customWidth="1"/>
    <col min="2326" max="2326" width="10.375" style="5" customWidth="1"/>
    <col min="2327" max="2327" width="6.75" style="5" customWidth="1"/>
    <col min="2328" max="2328" width="7.125" style="5" customWidth="1"/>
    <col min="2329" max="2329" width="6.125" style="5" customWidth="1"/>
    <col min="2330" max="2334" width="6.875" style="5" customWidth="1"/>
    <col min="2335" max="2335" width="10.25" style="5" customWidth="1"/>
    <col min="2336" max="2336" width="9.375" style="5" customWidth="1"/>
    <col min="2337" max="2337" width="10.125" style="5" customWidth="1"/>
    <col min="2338" max="2338" width="9.75" style="5" bestFit="1" customWidth="1"/>
    <col min="2339" max="2561" width="9" style="5"/>
    <col min="2562" max="2562" width="10" style="5" customWidth="1"/>
    <col min="2563" max="2563" width="6.5" style="5" customWidth="1"/>
    <col min="2564" max="2564" width="10.625" style="5" customWidth="1"/>
    <col min="2565" max="2566" width="9" style="5" customWidth="1"/>
    <col min="2567" max="2567" width="30.125" style="5" customWidth="1"/>
    <col min="2568" max="2568" width="9" style="5" bestFit="1" customWidth="1"/>
    <col min="2569" max="2569" width="0" style="5" hidden="1" customWidth="1"/>
    <col min="2570" max="2570" width="10.5" style="5" customWidth="1"/>
    <col min="2571" max="2571" width="6.875" style="5" customWidth="1"/>
    <col min="2572" max="2572" width="10.375" style="5" customWidth="1"/>
    <col min="2573" max="2573" width="11.625" style="5" customWidth="1"/>
    <col min="2574" max="2576" width="6.875" style="5" customWidth="1"/>
    <col min="2577" max="2577" width="9.5" style="5" customWidth="1"/>
    <col min="2578" max="2578" width="9.75" style="5" customWidth="1"/>
    <col min="2579" max="2580" width="9.125" style="5" customWidth="1"/>
    <col min="2581" max="2581" width="7.625" style="5" customWidth="1"/>
    <col min="2582" max="2582" width="10.375" style="5" customWidth="1"/>
    <col min="2583" max="2583" width="6.75" style="5" customWidth="1"/>
    <col min="2584" max="2584" width="7.125" style="5" customWidth="1"/>
    <col min="2585" max="2585" width="6.125" style="5" customWidth="1"/>
    <col min="2586" max="2590" width="6.875" style="5" customWidth="1"/>
    <col min="2591" max="2591" width="10.25" style="5" customWidth="1"/>
    <col min="2592" max="2592" width="9.375" style="5" customWidth="1"/>
    <col min="2593" max="2593" width="10.125" style="5" customWidth="1"/>
    <col min="2594" max="2594" width="9.75" style="5" bestFit="1" customWidth="1"/>
    <col min="2595" max="2817" width="9" style="5"/>
    <col min="2818" max="2818" width="10" style="5" customWidth="1"/>
    <col min="2819" max="2819" width="6.5" style="5" customWidth="1"/>
    <col min="2820" max="2820" width="10.625" style="5" customWidth="1"/>
    <col min="2821" max="2822" width="9" style="5" customWidth="1"/>
    <col min="2823" max="2823" width="30.125" style="5" customWidth="1"/>
    <col min="2824" max="2824" width="9" style="5" bestFit="1" customWidth="1"/>
    <col min="2825" max="2825" width="0" style="5" hidden="1" customWidth="1"/>
    <col min="2826" max="2826" width="10.5" style="5" customWidth="1"/>
    <col min="2827" max="2827" width="6.875" style="5" customWidth="1"/>
    <col min="2828" max="2828" width="10.375" style="5" customWidth="1"/>
    <col min="2829" max="2829" width="11.625" style="5" customWidth="1"/>
    <col min="2830" max="2832" width="6.875" style="5" customWidth="1"/>
    <col min="2833" max="2833" width="9.5" style="5" customWidth="1"/>
    <col min="2834" max="2834" width="9.75" style="5" customWidth="1"/>
    <col min="2835" max="2836" width="9.125" style="5" customWidth="1"/>
    <col min="2837" max="2837" width="7.625" style="5" customWidth="1"/>
    <col min="2838" max="2838" width="10.375" style="5" customWidth="1"/>
    <col min="2839" max="2839" width="6.75" style="5" customWidth="1"/>
    <col min="2840" max="2840" width="7.125" style="5" customWidth="1"/>
    <col min="2841" max="2841" width="6.125" style="5" customWidth="1"/>
    <col min="2842" max="2846" width="6.875" style="5" customWidth="1"/>
    <col min="2847" max="2847" width="10.25" style="5" customWidth="1"/>
    <col min="2848" max="2848" width="9.375" style="5" customWidth="1"/>
    <col min="2849" max="2849" width="10.125" style="5" customWidth="1"/>
    <col min="2850" max="2850" width="9.75" style="5" bestFit="1" customWidth="1"/>
    <col min="2851" max="3073" width="9" style="5"/>
    <col min="3074" max="3074" width="10" style="5" customWidth="1"/>
    <col min="3075" max="3075" width="6.5" style="5" customWidth="1"/>
    <col min="3076" max="3076" width="10.625" style="5" customWidth="1"/>
    <col min="3077" max="3078" width="9" style="5" customWidth="1"/>
    <col min="3079" max="3079" width="30.125" style="5" customWidth="1"/>
    <col min="3080" max="3080" width="9" style="5" bestFit="1" customWidth="1"/>
    <col min="3081" max="3081" width="0" style="5" hidden="1" customWidth="1"/>
    <col min="3082" max="3082" width="10.5" style="5" customWidth="1"/>
    <col min="3083" max="3083" width="6.875" style="5" customWidth="1"/>
    <col min="3084" max="3084" width="10.375" style="5" customWidth="1"/>
    <col min="3085" max="3085" width="11.625" style="5" customWidth="1"/>
    <col min="3086" max="3088" width="6.875" style="5" customWidth="1"/>
    <col min="3089" max="3089" width="9.5" style="5" customWidth="1"/>
    <col min="3090" max="3090" width="9.75" style="5" customWidth="1"/>
    <col min="3091" max="3092" width="9.125" style="5" customWidth="1"/>
    <col min="3093" max="3093" width="7.625" style="5" customWidth="1"/>
    <col min="3094" max="3094" width="10.375" style="5" customWidth="1"/>
    <col min="3095" max="3095" width="6.75" style="5" customWidth="1"/>
    <col min="3096" max="3096" width="7.125" style="5" customWidth="1"/>
    <col min="3097" max="3097" width="6.125" style="5" customWidth="1"/>
    <col min="3098" max="3102" width="6.875" style="5" customWidth="1"/>
    <col min="3103" max="3103" width="10.25" style="5" customWidth="1"/>
    <col min="3104" max="3104" width="9.375" style="5" customWidth="1"/>
    <col min="3105" max="3105" width="10.125" style="5" customWidth="1"/>
    <col min="3106" max="3106" width="9.75" style="5" bestFit="1" customWidth="1"/>
    <col min="3107" max="3329" width="9" style="5"/>
    <col min="3330" max="3330" width="10" style="5" customWidth="1"/>
    <col min="3331" max="3331" width="6.5" style="5" customWidth="1"/>
    <col min="3332" max="3332" width="10.625" style="5" customWidth="1"/>
    <col min="3333" max="3334" width="9" style="5" customWidth="1"/>
    <col min="3335" max="3335" width="30.125" style="5" customWidth="1"/>
    <col min="3336" max="3336" width="9" style="5" bestFit="1" customWidth="1"/>
    <col min="3337" max="3337" width="0" style="5" hidden="1" customWidth="1"/>
    <col min="3338" max="3338" width="10.5" style="5" customWidth="1"/>
    <col min="3339" max="3339" width="6.875" style="5" customWidth="1"/>
    <col min="3340" max="3340" width="10.375" style="5" customWidth="1"/>
    <col min="3341" max="3341" width="11.625" style="5" customWidth="1"/>
    <col min="3342" max="3344" width="6.875" style="5" customWidth="1"/>
    <col min="3345" max="3345" width="9.5" style="5" customWidth="1"/>
    <col min="3346" max="3346" width="9.75" style="5" customWidth="1"/>
    <col min="3347" max="3348" width="9.125" style="5" customWidth="1"/>
    <col min="3349" max="3349" width="7.625" style="5" customWidth="1"/>
    <col min="3350" max="3350" width="10.375" style="5" customWidth="1"/>
    <col min="3351" max="3351" width="6.75" style="5" customWidth="1"/>
    <col min="3352" max="3352" width="7.125" style="5" customWidth="1"/>
    <col min="3353" max="3353" width="6.125" style="5" customWidth="1"/>
    <col min="3354" max="3358" width="6.875" style="5" customWidth="1"/>
    <col min="3359" max="3359" width="10.25" style="5" customWidth="1"/>
    <col min="3360" max="3360" width="9.375" style="5" customWidth="1"/>
    <col min="3361" max="3361" width="10.125" style="5" customWidth="1"/>
    <col min="3362" max="3362" width="9.75" style="5" bestFit="1" customWidth="1"/>
    <col min="3363" max="3585" width="9" style="5"/>
    <col min="3586" max="3586" width="10" style="5" customWidth="1"/>
    <col min="3587" max="3587" width="6.5" style="5" customWidth="1"/>
    <col min="3588" max="3588" width="10.625" style="5" customWidth="1"/>
    <col min="3589" max="3590" width="9" style="5" customWidth="1"/>
    <col min="3591" max="3591" width="30.125" style="5" customWidth="1"/>
    <col min="3592" max="3592" width="9" style="5" bestFit="1" customWidth="1"/>
    <col min="3593" max="3593" width="0" style="5" hidden="1" customWidth="1"/>
    <col min="3594" max="3594" width="10.5" style="5" customWidth="1"/>
    <col min="3595" max="3595" width="6.875" style="5" customWidth="1"/>
    <col min="3596" max="3596" width="10.375" style="5" customWidth="1"/>
    <col min="3597" max="3597" width="11.625" style="5" customWidth="1"/>
    <col min="3598" max="3600" width="6.875" style="5" customWidth="1"/>
    <col min="3601" max="3601" width="9.5" style="5" customWidth="1"/>
    <col min="3602" max="3602" width="9.75" style="5" customWidth="1"/>
    <col min="3603" max="3604" width="9.125" style="5" customWidth="1"/>
    <col min="3605" max="3605" width="7.625" style="5" customWidth="1"/>
    <col min="3606" max="3606" width="10.375" style="5" customWidth="1"/>
    <col min="3607" max="3607" width="6.75" style="5" customWidth="1"/>
    <col min="3608" max="3608" width="7.125" style="5" customWidth="1"/>
    <col min="3609" max="3609" width="6.125" style="5" customWidth="1"/>
    <col min="3610" max="3614" width="6.875" style="5" customWidth="1"/>
    <col min="3615" max="3615" width="10.25" style="5" customWidth="1"/>
    <col min="3616" max="3616" width="9.375" style="5" customWidth="1"/>
    <col min="3617" max="3617" width="10.125" style="5" customWidth="1"/>
    <col min="3618" max="3618" width="9.75" style="5" bestFit="1" customWidth="1"/>
    <col min="3619" max="3841" width="9" style="5"/>
    <col min="3842" max="3842" width="10" style="5" customWidth="1"/>
    <col min="3843" max="3843" width="6.5" style="5" customWidth="1"/>
    <col min="3844" max="3844" width="10.625" style="5" customWidth="1"/>
    <col min="3845" max="3846" width="9" style="5" customWidth="1"/>
    <col min="3847" max="3847" width="30.125" style="5" customWidth="1"/>
    <col min="3848" max="3848" width="9" style="5" bestFit="1" customWidth="1"/>
    <col min="3849" max="3849" width="0" style="5" hidden="1" customWidth="1"/>
    <col min="3850" max="3850" width="10.5" style="5" customWidth="1"/>
    <col min="3851" max="3851" width="6.875" style="5" customWidth="1"/>
    <col min="3852" max="3852" width="10.375" style="5" customWidth="1"/>
    <col min="3853" max="3853" width="11.625" style="5" customWidth="1"/>
    <col min="3854" max="3856" width="6.875" style="5" customWidth="1"/>
    <col min="3857" max="3857" width="9.5" style="5" customWidth="1"/>
    <col min="3858" max="3858" width="9.75" style="5" customWidth="1"/>
    <col min="3859" max="3860" width="9.125" style="5" customWidth="1"/>
    <col min="3861" max="3861" width="7.625" style="5" customWidth="1"/>
    <col min="3862" max="3862" width="10.375" style="5" customWidth="1"/>
    <col min="3863" max="3863" width="6.75" style="5" customWidth="1"/>
    <col min="3864" max="3864" width="7.125" style="5" customWidth="1"/>
    <col min="3865" max="3865" width="6.125" style="5" customWidth="1"/>
    <col min="3866" max="3870" width="6.875" style="5" customWidth="1"/>
    <col min="3871" max="3871" width="10.25" style="5" customWidth="1"/>
    <col min="3872" max="3872" width="9.375" style="5" customWidth="1"/>
    <col min="3873" max="3873" width="10.125" style="5" customWidth="1"/>
    <col min="3874" max="3874" width="9.75" style="5" bestFit="1" customWidth="1"/>
    <col min="3875" max="4097" width="9" style="5"/>
    <col min="4098" max="4098" width="10" style="5" customWidth="1"/>
    <col min="4099" max="4099" width="6.5" style="5" customWidth="1"/>
    <col min="4100" max="4100" width="10.625" style="5" customWidth="1"/>
    <col min="4101" max="4102" width="9" style="5" customWidth="1"/>
    <col min="4103" max="4103" width="30.125" style="5" customWidth="1"/>
    <col min="4104" max="4104" width="9" style="5" bestFit="1" customWidth="1"/>
    <col min="4105" max="4105" width="0" style="5" hidden="1" customWidth="1"/>
    <col min="4106" max="4106" width="10.5" style="5" customWidth="1"/>
    <col min="4107" max="4107" width="6.875" style="5" customWidth="1"/>
    <col min="4108" max="4108" width="10.375" style="5" customWidth="1"/>
    <col min="4109" max="4109" width="11.625" style="5" customWidth="1"/>
    <col min="4110" max="4112" width="6.875" style="5" customWidth="1"/>
    <col min="4113" max="4113" width="9.5" style="5" customWidth="1"/>
    <col min="4114" max="4114" width="9.75" style="5" customWidth="1"/>
    <col min="4115" max="4116" width="9.125" style="5" customWidth="1"/>
    <col min="4117" max="4117" width="7.625" style="5" customWidth="1"/>
    <col min="4118" max="4118" width="10.375" style="5" customWidth="1"/>
    <col min="4119" max="4119" width="6.75" style="5" customWidth="1"/>
    <col min="4120" max="4120" width="7.125" style="5" customWidth="1"/>
    <col min="4121" max="4121" width="6.125" style="5" customWidth="1"/>
    <col min="4122" max="4126" width="6.875" style="5" customWidth="1"/>
    <col min="4127" max="4127" width="10.25" style="5" customWidth="1"/>
    <col min="4128" max="4128" width="9.375" style="5" customWidth="1"/>
    <col min="4129" max="4129" width="10.125" style="5" customWidth="1"/>
    <col min="4130" max="4130" width="9.75" style="5" bestFit="1" customWidth="1"/>
    <col min="4131" max="4353" width="9" style="5"/>
    <col min="4354" max="4354" width="10" style="5" customWidth="1"/>
    <col min="4355" max="4355" width="6.5" style="5" customWidth="1"/>
    <col min="4356" max="4356" width="10.625" style="5" customWidth="1"/>
    <col min="4357" max="4358" width="9" style="5" customWidth="1"/>
    <col min="4359" max="4359" width="30.125" style="5" customWidth="1"/>
    <col min="4360" max="4360" width="9" style="5" bestFit="1" customWidth="1"/>
    <col min="4361" max="4361" width="0" style="5" hidden="1" customWidth="1"/>
    <col min="4362" max="4362" width="10.5" style="5" customWidth="1"/>
    <col min="4363" max="4363" width="6.875" style="5" customWidth="1"/>
    <col min="4364" max="4364" width="10.375" style="5" customWidth="1"/>
    <col min="4365" max="4365" width="11.625" style="5" customWidth="1"/>
    <col min="4366" max="4368" width="6.875" style="5" customWidth="1"/>
    <col min="4369" max="4369" width="9.5" style="5" customWidth="1"/>
    <col min="4370" max="4370" width="9.75" style="5" customWidth="1"/>
    <col min="4371" max="4372" width="9.125" style="5" customWidth="1"/>
    <col min="4373" max="4373" width="7.625" style="5" customWidth="1"/>
    <col min="4374" max="4374" width="10.375" style="5" customWidth="1"/>
    <col min="4375" max="4375" width="6.75" style="5" customWidth="1"/>
    <col min="4376" max="4376" width="7.125" style="5" customWidth="1"/>
    <col min="4377" max="4377" width="6.125" style="5" customWidth="1"/>
    <col min="4378" max="4382" width="6.875" style="5" customWidth="1"/>
    <col min="4383" max="4383" width="10.25" style="5" customWidth="1"/>
    <col min="4384" max="4384" width="9.375" style="5" customWidth="1"/>
    <col min="4385" max="4385" width="10.125" style="5" customWidth="1"/>
    <col min="4386" max="4386" width="9.75" style="5" bestFit="1" customWidth="1"/>
    <col min="4387" max="4609" width="9" style="5"/>
    <col min="4610" max="4610" width="10" style="5" customWidth="1"/>
    <col min="4611" max="4611" width="6.5" style="5" customWidth="1"/>
    <col min="4612" max="4612" width="10.625" style="5" customWidth="1"/>
    <col min="4613" max="4614" width="9" style="5" customWidth="1"/>
    <col min="4615" max="4615" width="30.125" style="5" customWidth="1"/>
    <col min="4616" max="4616" width="9" style="5" bestFit="1" customWidth="1"/>
    <col min="4617" max="4617" width="0" style="5" hidden="1" customWidth="1"/>
    <col min="4618" max="4618" width="10.5" style="5" customWidth="1"/>
    <col min="4619" max="4619" width="6.875" style="5" customWidth="1"/>
    <col min="4620" max="4620" width="10.375" style="5" customWidth="1"/>
    <col min="4621" max="4621" width="11.625" style="5" customWidth="1"/>
    <col min="4622" max="4624" width="6.875" style="5" customWidth="1"/>
    <col min="4625" max="4625" width="9.5" style="5" customWidth="1"/>
    <col min="4626" max="4626" width="9.75" style="5" customWidth="1"/>
    <col min="4627" max="4628" width="9.125" style="5" customWidth="1"/>
    <col min="4629" max="4629" width="7.625" style="5" customWidth="1"/>
    <col min="4630" max="4630" width="10.375" style="5" customWidth="1"/>
    <col min="4631" max="4631" width="6.75" style="5" customWidth="1"/>
    <col min="4632" max="4632" width="7.125" style="5" customWidth="1"/>
    <col min="4633" max="4633" width="6.125" style="5" customWidth="1"/>
    <col min="4634" max="4638" width="6.875" style="5" customWidth="1"/>
    <col min="4639" max="4639" width="10.25" style="5" customWidth="1"/>
    <col min="4640" max="4640" width="9.375" style="5" customWidth="1"/>
    <col min="4641" max="4641" width="10.125" style="5" customWidth="1"/>
    <col min="4642" max="4642" width="9.75" style="5" bestFit="1" customWidth="1"/>
    <col min="4643" max="4865" width="9" style="5"/>
    <col min="4866" max="4866" width="10" style="5" customWidth="1"/>
    <col min="4867" max="4867" width="6.5" style="5" customWidth="1"/>
    <col min="4868" max="4868" width="10.625" style="5" customWidth="1"/>
    <col min="4869" max="4870" width="9" style="5" customWidth="1"/>
    <col min="4871" max="4871" width="30.125" style="5" customWidth="1"/>
    <col min="4872" max="4872" width="9" style="5" bestFit="1" customWidth="1"/>
    <col min="4873" max="4873" width="0" style="5" hidden="1" customWidth="1"/>
    <col min="4874" max="4874" width="10.5" style="5" customWidth="1"/>
    <col min="4875" max="4875" width="6.875" style="5" customWidth="1"/>
    <col min="4876" max="4876" width="10.375" style="5" customWidth="1"/>
    <col min="4877" max="4877" width="11.625" style="5" customWidth="1"/>
    <col min="4878" max="4880" width="6.875" style="5" customWidth="1"/>
    <col min="4881" max="4881" width="9.5" style="5" customWidth="1"/>
    <col min="4882" max="4882" width="9.75" style="5" customWidth="1"/>
    <col min="4883" max="4884" width="9.125" style="5" customWidth="1"/>
    <col min="4885" max="4885" width="7.625" style="5" customWidth="1"/>
    <col min="4886" max="4886" width="10.375" style="5" customWidth="1"/>
    <col min="4887" max="4887" width="6.75" style="5" customWidth="1"/>
    <col min="4888" max="4888" width="7.125" style="5" customWidth="1"/>
    <col min="4889" max="4889" width="6.125" style="5" customWidth="1"/>
    <col min="4890" max="4894" width="6.875" style="5" customWidth="1"/>
    <col min="4895" max="4895" width="10.25" style="5" customWidth="1"/>
    <col min="4896" max="4896" width="9.375" style="5" customWidth="1"/>
    <col min="4897" max="4897" width="10.125" style="5" customWidth="1"/>
    <col min="4898" max="4898" width="9.75" style="5" bestFit="1" customWidth="1"/>
    <col min="4899" max="5121" width="9" style="5"/>
    <col min="5122" max="5122" width="10" style="5" customWidth="1"/>
    <col min="5123" max="5123" width="6.5" style="5" customWidth="1"/>
    <col min="5124" max="5124" width="10.625" style="5" customWidth="1"/>
    <col min="5125" max="5126" width="9" style="5" customWidth="1"/>
    <col min="5127" max="5127" width="30.125" style="5" customWidth="1"/>
    <col min="5128" max="5128" width="9" style="5" bestFit="1" customWidth="1"/>
    <col min="5129" max="5129" width="0" style="5" hidden="1" customWidth="1"/>
    <col min="5130" max="5130" width="10.5" style="5" customWidth="1"/>
    <col min="5131" max="5131" width="6.875" style="5" customWidth="1"/>
    <col min="5132" max="5132" width="10.375" style="5" customWidth="1"/>
    <col min="5133" max="5133" width="11.625" style="5" customWidth="1"/>
    <col min="5134" max="5136" width="6.875" style="5" customWidth="1"/>
    <col min="5137" max="5137" width="9.5" style="5" customWidth="1"/>
    <col min="5138" max="5138" width="9.75" style="5" customWidth="1"/>
    <col min="5139" max="5140" width="9.125" style="5" customWidth="1"/>
    <col min="5141" max="5141" width="7.625" style="5" customWidth="1"/>
    <col min="5142" max="5142" width="10.375" style="5" customWidth="1"/>
    <col min="5143" max="5143" width="6.75" style="5" customWidth="1"/>
    <col min="5144" max="5144" width="7.125" style="5" customWidth="1"/>
    <col min="5145" max="5145" width="6.125" style="5" customWidth="1"/>
    <col min="5146" max="5150" width="6.875" style="5" customWidth="1"/>
    <col min="5151" max="5151" width="10.25" style="5" customWidth="1"/>
    <col min="5152" max="5152" width="9.375" style="5" customWidth="1"/>
    <col min="5153" max="5153" width="10.125" style="5" customWidth="1"/>
    <col min="5154" max="5154" width="9.75" style="5" bestFit="1" customWidth="1"/>
    <col min="5155" max="5377" width="9" style="5"/>
    <col min="5378" max="5378" width="10" style="5" customWidth="1"/>
    <col min="5379" max="5379" width="6.5" style="5" customWidth="1"/>
    <col min="5380" max="5380" width="10.625" style="5" customWidth="1"/>
    <col min="5381" max="5382" width="9" style="5" customWidth="1"/>
    <col min="5383" max="5383" width="30.125" style="5" customWidth="1"/>
    <col min="5384" max="5384" width="9" style="5" bestFit="1" customWidth="1"/>
    <col min="5385" max="5385" width="0" style="5" hidden="1" customWidth="1"/>
    <col min="5386" max="5386" width="10.5" style="5" customWidth="1"/>
    <col min="5387" max="5387" width="6.875" style="5" customWidth="1"/>
    <col min="5388" max="5388" width="10.375" style="5" customWidth="1"/>
    <col min="5389" max="5389" width="11.625" style="5" customWidth="1"/>
    <col min="5390" max="5392" width="6.875" style="5" customWidth="1"/>
    <col min="5393" max="5393" width="9.5" style="5" customWidth="1"/>
    <col min="5394" max="5394" width="9.75" style="5" customWidth="1"/>
    <col min="5395" max="5396" width="9.125" style="5" customWidth="1"/>
    <col min="5397" max="5397" width="7.625" style="5" customWidth="1"/>
    <col min="5398" max="5398" width="10.375" style="5" customWidth="1"/>
    <col min="5399" max="5399" width="6.75" style="5" customWidth="1"/>
    <col min="5400" max="5400" width="7.125" style="5" customWidth="1"/>
    <col min="5401" max="5401" width="6.125" style="5" customWidth="1"/>
    <col min="5402" max="5406" width="6.875" style="5" customWidth="1"/>
    <col min="5407" max="5407" width="10.25" style="5" customWidth="1"/>
    <col min="5408" max="5408" width="9.375" style="5" customWidth="1"/>
    <col min="5409" max="5409" width="10.125" style="5" customWidth="1"/>
    <col min="5410" max="5410" width="9.75" style="5" bestFit="1" customWidth="1"/>
    <col min="5411" max="5633" width="9" style="5"/>
    <col min="5634" max="5634" width="10" style="5" customWidth="1"/>
    <col min="5635" max="5635" width="6.5" style="5" customWidth="1"/>
    <col min="5636" max="5636" width="10.625" style="5" customWidth="1"/>
    <col min="5637" max="5638" width="9" style="5" customWidth="1"/>
    <col min="5639" max="5639" width="30.125" style="5" customWidth="1"/>
    <col min="5640" max="5640" width="9" style="5" bestFit="1" customWidth="1"/>
    <col min="5641" max="5641" width="0" style="5" hidden="1" customWidth="1"/>
    <col min="5642" max="5642" width="10.5" style="5" customWidth="1"/>
    <col min="5643" max="5643" width="6.875" style="5" customWidth="1"/>
    <col min="5644" max="5644" width="10.375" style="5" customWidth="1"/>
    <col min="5645" max="5645" width="11.625" style="5" customWidth="1"/>
    <col min="5646" max="5648" width="6.875" style="5" customWidth="1"/>
    <col min="5649" max="5649" width="9.5" style="5" customWidth="1"/>
    <col min="5650" max="5650" width="9.75" style="5" customWidth="1"/>
    <col min="5651" max="5652" width="9.125" style="5" customWidth="1"/>
    <col min="5653" max="5653" width="7.625" style="5" customWidth="1"/>
    <col min="5654" max="5654" width="10.375" style="5" customWidth="1"/>
    <col min="5655" max="5655" width="6.75" style="5" customWidth="1"/>
    <col min="5656" max="5656" width="7.125" style="5" customWidth="1"/>
    <col min="5657" max="5657" width="6.125" style="5" customWidth="1"/>
    <col min="5658" max="5662" width="6.875" style="5" customWidth="1"/>
    <col min="5663" max="5663" width="10.25" style="5" customWidth="1"/>
    <col min="5664" max="5664" width="9.375" style="5" customWidth="1"/>
    <col min="5665" max="5665" width="10.125" style="5" customWidth="1"/>
    <col min="5666" max="5666" width="9.75" style="5" bestFit="1" customWidth="1"/>
    <col min="5667" max="5889" width="9" style="5"/>
    <col min="5890" max="5890" width="10" style="5" customWidth="1"/>
    <col min="5891" max="5891" width="6.5" style="5" customWidth="1"/>
    <col min="5892" max="5892" width="10.625" style="5" customWidth="1"/>
    <col min="5893" max="5894" width="9" style="5" customWidth="1"/>
    <col min="5895" max="5895" width="30.125" style="5" customWidth="1"/>
    <col min="5896" max="5896" width="9" style="5" bestFit="1" customWidth="1"/>
    <col min="5897" max="5897" width="0" style="5" hidden="1" customWidth="1"/>
    <col min="5898" max="5898" width="10.5" style="5" customWidth="1"/>
    <col min="5899" max="5899" width="6.875" style="5" customWidth="1"/>
    <col min="5900" max="5900" width="10.375" style="5" customWidth="1"/>
    <col min="5901" max="5901" width="11.625" style="5" customWidth="1"/>
    <col min="5902" max="5904" width="6.875" style="5" customWidth="1"/>
    <col min="5905" max="5905" width="9.5" style="5" customWidth="1"/>
    <col min="5906" max="5906" width="9.75" style="5" customWidth="1"/>
    <col min="5907" max="5908" width="9.125" style="5" customWidth="1"/>
    <col min="5909" max="5909" width="7.625" style="5" customWidth="1"/>
    <col min="5910" max="5910" width="10.375" style="5" customWidth="1"/>
    <col min="5911" max="5911" width="6.75" style="5" customWidth="1"/>
    <col min="5912" max="5912" width="7.125" style="5" customWidth="1"/>
    <col min="5913" max="5913" width="6.125" style="5" customWidth="1"/>
    <col min="5914" max="5918" width="6.875" style="5" customWidth="1"/>
    <col min="5919" max="5919" width="10.25" style="5" customWidth="1"/>
    <col min="5920" max="5920" width="9.375" style="5" customWidth="1"/>
    <col min="5921" max="5921" width="10.125" style="5" customWidth="1"/>
    <col min="5922" max="5922" width="9.75" style="5" bestFit="1" customWidth="1"/>
    <col min="5923" max="6145" width="9" style="5"/>
    <col min="6146" max="6146" width="10" style="5" customWidth="1"/>
    <col min="6147" max="6147" width="6.5" style="5" customWidth="1"/>
    <col min="6148" max="6148" width="10.625" style="5" customWidth="1"/>
    <col min="6149" max="6150" width="9" style="5" customWidth="1"/>
    <col min="6151" max="6151" width="30.125" style="5" customWidth="1"/>
    <col min="6152" max="6152" width="9" style="5" bestFit="1" customWidth="1"/>
    <col min="6153" max="6153" width="0" style="5" hidden="1" customWidth="1"/>
    <col min="6154" max="6154" width="10.5" style="5" customWidth="1"/>
    <col min="6155" max="6155" width="6.875" style="5" customWidth="1"/>
    <col min="6156" max="6156" width="10.375" style="5" customWidth="1"/>
    <col min="6157" max="6157" width="11.625" style="5" customWidth="1"/>
    <col min="6158" max="6160" width="6.875" style="5" customWidth="1"/>
    <col min="6161" max="6161" width="9.5" style="5" customWidth="1"/>
    <col min="6162" max="6162" width="9.75" style="5" customWidth="1"/>
    <col min="6163" max="6164" width="9.125" style="5" customWidth="1"/>
    <col min="6165" max="6165" width="7.625" style="5" customWidth="1"/>
    <col min="6166" max="6166" width="10.375" style="5" customWidth="1"/>
    <col min="6167" max="6167" width="6.75" style="5" customWidth="1"/>
    <col min="6168" max="6168" width="7.125" style="5" customWidth="1"/>
    <col min="6169" max="6169" width="6.125" style="5" customWidth="1"/>
    <col min="6170" max="6174" width="6.875" style="5" customWidth="1"/>
    <col min="6175" max="6175" width="10.25" style="5" customWidth="1"/>
    <col min="6176" max="6176" width="9.375" style="5" customWidth="1"/>
    <col min="6177" max="6177" width="10.125" style="5" customWidth="1"/>
    <col min="6178" max="6178" width="9.75" style="5" bestFit="1" customWidth="1"/>
    <col min="6179" max="6401" width="9" style="5"/>
    <col min="6402" max="6402" width="10" style="5" customWidth="1"/>
    <col min="6403" max="6403" width="6.5" style="5" customWidth="1"/>
    <col min="6404" max="6404" width="10.625" style="5" customWidth="1"/>
    <col min="6405" max="6406" width="9" style="5" customWidth="1"/>
    <col min="6407" max="6407" width="30.125" style="5" customWidth="1"/>
    <col min="6408" max="6408" width="9" style="5" bestFit="1" customWidth="1"/>
    <col min="6409" max="6409" width="0" style="5" hidden="1" customWidth="1"/>
    <col min="6410" max="6410" width="10.5" style="5" customWidth="1"/>
    <col min="6411" max="6411" width="6.875" style="5" customWidth="1"/>
    <col min="6412" max="6412" width="10.375" style="5" customWidth="1"/>
    <col min="6413" max="6413" width="11.625" style="5" customWidth="1"/>
    <col min="6414" max="6416" width="6.875" style="5" customWidth="1"/>
    <col min="6417" max="6417" width="9.5" style="5" customWidth="1"/>
    <col min="6418" max="6418" width="9.75" style="5" customWidth="1"/>
    <col min="6419" max="6420" width="9.125" style="5" customWidth="1"/>
    <col min="6421" max="6421" width="7.625" style="5" customWidth="1"/>
    <col min="6422" max="6422" width="10.375" style="5" customWidth="1"/>
    <col min="6423" max="6423" width="6.75" style="5" customWidth="1"/>
    <col min="6424" max="6424" width="7.125" style="5" customWidth="1"/>
    <col min="6425" max="6425" width="6.125" style="5" customWidth="1"/>
    <col min="6426" max="6430" width="6.875" style="5" customWidth="1"/>
    <col min="6431" max="6431" width="10.25" style="5" customWidth="1"/>
    <col min="6432" max="6432" width="9.375" style="5" customWidth="1"/>
    <col min="6433" max="6433" width="10.125" style="5" customWidth="1"/>
    <col min="6434" max="6434" width="9.75" style="5" bestFit="1" customWidth="1"/>
    <col min="6435" max="6657" width="9" style="5"/>
    <col min="6658" max="6658" width="10" style="5" customWidth="1"/>
    <col min="6659" max="6659" width="6.5" style="5" customWidth="1"/>
    <col min="6660" max="6660" width="10.625" style="5" customWidth="1"/>
    <col min="6661" max="6662" width="9" style="5" customWidth="1"/>
    <col min="6663" max="6663" width="30.125" style="5" customWidth="1"/>
    <col min="6664" max="6664" width="9" style="5" bestFit="1" customWidth="1"/>
    <col min="6665" max="6665" width="0" style="5" hidden="1" customWidth="1"/>
    <col min="6666" max="6666" width="10.5" style="5" customWidth="1"/>
    <col min="6667" max="6667" width="6.875" style="5" customWidth="1"/>
    <col min="6668" max="6668" width="10.375" style="5" customWidth="1"/>
    <col min="6669" max="6669" width="11.625" style="5" customWidth="1"/>
    <col min="6670" max="6672" width="6.875" style="5" customWidth="1"/>
    <col min="6673" max="6673" width="9.5" style="5" customWidth="1"/>
    <col min="6674" max="6674" width="9.75" style="5" customWidth="1"/>
    <col min="6675" max="6676" width="9.125" style="5" customWidth="1"/>
    <col min="6677" max="6677" width="7.625" style="5" customWidth="1"/>
    <col min="6678" max="6678" width="10.375" style="5" customWidth="1"/>
    <col min="6679" max="6679" width="6.75" style="5" customWidth="1"/>
    <col min="6680" max="6680" width="7.125" style="5" customWidth="1"/>
    <col min="6681" max="6681" width="6.125" style="5" customWidth="1"/>
    <col min="6682" max="6686" width="6.875" style="5" customWidth="1"/>
    <col min="6687" max="6687" width="10.25" style="5" customWidth="1"/>
    <col min="6688" max="6688" width="9.375" style="5" customWidth="1"/>
    <col min="6689" max="6689" width="10.125" style="5" customWidth="1"/>
    <col min="6690" max="6690" width="9.75" style="5" bestFit="1" customWidth="1"/>
    <col min="6691" max="6913" width="9" style="5"/>
    <col min="6914" max="6914" width="10" style="5" customWidth="1"/>
    <col min="6915" max="6915" width="6.5" style="5" customWidth="1"/>
    <col min="6916" max="6916" width="10.625" style="5" customWidth="1"/>
    <col min="6917" max="6918" width="9" style="5" customWidth="1"/>
    <col min="6919" max="6919" width="30.125" style="5" customWidth="1"/>
    <col min="6920" max="6920" width="9" style="5" bestFit="1" customWidth="1"/>
    <col min="6921" max="6921" width="0" style="5" hidden="1" customWidth="1"/>
    <col min="6922" max="6922" width="10.5" style="5" customWidth="1"/>
    <col min="6923" max="6923" width="6.875" style="5" customWidth="1"/>
    <col min="6924" max="6924" width="10.375" style="5" customWidth="1"/>
    <col min="6925" max="6925" width="11.625" style="5" customWidth="1"/>
    <col min="6926" max="6928" width="6.875" style="5" customWidth="1"/>
    <col min="6929" max="6929" width="9.5" style="5" customWidth="1"/>
    <col min="6930" max="6930" width="9.75" style="5" customWidth="1"/>
    <col min="6931" max="6932" width="9.125" style="5" customWidth="1"/>
    <col min="6933" max="6933" width="7.625" style="5" customWidth="1"/>
    <col min="6934" max="6934" width="10.375" style="5" customWidth="1"/>
    <col min="6935" max="6935" width="6.75" style="5" customWidth="1"/>
    <col min="6936" max="6936" width="7.125" style="5" customWidth="1"/>
    <col min="6937" max="6937" width="6.125" style="5" customWidth="1"/>
    <col min="6938" max="6942" width="6.875" style="5" customWidth="1"/>
    <col min="6943" max="6943" width="10.25" style="5" customWidth="1"/>
    <col min="6944" max="6944" width="9.375" style="5" customWidth="1"/>
    <col min="6945" max="6945" width="10.125" style="5" customWidth="1"/>
    <col min="6946" max="6946" width="9.75" style="5" bestFit="1" customWidth="1"/>
    <col min="6947" max="7169" width="9" style="5"/>
    <col min="7170" max="7170" width="10" style="5" customWidth="1"/>
    <col min="7171" max="7171" width="6.5" style="5" customWidth="1"/>
    <col min="7172" max="7172" width="10.625" style="5" customWidth="1"/>
    <col min="7173" max="7174" width="9" style="5" customWidth="1"/>
    <col min="7175" max="7175" width="30.125" style="5" customWidth="1"/>
    <col min="7176" max="7176" width="9" style="5" bestFit="1" customWidth="1"/>
    <col min="7177" max="7177" width="0" style="5" hidden="1" customWidth="1"/>
    <col min="7178" max="7178" width="10.5" style="5" customWidth="1"/>
    <col min="7179" max="7179" width="6.875" style="5" customWidth="1"/>
    <col min="7180" max="7180" width="10.375" style="5" customWidth="1"/>
    <col min="7181" max="7181" width="11.625" style="5" customWidth="1"/>
    <col min="7182" max="7184" width="6.875" style="5" customWidth="1"/>
    <col min="7185" max="7185" width="9.5" style="5" customWidth="1"/>
    <col min="7186" max="7186" width="9.75" style="5" customWidth="1"/>
    <col min="7187" max="7188" width="9.125" style="5" customWidth="1"/>
    <col min="7189" max="7189" width="7.625" style="5" customWidth="1"/>
    <col min="7190" max="7190" width="10.375" style="5" customWidth="1"/>
    <col min="7191" max="7191" width="6.75" style="5" customWidth="1"/>
    <col min="7192" max="7192" width="7.125" style="5" customWidth="1"/>
    <col min="7193" max="7193" width="6.125" style="5" customWidth="1"/>
    <col min="7194" max="7198" width="6.875" style="5" customWidth="1"/>
    <col min="7199" max="7199" width="10.25" style="5" customWidth="1"/>
    <col min="7200" max="7200" width="9.375" style="5" customWidth="1"/>
    <col min="7201" max="7201" width="10.125" style="5" customWidth="1"/>
    <col min="7202" max="7202" width="9.75" style="5" bestFit="1" customWidth="1"/>
    <col min="7203" max="7425" width="9" style="5"/>
    <col min="7426" max="7426" width="10" style="5" customWidth="1"/>
    <col min="7427" max="7427" width="6.5" style="5" customWidth="1"/>
    <col min="7428" max="7428" width="10.625" style="5" customWidth="1"/>
    <col min="7429" max="7430" width="9" style="5" customWidth="1"/>
    <col min="7431" max="7431" width="30.125" style="5" customWidth="1"/>
    <col min="7432" max="7432" width="9" style="5" bestFit="1" customWidth="1"/>
    <col min="7433" max="7433" width="0" style="5" hidden="1" customWidth="1"/>
    <col min="7434" max="7434" width="10.5" style="5" customWidth="1"/>
    <col min="7435" max="7435" width="6.875" style="5" customWidth="1"/>
    <col min="7436" max="7436" width="10.375" style="5" customWidth="1"/>
    <col min="7437" max="7437" width="11.625" style="5" customWidth="1"/>
    <col min="7438" max="7440" width="6.875" style="5" customWidth="1"/>
    <col min="7441" max="7441" width="9.5" style="5" customWidth="1"/>
    <col min="7442" max="7442" width="9.75" style="5" customWidth="1"/>
    <col min="7443" max="7444" width="9.125" style="5" customWidth="1"/>
    <col min="7445" max="7445" width="7.625" style="5" customWidth="1"/>
    <col min="7446" max="7446" width="10.375" style="5" customWidth="1"/>
    <col min="7447" max="7447" width="6.75" style="5" customWidth="1"/>
    <col min="7448" max="7448" width="7.125" style="5" customWidth="1"/>
    <col min="7449" max="7449" width="6.125" style="5" customWidth="1"/>
    <col min="7450" max="7454" width="6.875" style="5" customWidth="1"/>
    <col min="7455" max="7455" width="10.25" style="5" customWidth="1"/>
    <col min="7456" max="7456" width="9.375" style="5" customWidth="1"/>
    <col min="7457" max="7457" width="10.125" style="5" customWidth="1"/>
    <col min="7458" max="7458" width="9.75" style="5" bestFit="1" customWidth="1"/>
    <col min="7459" max="7681" width="9" style="5"/>
    <col min="7682" max="7682" width="10" style="5" customWidth="1"/>
    <col min="7683" max="7683" width="6.5" style="5" customWidth="1"/>
    <col min="7684" max="7684" width="10.625" style="5" customWidth="1"/>
    <col min="7685" max="7686" width="9" style="5" customWidth="1"/>
    <col min="7687" max="7687" width="30.125" style="5" customWidth="1"/>
    <col min="7688" max="7688" width="9" style="5" bestFit="1" customWidth="1"/>
    <col min="7689" max="7689" width="0" style="5" hidden="1" customWidth="1"/>
    <col min="7690" max="7690" width="10.5" style="5" customWidth="1"/>
    <col min="7691" max="7691" width="6.875" style="5" customWidth="1"/>
    <col min="7692" max="7692" width="10.375" style="5" customWidth="1"/>
    <col min="7693" max="7693" width="11.625" style="5" customWidth="1"/>
    <col min="7694" max="7696" width="6.875" style="5" customWidth="1"/>
    <col min="7697" max="7697" width="9.5" style="5" customWidth="1"/>
    <col min="7698" max="7698" width="9.75" style="5" customWidth="1"/>
    <col min="7699" max="7700" width="9.125" style="5" customWidth="1"/>
    <col min="7701" max="7701" width="7.625" style="5" customWidth="1"/>
    <col min="7702" max="7702" width="10.375" style="5" customWidth="1"/>
    <col min="7703" max="7703" width="6.75" style="5" customWidth="1"/>
    <col min="7704" max="7704" width="7.125" style="5" customWidth="1"/>
    <col min="7705" max="7705" width="6.125" style="5" customWidth="1"/>
    <col min="7706" max="7710" width="6.875" style="5" customWidth="1"/>
    <col min="7711" max="7711" width="10.25" style="5" customWidth="1"/>
    <col min="7712" max="7712" width="9.375" style="5" customWidth="1"/>
    <col min="7713" max="7713" width="10.125" style="5" customWidth="1"/>
    <col min="7714" max="7714" width="9.75" style="5" bestFit="1" customWidth="1"/>
    <col min="7715" max="7937" width="9" style="5"/>
    <col min="7938" max="7938" width="10" style="5" customWidth="1"/>
    <col min="7939" max="7939" width="6.5" style="5" customWidth="1"/>
    <col min="7940" max="7940" width="10.625" style="5" customWidth="1"/>
    <col min="7941" max="7942" width="9" style="5" customWidth="1"/>
    <col min="7943" max="7943" width="30.125" style="5" customWidth="1"/>
    <col min="7944" max="7944" width="9" style="5" bestFit="1" customWidth="1"/>
    <col min="7945" max="7945" width="0" style="5" hidden="1" customWidth="1"/>
    <col min="7946" max="7946" width="10.5" style="5" customWidth="1"/>
    <col min="7947" max="7947" width="6.875" style="5" customWidth="1"/>
    <col min="7948" max="7948" width="10.375" style="5" customWidth="1"/>
    <col min="7949" max="7949" width="11.625" style="5" customWidth="1"/>
    <col min="7950" max="7952" width="6.875" style="5" customWidth="1"/>
    <col min="7953" max="7953" width="9.5" style="5" customWidth="1"/>
    <col min="7954" max="7954" width="9.75" style="5" customWidth="1"/>
    <col min="7955" max="7956" width="9.125" style="5" customWidth="1"/>
    <col min="7957" max="7957" width="7.625" style="5" customWidth="1"/>
    <col min="7958" max="7958" width="10.375" style="5" customWidth="1"/>
    <col min="7959" max="7959" width="6.75" style="5" customWidth="1"/>
    <col min="7960" max="7960" width="7.125" style="5" customWidth="1"/>
    <col min="7961" max="7961" width="6.125" style="5" customWidth="1"/>
    <col min="7962" max="7966" width="6.875" style="5" customWidth="1"/>
    <col min="7967" max="7967" width="10.25" style="5" customWidth="1"/>
    <col min="7968" max="7968" width="9.375" style="5" customWidth="1"/>
    <col min="7969" max="7969" width="10.125" style="5" customWidth="1"/>
    <col min="7970" max="7970" width="9.75" style="5" bestFit="1" customWidth="1"/>
    <col min="7971" max="8193" width="9" style="5"/>
    <col min="8194" max="8194" width="10" style="5" customWidth="1"/>
    <col min="8195" max="8195" width="6.5" style="5" customWidth="1"/>
    <col min="8196" max="8196" width="10.625" style="5" customWidth="1"/>
    <col min="8197" max="8198" width="9" style="5" customWidth="1"/>
    <col min="8199" max="8199" width="30.125" style="5" customWidth="1"/>
    <col min="8200" max="8200" width="9" style="5" bestFit="1" customWidth="1"/>
    <col min="8201" max="8201" width="0" style="5" hidden="1" customWidth="1"/>
    <col min="8202" max="8202" width="10.5" style="5" customWidth="1"/>
    <col min="8203" max="8203" width="6.875" style="5" customWidth="1"/>
    <col min="8204" max="8204" width="10.375" style="5" customWidth="1"/>
    <col min="8205" max="8205" width="11.625" style="5" customWidth="1"/>
    <col min="8206" max="8208" width="6.875" style="5" customWidth="1"/>
    <col min="8209" max="8209" width="9.5" style="5" customWidth="1"/>
    <col min="8210" max="8210" width="9.75" style="5" customWidth="1"/>
    <col min="8211" max="8212" width="9.125" style="5" customWidth="1"/>
    <col min="8213" max="8213" width="7.625" style="5" customWidth="1"/>
    <col min="8214" max="8214" width="10.375" style="5" customWidth="1"/>
    <col min="8215" max="8215" width="6.75" style="5" customWidth="1"/>
    <col min="8216" max="8216" width="7.125" style="5" customWidth="1"/>
    <col min="8217" max="8217" width="6.125" style="5" customWidth="1"/>
    <col min="8218" max="8222" width="6.875" style="5" customWidth="1"/>
    <col min="8223" max="8223" width="10.25" style="5" customWidth="1"/>
    <col min="8224" max="8224" width="9.375" style="5" customWidth="1"/>
    <col min="8225" max="8225" width="10.125" style="5" customWidth="1"/>
    <col min="8226" max="8226" width="9.75" style="5" bestFit="1" customWidth="1"/>
    <col min="8227" max="8449" width="9" style="5"/>
    <col min="8450" max="8450" width="10" style="5" customWidth="1"/>
    <col min="8451" max="8451" width="6.5" style="5" customWidth="1"/>
    <col min="8452" max="8452" width="10.625" style="5" customWidth="1"/>
    <col min="8453" max="8454" width="9" style="5" customWidth="1"/>
    <col min="8455" max="8455" width="30.125" style="5" customWidth="1"/>
    <col min="8456" max="8456" width="9" style="5" bestFit="1" customWidth="1"/>
    <col min="8457" max="8457" width="0" style="5" hidden="1" customWidth="1"/>
    <col min="8458" max="8458" width="10.5" style="5" customWidth="1"/>
    <col min="8459" max="8459" width="6.875" style="5" customWidth="1"/>
    <col min="8460" max="8460" width="10.375" style="5" customWidth="1"/>
    <col min="8461" max="8461" width="11.625" style="5" customWidth="1"/>
    <col min="8462" max="8464" width="6.875" style="5" customWidth="1"/>
    <col min="8465" max="8465" width="9.5" style="5" customWidth="1"/>
    <col min="8466" max="8466" width="9.75" style="5" customWidth="1"/>
    <col min="8467" max="8468" width="9.125" style="5" customWidth="1"/>
    <col min="8469" max="8469" width="7.625" style="5" customWidth="1"/>
    <col min="8470" max="8470" width="10.375" style="5" customWidth="1"/>
    <col min="8471" max="8471" width="6.75" style="5" customWidth="1"/>
    <col min="8472" max="8472" width="7.125" style="5" customWidth="1"/>
    <col min="8473" max="8473" width="6.125" style="5" customWidth="1"/>
    <col min="8474" max="8478" width="6.875" style="5" customWidth="1"/>
    <col min="8479" max="8479" width="10.25" style="5" customWidth="1"/>
    <col min="8480" max="8480" width="9.375" style="5" customWidth="1"/>
    <col min="8481" max="8481" width="10.125" style="5" customWidth="1"/>
    <col min="8482" max="8482" width="9.75" style="5" bestFit="1" customWidth="1"/>
    <col min="8483" max="8705" width="9" style="5"/>
    <col min="8706" max="8706" width="10" style="5" customWidth="1"/>
    <col min="8707" max="8707" width="6.5" style="5" customWidth="1"/>
    <col min="8708" max="8708" width="10.625" style="5" customWidth="1"/>
    <col min="8709" max="8710" width="9" style="5" customWidth="1"/>
    <col min="8711" max="8711" width="30.125" style="5" customWidth="1"/>
    <col min="8712" max="8712" width="9" style="5" bestFit="1" customWidth="1"/>
    <col min="8713" max="8713" width="0" style="5" hidden="1" customWidth="1"/>
    <col min="8714" max="8714" width="10.5" style="5" customWidth="1"/>
    <col min="8715" max="8715" width="6.875" style="5" customWidth="1"/>
    <col min="8716" max="8716" width="10.375" style="5" customWidth="1"/>
    <col min="8717" max="8717" width="11.625" style="5" customWidth="1"/>
    <col min="8718" max="8720" width="6.875" style="5" customWidth="1"/>
    <col min="8721" max="8721" width="9.5" style="5" customWidth="1"/>
    <col min="8722" max="8722" width="9.75" style="5" customWidth="1"/>
    <col min="8723" max="8724" width="9.125" style="5" customWidth="1"/>
    <col min="8725" max="8725" width="7.625" style="5" customWidth="1"/>
    <col min="8726" max="8726" width="10.375" style="5" customWidth="1"/>
    <col min="8727" max="8727" width="6.75" style="5" customWidth="1"/>
    <col min="8728" max="8728" width="7.125" style="5" customWidth="1"/>
    <col min="8729" max="8729" width="6.125" style="5" customWidth="1"/>
    <col min="8730" max="8734" width="6.875" style="5" customWidth="1"/>
    <col min="8735" max="8735" width="10.25" style="5" customWidth="1"/>
    <col min="8736" max="8736" width="9.375" style="5" customWidth="1"/>
    <col min="8737" max="8737" width="10.125" style="5" customWidth="1"/>
    <col min="8738" max="8738" width="9.75" style="5" bestFit="1" customWidth="1"/>
    <col min="8739" max="8961" width="9" style="5"/>
    <col min="8962" max="8962" width="10" style="5" customWidth="1"/>
    <col min="8963" max="8963" width="6.5" style="5" customWidth="1"/>
    <col min="8964" max="8964" width="10.625" style="5" customWidth="1"/>
    <col min="8965" max="8966" width="9" style="5" customWidth="1"/>
    <col min="8967" max="8967" width="30.125" style="5" customWidth="1"/>
    <col min="8968" max="8968" width="9" style="5" bestFit="1" customWidth="1"/>
    <col min="8969" max="8969" width="0" style="5" hidden="1" customWidth="1"/>
    <col min="8970" max="8970" width="10.5" style="5" customWidth="1"/>
    <col min="8971" max="8971" width="6.875" style="5" customWidth="1"/>
    <col min="8972" max="8972" width="10.375" style="5" customWidth="1"/>
    <col min="8973" max="8973" width="11.625" style="5" customWidth="1"/>
    <col min="8974" max="8976" width="6.875" style="5" customWidth="1"/>
    <col min="8977" max="8977" width="9.5" style="5" customWidth="1"/>
    <col min="8978" max="8978" width="9.75" style="5" customWidth="1"/>
    <col min="8979" max="8980" width="9.125" style="5" customWidth="1"/>
    <col min="8981" max="8981" width="7.625" style="5" customWidth="1"/>
    <col min="8982" max="8982" width="10.375" style="5" customWidth="1"/>
    <col min="8983" max="8983" width="6.75" style="5" customWidth="1"/>
    <col min="8984" max="8984" width="7.125" style="5" customWidth="1"/>
    <col min="8985" max="8985" width="6.125" style="5" customWidth="1"/>
    <col min="8986" max="8990" width="6.875" style="5" customWidth="1"/>
    <col min="8991" max="8991" width="10.25" style="5" customWidth="1"/>
    <col min="8992" max="8992" width="9.375" style="5" customWidth="1"/>
    <col min="8993" max="8993" width="10.125" style="5" customWidth="1"/>
    <col min="8994" max="8994" width="9.75" style="5" bestFit="1" customWidth="1"/>
    <col min="8995" max="9217" width="9" style="5"/>
    <col min="9218" max="9218" width="10" style="5" customWidth="1"/>
    <col min="9219" max="9219" width="6.5" style="5" customWidth="1"/>
    <col min="9220" max="9220" width="10.625" style="5" customWidth="1"/>
    <col min="9221" max="9222" width="9" style="5" customWidth="1"/>
    <col min="9223" max="9223" width="30.125" style="5" customWidth="1"/>
    <col min="9224" max="9224" width="9" style="5" bestFit="1" customWidth="1"/>
    <col min="9225" max="9225" width="0" style="5" hidden="1" customWidth="1"/>
    <col min="9226" max="9226" width="10.5" style="5" customWidth="1"/>
    <col min="9227" max="9227" width="6.875" style="5" customWidth="1"/>
    <col min="9228" max="9228" width="10.375" style="5" customWidth="1"/>
    <col min="9229" max="9229" width="11.625" style="5" customWidth="1"/>
    <col min="9230" max="9232" width="6.875" style="5" customWidth="1"/>
    <col min="9233" max="9233" width="9.5" style="5" customWidth="1"/>
    <col min="9234" max="9234" width="9.75" style="5" customWidth="1"/>
    <col min="9235" max="9236" width="9.125" style="5" customWidth="1"/>
    <col min="9237" max="9237" width="7.625" style="5" customWidth="1"/>
    <col min="9238" max="9238" width="10.375" style="5" customWidth="1"/>
    <col min="9239" max="9239" width="6.75" style="5" customWidth="1"/>
    <col min="9240" max="9240" width="7.125" style="5" customWidth="1"/>
    <col min="9241" max="9241" width="6.125" style="5" customWidth="1"/>
    <col min="9242" max="9246" width="6.875" style="5" customWidth="1"/>
    <col min="9247" max="9247" width="10.25" style="5" customWidth="1"/>
    <col min="9248" max="9248" width="9.375" style="5" customWidth="1"/>
    <col min="9249" max="9249" width="10.125" style="5" customWidth="1"/>
    <col min="9250" max="9250" width="9.75" style="5" bestFit="1" customWidth="1"/>
    <col min="9251" max="9473" width="9" style="5"/>
    <col min="9474" max="9474" width="10" style="5" customWidth="1"/>
    <col min="9475" max="9475" width="6.5" style="5" customWidth="1"/>
    <col min="9476" max="9476" width="10.625" style="5" customWidth="1"/>
    <col min="9477" max="9478" width="9" style="5" customWidth="1"/>
    <col min="9479" max="9479" width="30.125" style="5" customWidth="1"/>
    <col min="9480" max="9480" width="9" style="5" bestFit="1" customWidth="1"/>
    <col min="9481" max="9481" width="0" style="5" hidden="1" customWidth="1"/>
    <col min="9482" max="9482" width="10.5" style="5" customWidth="1"/>
    <col min="9483" max="9483" width="6.875" style="5" customWidth="1"/>
    <col min="9484" max="9484" width="10.375" style="5" customWidth="1"/>
    <col min="9485" max="9485" width="11.625" style="5" customWidth="1"/>
    <col min="9486" max="9488" width="6.875" style="5" customWidth="1"/>
    <col min="9489" max="9489" width="9.5" style="5" customWidth="1"/>
    <col min="9490" max="9490" width="9.75" style="5" customWidth="1"/>
    <col min="9491" max="9492" width="9.125" style="5" customWidth="1"/>
    <col min="9493" max="9493" width="7.625" style="5" customWidth="1"/>
    <col min="9494" max="9494" width="10.375" style="5" customWidth="1"/>
    <col min="9495" max="9495" width="6.75" style="5" customWidth="1"/>
    <col min="9496" max="9496" width="7.125" style="5" customWidth="1"/>
    <col min="9497" max="9497" width="6.125" style="5" customWidth="1"/>
    <col min="9498" max="9502" width="6.875" style="5" customWidth="1"/>
    <col min="9503" max="9503" width="10.25" style="5" customWidth="1"/>
    <col min="9504" max="9504" width="9.375" style="5" customWidth="1"/>
    <col min="9505" max="9505" width="10.125" style="5" customWidth="1"/>
    <col min="9506" max="9506" width="9.75" style="5" bestFit="1" customWidth="1"/>
    <col min="9507" max="9729" width="9" style="5"/>
    <col min="9730" max="9730" width="10" style="5" customWidth="1"/>
    <col min="9731" max="9731" width="6.5" style="5" customWidth="1"/>
    <col min="9732" max="9732" width="10.625" style="5" customWidth="1"/>
    <col min="9733" max="9734" width="9" style="5" customWidth="1"/>
    <col min="9735" max="9735" width="30.125" style="5" customWidth="1"/>
    <col min="9736" max="9736" width="9" style="5" bestFit="1" customWidth="1"/>
    <col min="9737" max="9737" width="0" style="5" hidden="1" customWidth="1"/>
    <col min="9738" max="9738" width="10.5" style="5" customWidth="1"/>
    <col min="9739" max="9739" width="6.875" style="5" customWidth="1"/>
    <col min="9740" max="9740" width="10.375" style="5" customWidth="1"/>
    <col min="9741" max="9741" width="11.625" style="5" customWidth="1"/>
    <col min="9742" max="9744" width="6.875" style="5" customWidth="1"/>
    <col min="9745" max="9745" width="9.5" style="5" customWidth="1"/>
    <col min="9746" max="9746" width="9.75" style="5" customWidth="1"/>
    <col min="9747" max="9748" width="9.125" style="5" customWidth="1"/>
    <col min="9749" max="9749" width="7.625" style="5" customWidth="1"/>
    <col min="9750" max="9750" width="10.375" style="5" customWidth="1"/>
    <col min="9751" max="9751" width="6.75" style="5" customWidth="1"/>
    <col min="9752" max="9752" width="7.125" style="5" customWidth="1"/>
    <col min="9753" max="9753" width="6.125" style="5" customWidth="1"/>
    <col min="9754" max="9758" width="6.875" style="5" customWidth="1"/>
    <col min="9759" max="9759" width="10.25" style="5" customWidth="1"/>
    <col min="9760" max="9760" width="9.375" style="5" customWidth="1"/>
    <col min="9761" max="9761" width="10.125" style="5" customWidth="1"/>
    <col min="9762" max="9762" width="9.75" style="5" bestFit="1" customWidth="1"/>
    <col min="9763" max="9985" width="9" style="5"/>
    <col min="9986" max="9986" width="10" style="5" customWidth="1"/>
    <col min="9987" max="9987" width="6.5" style="5" customWidth="1"/>
    <col min="9988" max="9988" width="10.625" style="5" customWidth="1"/>
    <col min="9989" max="9990" width="9" style="5" customWidth="1"/>
    <col min="9991" max="9991" width="30.125" style="5" customWidth="1"/>
    <col min="9992" max="9992" width="9" style="5" bestFit="1" customWidth="1"/>
    <col min="9993" max="9993" width="0" style="5" hidden="1" customWidth="1"/>
    <col min="9994" max="9994" width="10.5" style="5" customWidth="1"/>
    <col min="9995" max="9995" width="6.875" style="5" customWidth="1"/>
    <col min="9996" max="9996" width="10.375" style="5" customWidth="1"/>
    <col min="9997" max="9997" width="11.625" style="5" customWidth="1"/>
    <col min="9998" max="10000" width="6.875" style="5" customWidth="1"/>
    <col min="10001" max="10001" width="9.5" style="5" customWidth="1"/>
    <col min="10002" max="10002" width="9.75" style="5" customWidth="1"/>
    <col min="10003" max="10004" width="9.125" style="5" customWidth="1"/>
    <col min="10005" max="10005" width="7.625" style="5" customWidth="1"/>
    <col min="10006" max="10006" width="10.375" style="5" customWidth="1"/>
    <col min="10007" max="10007" width="6.75" style="5" customWidth="1"/>
    <col min="10008" max="10008" width="7.125" style="5" customWidth="1"/>
    <col min="10009" max="10009" width="6.125" style="5" customWidth="1"/>
    <col min="10010" max="10014" width="6.875" style="5" customWidth="1"/>
    <col min="10015" max="10015" width="10.25" style="5" customWidth="1"/>
    <col min="10016" max="10016" width="9.375" style="5" customWidth="1"/>
    <col min="10017" max="10017" width="10.125" style="5" customWidth="1"/>
    <col min="10018" max="10018" width="9.75" style="5" bestFit="1" customWidth="1"/>
    <col min="10019" max="10241" width="9" style="5"/>
    <col min="10242" max="10242" width="10" style="5" customWidth="1"/>
    <col min="10243" max="10243" width="6.5" style="5" customWidth="1"/>
    <col min="10244" max="10244" width="10.625" style="5" customWidth="1"/>
    <col min="10245" max="10246" width="9" style="5" customWidth="1"/>
    <col min="10247" max="10247" width="30.125" style="5" customWidth="1"/>
    <col min="10248" max="10248" width="9" style="5" bestFit="1" customWidth="1"/>
    <col min="10249" max="10249" width="0" style="5" hidden="1" customWidth="1"/>
    <col min="10250" max="10250" width="10.5" style="5" customWidth="1"/>
    <col min="10251" max="10251" width="6.875" style="5" customWidth="1"/>
    <col min="10252" max="10252" width="10.375" style="5" customWidth="1"/>
    <col min="10253" max="10253" width="11.625" style="5" customWidth="1"/>
    <col min="10254" max="10256" width="6.875" style="5" customWidth="1"/>
    <col min="10257" max="10257" width="9.5" style="5" customWidth="1"/>
    <col min="10258" max="10258" width="9.75" style="5" customWidth="1"/>
    <col min="10259" max="10260" width="9.125" style="5" customWidth="1"/>
    <col min="10261" max="10261" width="7.625" style="5" customWidth="1"/>
    <col min="10262" max="10262" width="10.375" style="5" customWidth="1"/>
    <col min="10263" max="10263" width="6.75" style="5" customWidth="1"/>
    <col min="10264" max="10264" width="7.125" style="5" customWidth="1"/>
    <col min="10265" max="10265" width="6.125" style="5" customWidth="1"/>
    <col min="10266" max="10270" width="6.875" style="5" customWidth="1"/>
    <col min="10271" max="10271" width="10.25" style="5" customWidth="1"/>
    <col min="10272" max="10272" width="9.375" style="5" customWidth="1"/>
    <col min="10273" max="10273" width="10.125" style="5" customWidth="1"/>
    <col min="10274" max="10274" width="9.75" style="5" bestFit="1" customWidth="1"/>
    <col min="10275" max="10497" width="9" style="5"/>
    <col min="10498" max="10498" width="10" style="5" customWidth="1"/>
    <col min="10499" max="10499" width="6.5" style="5" customWidth="1"/>
    <col min="10500" max="10500" width="10.625" style="5" customWidth="1"/>
    <col min="10501" max="10502" width="9" style="5" customWidth="1"/>
    <col min="10503" max="10503" width="30.125" style="5" customWidth="1"/>
    <col min="10504" max="10504" width="9" style="5" bestFit="1" customWidth="1"/>
    <col min="10505" max="10505" width="0" style="5" hidden="1" customWidth="1"/>
    <col min="10506" max="10506" width="10.5" style="5" customWidth="1"/>
    <col min="10507" max="10507" width="6.875" style="5" customWidth="1"/>
    <col min="10508" max="10508" width="10.375" style="5" customWidth="1"/>
    <col min="10509" max="10509" width="11.625" style="5" customWidth="1"/>
    <col min="10510" max="10512" width="6.875" style="5" customWidth="1"/>
    <col min="10513" max="10513" width="9.5" style="5" customWidth="1"/>
    <col min="10514" max="10514" width="9.75" style="5" customWidth="1"/>
    <col min="10515" max="10516" width="9.125" style="5" customWidth="1"/>
    <col min="10517" max="10517" width="7.625" style="5" customWidth="1"/>
    <col min="10518" max="10518" width="10.375" style="5" customWidth="1"/>
    <col min="10519" max="10519" width="6.75" style="5" customWidth="1"/>
    <col min="10520" max="10520" width="7.125" style="5" customWidth="1"/>
    <col min="10521" max="10521" width="6.125" style="5" customWidth="1"/>
    <col min="10522" max="10526" width="6.875" style="5" customWidth="1"/>
    <col min="10527" max="10527" width="10.25" style="5" customWidth="1"/>
    <col min="10528" max="10528" width="9.375" style="5" customWidth="1"/>
    <col min="10529" max="10529" width="10.125" style="5" customWidth="1"/>
    <col min="10530" max="10530" width="9.75" style="5" bestFit="1" customWidth="1"/>
    <col min="10531" max="10753" width="9" style="5"/>
    <col min="10754" max="10754" width="10" style="5" customWidth="1"/>
    <col min="10755" max="10755" width="6.5" style="5" customWidth="1"/>
    <col min="10756" max="10756" width="10.625" style="5" customWidth="1"/>
    <col min="10757" max="10758" width="9" style="5" customWidth="1"/>
    <col min="10759" max="10759" width="30.125" style="5" customWidth="1"/>
    <col min="10760" max="10760" width="9" style="5" bestFit="1" customWidth="1"/>
    <col min="10761" max="10761" width="0" style="5" hidden="1" customWidth="1"/>
    <col min="10762" max="10762" width="10.5" style="5" customWidth="1"/>
    <col min="10763" max="10763" width="6.875" style="5" customWidth="1"/>
    <col min="10764" max="10764" width="10.375" style="5" customWidth="1"/>
    <col min="10765" max="10765" width="11.625" style="5" customWidth="1"/>
    <col min="10766" max="10768" width="6.875" style="5" customWidth="1"/>
    <col min="10769" max="10769" width="9.5" style="5" customWidth="1"/>
    <col min="10770" max="10770" width="9.75" style="5" customWidth="1"/>
    <col min="10771" max="10772" width="9.125" style="5" customWidth="1"/>
    <col min="10773" max="10773" width="7.625" style="5" customWidth="1"/>
    <col min="10774" max="10774" width="10.375" style="5" customWidth="1"/>
    <col min="10775" max="10775" width="6.75" style="5" customWidth="1"/>
    <col min="10776" max="10776" width="7.125" style="5" customWidth="1"/>
    <col min="10777" max="10777" width="6.125" style="5" customWidth="1"/>
    <col min="10778" max="10782" width="6.875" style="5" customWidth="1"/>
    <col min="10783" max="10783" width="10.25" style="5" customWidth="1"/>
    <col min="10784" max="10784" width="9.375" style="5" customWidth="1"/>
    <col min="10785" max="10785" width="10.125" style="5" customWidth="1"/>
    <col min="10786" max="10786" width="9.75" style="5" bestFit="1" customWidth="1"/>
    <col min="10787" max="11009" width="9" style="5"/>
    <col min="11010" max="11010" width="10" style="5" customWidth="1"/>
    <col min="11011" max="11011" width="6.5" style="5" customWidth="1"/>
    <col min="11012" max="11012" width="10.625" style="5" customWidth="1"/>
    <col min="11013" max="11014" width="9" style="5" customWidth="1"/>
    <col min="11015" max="11015" width="30.125" style="5" customWidth="1"/>
    <col min="11016" max="11016" width="9" style="5" bestFit="1" customWidth="1"/>
    <col min="11017" max="11017" width="0" style="5" hidden="1" customWidth="1"/>
    <col min="11018" max="11018" width="10.5" style="5" customWidth="1"/>
    <col min="11019" max="11019" width="6.875" style="5" customWidth="1"/>
    <col min="11020" max="11020" width="10.375" style="5" customWidth="1"/>
    <col min="11021" max="11021" width="11.625" style="5" customWidth="1"/>
    <col min="11022" max="11024" width="6.875" style="5" customWidth="1"/>
    <col min="11025" max="11025" width="9.5" style="5" customWidth="1"/>
    <col min="11026" max="11026" width="9.75" style="5" customWidth="1"/>
    <col min="11027" max="11028" width="9.125" style="5" customWidth="1"/>
    <col min="11029" max="11029" width="7.625" style="5" customWidth="1"/>
    <col min="11030" max="11030" width="10.375" style="5" customWidth="1"/>
    <col min="11031" max="11031" width="6.75" style="5" customWidth="1"/>
    <col min="11032" max="11032" width="7.125" style="5" customWidth="1"/>
    <col min="11033" max="11033" width="6.125" style="5" customWidth="1"/>
    <col min="11034" max="11038" width="6.875" style="5" customWidth="1"/>
    <col min="11039" max="11039" width="10.25" style="5" customWidth="1"/>
    <col min="11040" max="11040" width="9.375" style="5" customWidth="1"/>
    <col min="11041" max="11041" width="10.125" style="5" customWidth="1"/>
    <col min="11042" max="11042" width="9.75" style="5" bestFit="1" customWidth="1"/>
    <col min="11043" max="11265" width="9" style="5"/>
    <col min="11266" max="11266" width="10" style="5" customWidth="1"/>
    <col min="11267" max="11267" width="6.5" style="5" customWidth="1"/>
    <col min="11268" max="11268" width="10.625" style="5" customWidth="1"/>
    <col min="11269" max="11270" width="9" style="5" customWidth="1"/>
    <col min="11271" max="11271" width="30.125" style="5" customWidth="1"/>
    <col min="11272" max="11272" width="9" style="5" bestFit="1" customWidth="1"/>
    <col min="11273" max="11273" width="0" style="5" hidden="1" customWidth="1"/>
    <col min="11274" max="11274" width="10.5" style="5" customWidth="1"/>
    <col min="11275" max="11275" width="6.875" style="5" customWidth="1"/>
    <col min="11276" max="11276" width="10.375" style="5" customWidth="1"/>
    <col min="11277" max="11277" width="11.625" style="5" customWidth="1"/>
    <col min="11278" max="11280" width="6.875" style="5" customWidth="1"/>
    <col min="11281" max="11281" width="9.5" style="5" customWidth="1"/>
    <col min="11282" max="11282" width="9.75" style="5" customWidth="1"/>
    <col min="11283" max="11284" width="9.125" style="5" customWidth="1"/>
    <col min="11285" max="11285" width="7.625" style="5" customWidth="1"/>
    <col min="11286" max="11286" width="10.375" style="5" customWidth="1"/>
    <col min="11287" max="11287" width="6.75" style="5" customWidth="1"/>
    <col min="11288" max="11288" width="7.125" style="5" customWidth="1"/>
    <col min="11289" max="11289" width="6.125" style="5" customWidth="1"/>
    <col min="11290" max="11294" width="6.875" style="5" customWidth="1"/>
    <col min="11295" max="11295" width="10.25" style="5" customWidth="1"/>
    <col min="11296" max="11296" width="9.375" style="5" customWidth="1"/>
    <col min="11297" max="11297" width="10.125" style="5" customWidth="1"/>
    <col min="11298" max="11298" width="9.75" style="5" bestFit="1" customWidth="1"/>
    <col min="11299" max="11521" width="9" style="5"/>
    <col min="11522" max="11522" width="10" style="5" customWidth="1"/>
    <col min="11523" max="11523" width="6.5" style="5" customWidth="1"/>
    <col min="11524" max="11524" width="10.625" style="5" customWidth="1"/>
    <col min="11525" max="11526" width="9" style="5" customWidth="1"/>
    <col min="11527" max="11527" width="30.125" style="5" customWidth="1"/>
    <col min="11528" max="11528" width="9" style="5" bestFit="1" customWidth="1"/>
    <col min="11529" max="11529" width="0" style="5" hidden="1" customWidth="1"/>
    <col min="11530" max="11530" width="10.5" style="5" customWidth="1"/>
    <col min="11531" max="11531" width="6.875" style="5" customWidth="1"/>
    <col min="11532" max="11532" width="10.375" style="5" customWidth="1"/>
    <col min="11533" max="11533" width="11.625" style="5" customWidth="1"/>
    <col min="11534" max="11536" width="6.875" style="5" customWidth="1"/>
    <col min="11537" max="11537" width="9.5" style="5" customWidth="1"/>
    <col min="11538" max="11538" width="9.75" style="5" customWidth="1"/>
    <col min="11539" max="11540" width="9.125" style="5" customWidth="1"/>
    <col min="11541" max="11541" width="7.625" style="5" customWidth="1"/>
    <col min="11542" max="11542" width="10.375" style="5" customWidth="1"/>
    <col min="11543" max="11543" width="6.75" style="5" customWidth="1"/>
    <col min="11544" max="11544" width="7.125" style="5" customWidth="1"/>
    <col min="11545" max="11545" width="6.125" style="5" customWidth="1"/>
    <col min="11546" max="11550" width="6.875" style="5" customWidth="1"/>
    <col min="11551" max="11551" width="10.25" style="5" customWidth="1"/>
    <col min="11552" max="11552" width="9.375" style="5" customWidth="1"/>
    <col min="11553" max="11553" width="10.125" style="5" customWidth="1"/>
    <col min="11554" max="11554" width="9.75" style="5" bestFit="1" customWidth="1"/>
    <col min="11555" max="11777" width="9" style="5"/>
    <col min="11778" max="11778" width="10" style="5" customWidth="1"/>
    <col min="11779" max="11779" width="6.5" style="5" customWidth="1"/>
    <col min="11780" max="11780" width="10.625" style="5" customWidth="1"/>
    <col min="11781" max="11782" width="9" style="5" customWidth="1"/>
    <col min="11783" max="11783" width="30.125" style="5" customWidth="1"/>
    <col min="11784" max="11784" width="9" style="5" bestFit="1" customWidth="1"/>
    <col min="11785" max="11785" width="0" style="5" hidden="1" customWidth="1"/>
    <col min="11786" max="11786" width="10.5" style="5" customWidth="1"/>
    <col min="11787" max="11787" width="6.875" style="5" customWidth="1"/>
    <col min="11788" max="11788" width="10.375" style="5" customWidth="1"/>
    <col min="11789" max="11789" width="11.625" style="5" customWidth="1"/>
    <col min="11790" max="11792" width="6.875" style="5" customWidth="1"/>
    <col min="11793" max="11793" width="9.5" style="5" customWidth="1"/>
    <col min="11794" max="11794" width="9.75" style="5" customWidth="1"/>
    <col min="11795" max="11796" width="9.125" style="5" customWidth="1"/>
    <col min="11797" max="11797" width="7.625" style="5" customWidth="1"/>
    <col min="11798" max="11798" width="10.375" style="5" customWidth="1"/>
    <col min="11799" max="11799" width="6.75" style="5" customWidth="1"/>
    <col min="11800" max="11800" width="7.125" style="5" customWidth="1"/>
    <col min="11801" max="11801" width="6.125" style="5" customWidth="1"/>
    <col min="11802" max="11806" width="6.875" style="5" customWidth="1"/>
    <col min="11807" max="11807" width="10.25" style="5" customWidth="1"/>
    <col min="11808" max="11808" width="9.375" style="5" customWidth="1"/>
    <col min="11809" max="11809" width="10.125" style="5" customWidth="1"/>
    <col min="11810" max="11810" width="9.75" style="5" bestFit="1" customWidth="1"/>
    <col min="11811" max="12033" width="9" style="5"/>
    <col min="12034" max="12034" width="10" style="5" customWidth="1"/>
    <col min="12035" max="12035" width="6.5" style="5" customWidth="1"/>
    <col min="12036" max="12036" width="10.625" style="5" customWidth="1"/>
    <col min="12037" max="12038" width="9" style="5" customWidth="1"/>
    <col min="12039" max="12039" width="30.125" style="5" customWidth="1"/>
    <col min="12040" max="12040" width="9" style="5" bestFit="1" customWidth="1"/>
    <col min="12041" max="12041" width="0" style="5" hidden="1" customWidth="1"/>
    <col min="12042" max="12042" width="10.5" style="5" customWidth="1"/>
    <col min="12043" max="12043" width="6.875" style="5" customWidth="1"/>
    <col min="12044" max="12044" width="10.375" style="5" customWidth="1"/>
    <col min="12045" max="12045" width="11.625" style="5" customWidth="1"/>
    <col min="12046" max="12048" width="6.875" style="5" customWidth="1"/>
    <col min="12049" max="12049" width="9.5" style="5" customWidth="1"/>
    <col min="12050" max="12050" width="9.75" style="5" customWidth="1"/>
    <col min="12051" max="12052" width="9.125" style="5" customWidth="1"/>
    <col min="12053" max="12053" width="7.625" style="5" customWidth="1"/>
    <col min="12054" max="12054" width="10.375" style="5" customWidth="1"/>
    <col min="12055" max="12055" width="6.75" style="5" customWidth="1"/>
    <col min="12056" max="12056" width="7.125" style="5" customWidth="1"/>
    <col min="12057" max="12057" width="6.125" style="5" customWidth="1"/>
    <col min="12058" max="12062" width="6.875" style="5" customWidth="1"/>
    <col min="12063" max="12063" width="10.25" style="5" customWidth="1"/>
    <col min="12064" max="12064" width="9.375" style="5" customWidth="1"/>
    <col min="12065" max="12065" width="10.125" style="5" customWidth="1"/>
    <col min="12066" max="12066" width="9.75" style="5" bestFit="1" customWidth="1"/>
    <col min="12067" max="12289" width="9" style="5"/>
    <col min="12290" max="12290" width="10" style="5" customWidth="1"/>
    <col min="12291" max="12291" width="6.5" style="5" customWidth="1"/>
    <col min="12292" max="12292" width="10.625" style="5" customWidth="1"/>
    <col min="12293" max="12294" width="9" style="5" customWidth="1"/>
    <col min="12295" max="12295" width="30.125" style="5" customWidth="1"/>
    <col min="12296" max="12296" width="9" style="5" bestFit="1" customWidth="1"/>
    <col min="12297" max="12297" width="0" style="5" hidden="1" customWidth="1"/>
    <col min="12298" max="12298" width="10.5" style="5" customWidth="1"/>
    <col min="12299" max="12299" width="6.875" style="5" customWidth="1"/>
    <col min="12300" max="12300" width="10.375" style="5" customWidth="1"/>
    <col min="12301" max="12301" width="11.625" style="5" customWidth="1"/>
    <col min="12302" max="12304" width="6.875" style="5" customWidth="1"/>
    <col min="12305" max="12305" width="9.5" style="5" customWidth="1"/>
    <col min="12306" max="12306" width="9.75" style="5" customWidth="1"/>
    <col min="12307" max="12308" width="9.125" style="5" customWidth="1"/>
    <col min="12309" max="12309" width="7.625" style="5" customWidth="1"/>
    <col min="12310" max="12310" width="10.375" style="5" customWidth="1"/>
    <col min="12311" max="12311" width="6.75" style="5" customWidth="1"/>
    <col min="12312" max="12312" width="7.125" style="5" customWidth="1"/>
    <col min="12313" max="12313" width="6.125" style="5" customWidth="1"/>
    <col min="12314" max="12318" width="6.875" style="5" customWidth="1"/>
    <col min="12319" max="12319" width="10.25" style="5" customWidth="1"/>
    <col min="12320" max="12320" width="9.375" style="5" customWidth="1"/>
    <col min="12321" max="12321" width="10.125" style="5" customWidth="1"/>
    <col min="12322" max="12322" width="9.75" style="5" bestFit="1" customWidth="1"/>
    <col min="12323" max="12545" width="9" style="5"/>
    <col min="12546" max="12546" width="10" style="5" customWidth="1"/>
    <col min="12547" max="12547" width="6.5" style="5" customWidth="1"/>
    <col min="12548" max="12548" width="10.625" style="5" customWidth="1"/>
    <col min="12549" max="12550" width="9" style="5" customWidth="1"/>
    <col min="12551" max="12551" width="30.125" style="5" customWidth="1"/>
    <col min="12552" max="12552" width="9" style="5" bestFit="1" customWidth="1"/>
    <col min="12553" max="12553" width="0" style="5" hidden="1" customWidth="1"/>
    <col min="12554" max="12554" width="10.5" style="5" customWidth="1"/>
    <col min="12555" max="12555" width="6.875" style="5" customWidth="1"/>
    <col min="12556" max="12556" width="10.375" style="5" customWidth="1"/>
    <col min="12557" max="12557" width="11.625" style="5" customWidth="1"/>
    <col min="12558" max="12560" width="6.875" style="5" customWidth="1"/>
    <col min="12561" max="12561" width="9.5" style="5" customWidth="1"/>
    <col min="12562" max="12562" width="9.75" style="5" customWidth="1"/>
    <col min="12563" max="12564" width="9.125" style="5" customWidth="1"/>
    <col min="12565" max="12565" width="7.625" style="5" customWidth="1"/>
    <col min="12566" max="12566" width="10.375" style="5" customWidth="1"/>
    <col min="12567" max="12567" width="6.75" style="5" customWidth="1"/>
    <col min="12568" max="12568" width="7.125" style="5" customWidth="1"/>
    <col min="12569" max="12569" width="6.125" style="5" customWidth="1"/>
    <col min="12570" max="12574" width="6.875" style="5" customWidth="1"/>
    <col min="12575" max="12575" width="10.25" style="5" customWidth="1"/>
    <col min="12576" max="12576" width="9.375" style="5" customWidth="1"/>
    <col min="12577" max="12577" width="10.125" style="5" customWidth="1"/>
    <col min="12578" max="12578" width="9.75" style="5" bestFit="1" customWidth="1"/>
    <col min="12579" max="12801" width="9" style="5"/>
    <col min="12802" max="12802" width="10" style="5" customWidth="1"/>
    <col min="12803" max="12803" width="6.5" style="5" customWidth="1"/>
    <col min="12804" max="12804" width="10.625" style="5" customWidth="1"/>
    <col min="12805" max="12806" width="9" style="5" customWidth="1"/>
    <col min="12807" max="12807" width="30.125" style="5" customWidth="1"/>
    <col min="12808" max="12808" width="9" style="5" bestFit="1" customWidth="1"/>
    <col min="12809" max="12809" width="0" style="5" hidden="1" customWidth="1"/>
    <col min="12810" max="12810" width="10.5" style="5" customWidth="1"/>
    <col min="12811" max="12811" width="6.875" style="5" customWidth="1"/>
    <col min="12812" max="12812" width="10.375" style="5" customWidth="1"/>
    <col min="12813" max="12813" width="11.625" style="5" customWidth="1"/>
    <col min="12814" max="12816" width="6.875" style="5" customWidth="1"/>
    <col min="12817" max="12817" width="9.5" style="5" customWidth="1"/>
    <col min="12818" max="12818" width="9.75" style="5" customWidth="1"/>
    <col min="12819" max="12820" width="9.125" style="5" customWidth="1"/>
    <col min="12821" max="12821" width="7.625" style="5" customWidth="1"/>
    <col min="12822" max="12822" width="10.375" style="5" customWidth="1"/>
    <col min="12823" max="12823" width="6.75" style="5" customWidth="1"/>
    <col min="12824" max="12824" width="7.125" style="5" customWidth="1"/>
    <col min="12825" max="12825" width="6.125" style="5" customWidth="1"/>
    <col min="12826" max="12830" width="6.875" style="5" customWidth="1"/>
    <col min="12831" max="12831" width="10.25" style="5" customWidth="1"/>
    <col min="12832" max="12832" width="9.375" style="5" customWidth="1"/>
    <col min="12833" max="12833" width="10.125" style="5" customWidth="1"/>
    <col min="12834" max="12834" width="9.75" style="5" bestFit="1" customWidth="1"/>
    <col min="12835" max="13057" width="9" style="5"/>
    <col min="13058" max="13058" width="10" style="5" customWidth="1"/>
    <col min="13059" max="13059" width="6.5" style="5" customWidth="1"/>
    <col min="13060" max="13060" width="10.625" style="5" customWidth="1"/>
    <col min="13061" max="13062" width="9" style="5" customWidth="1"/>
    <col min="13063" max="13063" width="30.125" style="5" customWidth="1"/>
    <col min="13064" max="13064" width="9" style="5" bestFit="1" customWidth="1"/>
    <col min="13065" max="13065" width="0" style="5" hidden="1" customWidth="1"/>
    <col min="13066" max="13066" width="10.5" style="5" customWidth="1"/>
    <col min="13067" max="13067" width="6.875" style="5" customWidth="1"/>
    <col min="13068" max="13068" width="10.375" style="5" customWidth="1"/>
    <col min="13069" max="13069" width="11.625" style="5" customWidth="1"/>
    <col min="13070" max="13072" width="6.875" style="5" customWidth="1"/>
    <col min="13073" max="13073" width="9.5" style="5" customWidth="1"/>
    <col min="13074" max="13074" width="9.75" style="5" customWidth="1"/>
    <col min="13075" max="13076" width="9.125" style="5" customWidth="1"/>
    <col min="13077" max="13077" width="7.625" style="5" customWidth="1"/>
    <col min="13078" max="13078" width="10.375" style="5" customWidth="1"/>
    <col min="13079" max="13079" width="6.75" style="5" customWidth="1"/>
    <col min="13080" max="13080" width="7.125" style="5" customWidth="1"/>
    <col min="13081" max="13081" width="6.125" style="5" customWidth="1"/>
    <col min="13082" max="13086" width="6.875" style="5" customWidth="1"/>
    <col min="13087" max="13087" width="10.25" style="5" customWidth="1"/>
    <col min="13088" max="13088" width="9.375" style="5" customWidth="1"/>
    <col min="13089" max="13089" width="10.125" style="5" customWidth="1"/>
    <col min="13090" max="13090" width="9.75" style="5" bestFit="1" customWidth="1"/>
    <col min="13091" max="13313" width="9" style="5"/>
    <col min="13314" max="13314" width="10" style="5" customWidth="1"/>
    <col min="13315" max="13315" width="6.5" style="5" customWidth="1"/>
    <col min="13316" max="13316" width="10.625" style="5" customWidth="1"/>
    <col min="13317" max="13318" width="9" style="5" customWidth="1"/>
    <col min="13319" max="13319" width="30.125" style="5" customWidth="1"/>
    <col min="13320" max="13320" width="9" style="5" bestFit="1" customWidth="1"/>
    <col min="13321" max="13321" width="0" style="5" hidden="1" customWidth="1"/>
    <col min="13322" max="13322" width="10.5" style="5" customWidth="1"/>
    <col min="13323" max="13323" width="6.875" style="5" customWidth="1"/>
    <col min="13324" max="13324" width="10.375" style="5" customWidth="1"/>
    <col min="13325" max="13325" width="11.625" style="5" customWidth="1"/>
    <col min="13326" max="13328" width="6.875" style="5" customWidth="1"/>
    <col min="13329" max="13329" width="9.5" style="5" customWidth="1"/>
    <col min="13330" max="13330" width="9.75" style="5" customWidth="1"/>
    <col min="13331" max="13332" width="9.125" style="5" customWidth="1"/>
    <col min="13333" max="13333" width="7.625" style="5" customWidth="1"/>
    <col min="13334" max="13334" width="10.375" style="5" customWidth="1"/>
    <col min="13335" max="13335" width="6.75" style="5" customWidth="1"/>
    <col min="13336" max="13336" width="7.125" style="5" customWidth="1"/>
    <col min="13337" max="13337" width="6.125" style="5" customWidth="1"/>
    <col min="13338" max="13342" width="6.875" style="5" customWidth="1"/>
    <col min="13343" max="13343" width="10.25" style="5" customWidth="1"/>
    <col min="13344" max="13344" width="9.375" style="5" customWidth="1"/>
    <col min="13345" max="13345" width="10.125" style="5" customWidth="1"/>
    <col min="13346" max="13346" width="9.75" style="5" bestFit="1" customWidth="1"/>
    <col min="13347" max="13569" width="9" style="5"/>
    <col min="13570" max="13570" width="10" style="5" customWidth="1"/>
    <col min="13571" max="13571" width="6.5" style="5" customWidth="1"/>
    <col min="13572" max="13572" width="10.625" style="5" customWidth="1"/>
    <col min="13573" max="13574" width="9" style="5" customWidth="1"/>
    <col min="13575" max="13575" width="30.125" style="5" customWidth="1"/>
    <col min="13576" max="13576" width="9" style="5" bestFit="1" customWidth="1"/>
    <col min="13577" max="13577" width="0" style="5" hidden="1" customWidth="1"/>
    <col min="13578" max="13578" width="10.5" style="5" customWidth="1"/>
    <col min="13579" max="13579" width="6.875" style="5" customWidth="1"/>
    <col min="13580" max="13580" width="10.375" style="5" customWidth="1"/>
    <col min="13581" max="13581" width="11.625" style="5" customWidth="1"/>
    <col min="13582" max="13584" width="6.875" style="5" customWidth="1"/>
    <col min="13585" max="13585" width="9.5" style="5" customWidth="1"/>
    <col min="13586" max="13586" width="9.75" style="5" customWidth="1"/>
    <col min="13587" max="13588" width="9.125" style="5" customWidth="1"/>
    <col min="13589" max="13589" width="7.625" style="5" customWidth="1"/>
    <col min="13590" max="13590" width="10.375" style="5" customWidth="1"/>
    <col min="13591" max="13591" width="6.75" style="5" customWidth="1"/>
    <col min="13592" max="13592" width="7.125" style="5" customWidth="1"/>
    <col min="13593" max="13593" width="6.125" style="5" customWidth="1"/>
    <col min="13594" max="13598" width="6.875" style="5" customWidth="1"/>
    <col min="13599" max="13599" width="10.25" style="5" customWidth="1"/>
    <col min="13600" max="13600" width="9.375" style="5" customWidth="1"/>
    <col min="13601" max="13601" width="10.125" style="5" customWidth="1"/>
    <col min="13602" max="13602" width="9.75" style="5" bestFit="1" customWidth="1"/>
    <col min="13603" max="13825" width="9" style="5"/>
    <col min="13826" max="13826" width="10" style="5" customWidth="1"/>
    <col min="13827" max="13827" width="6.5" style="5" customWidth="1"/>
    <col min="13828" max="13828" width="10.625" style="5" customWidth="1"/>
    <col min="13829" max="13830" width="9" style="5" customWidth="1"/>
    <col min="13831" max="13831" width="30.125" style="5" customWidth="1"/>
    <col min="13832" max="13832" width="9" style="5" bestFit="1" customWidth="1"/>
    <col min="13833" max="13833" width="0" style="5" hidden="1" customWidth="1"/>
    <col min="13834" max="13834" width="10.5" style="5" customWidth="1"/>
    <col min="13835" max="13835" width="6.875" style="5" customWidth="1"/>
    <col min="13836" max="13836" width="10.375" style="5" customWidth="1"/>
    <col min="13837" max="13837" width="11.625" style="5" customWidth="1"/>
    <col min="13838" max="13840" width="6.875" style="5" customWidth="1"/>
    <col min="13841" max="13841" width="9.5" style="5" customWidth="1"/>
    <col min="13842" max="13842" width="9.75" style="5" customWidth="1"/>
    <col min="13843" max="13844" width="9.125" style="5" customWidth="1"/>
    <col min="13845" max="13845" width="7.625" style="5" customWidth="1"/>
    <col min="13846" max="13846" width="10.375" style="5" customWidth="1"/>
    <col min="13847" max="13847" width="6.75" style="5" customWidth="1"/>
    <col min="13848" max="13848" width="7.125" style="5" customWidth="1"/>
    <col min="13849" max="13849" width="6.125" style="5" customWidth="1"/>
    <col min="13850" max="13854" width="6.875" style="5" customWidth="1"/>
    <col min="13855" max="13855" width="10.25" style="5" customWidth="1"/>
    <col min="13856" max="13856" width="9.375" style="5" customWidth="1"/>
    <col min="13857" max="13857" width="10.125" style="5" customWidth="1"/>
    <col min="13858" max="13858" width="9.75" style="5" bestFit="1" customWidth="1"/>
    <col min="13859" max="14081" width="9" style="5"/>
    <col min="14082" max="14082" width="10" style="5" customWidth="1"/>
    <col min="14083" max="14083" width="6.5" style="5" customWidth="1"/>
    <col min="14084" max="14084" width="10.625" style="5" customWidth="1"/>
    <col min="14085" max="14086" width="9" style="5" customWidth="1"/>
    <col min="14087" max="14087" width="30.125" style="5" customWidth="1"/>
    <col min="14088" max="14088" width="9" style="5" bestFit="1" customWidth="1"/>
    <col min="14089" max="14089" width="0" style="5" hidden="1" customWidth="1"/>
    <col min="14090" max="14090" width="10.5" style="5" customWidth="1"/>
    <col min="14091" max="14091" width="6.875" style="5" customWidth="1"/>
    <col min="14092" max="14092" width="10.375" style="5" customWidth="1"/>
    <col min="14093" max="14093" width="11.625" style="5" customWidth="1"/>
    <col min="14094" max="14096" width="6.875" style="5" customWidth="1"/>
    <col min="14097" max="14097" width="9.5" style="5" customWidth="1"/>
    <col min="14098" max="14098" width="9.75" style="5" customWidth="1"/>
    <col min="14099" max="14100" width="9.125" style="5" customWidth="1"/>
    <col min="14101" max="14101" width="7.625" style="5" customWidth="1"/>
    <col min="14102" max="14102" width="10.375" style="5" customWidth="1"/>
    <col min="14103" max="14103" width="6.75" style="5" customWidth="1"/>
    <col min="14104" max="14104" width="7.125" style="5" customWidth="1"/>
    <col min="14105" max="14105" width="6.125" style="5" customWidth="1"/>
    <col min="14106" max="14110" width="6.875" style="5" customWidth="1"/>
    <col min="14111" max="14111" width="10.25" style="5" customWidth="1"/>
    <col min="14112" max="14112" width="9.375" style="5" customWidth="1"/>
    <col min="14113" max="14113" width="10.125" style="5" customWidth="1"/>
    <col min="14114" max="14114" width="9.75" style="5" bestFit="1" customWidth="1"/>
    <col min="14115" max="14337" width="9" style="5"/>
    <col min="14338" max="14338" width="10" style="5" customWidth="1"/>
    <col min="14339" max="14339" width="6.5" style="5" customWidth="1"/>
    <col min="14340" max="14340" width="10.625" style="5" customWidth="1"/>
    <col min="14341" max="14342" width="9" style="5" customWidth="1"/>
    <col min="14343" max="14343" width="30.125" style="5" customWidth="1"/>
    <col min="14344" max="14344" width="9" style="5" bestFit="1" customWidth="1"/>
    <col min="14345" max="14345" width="0" style="5" hidden="1" customWidth="1"/>
    <col min="14346" max="14346" width="10.5" style="5" customWidth="1"/>
    <col min="14347" max="14347" width="6.875" style="5" customWidth="1"/>
    <col min="14348" max="14348" width="10.375" style="5" customWidth="1"/>
    <col min="14349" max="14349" width="11.625" style="5" customWidth="1"/>
    <col min="14350" max="14352" width="6.875" style="5" customWidth="1"/>
    <col min="14353" max="14353" width="9.5" style="5" customWidth="1"/>
    <col min="14354" max="14354" width="9.75" style="5" customWidth="1"/>
    <col min="14355" max="14356" width="9.125" style="5" customWidth="1"/>
    <col min="14357" max="14357" width="7.625" style="5" customWidth="1"/>
    <col min="14358" max="14358" width="10.375" style="5" customWidth="1"/>
    <col min="14359" max="14359" width="6.75" style="5" customWidth="1"/>
    <col min="14360" max="14360" width="7.125" style="5" customWidth="1"/>
    <col min="14361" max="14361" width="6.125" style="5" customWidth="1"/>
    <col min="14362" max="14366" width="6.875" style="5" customWidth="1"/>
    <col min="14367" max="14367" width="10.25" style="5" customWidth="1"/>
    <col min="14368" max="14368" width="9.375" style="5" customWidth="1"/>
    <col min="14369" max="14369" width="10.125" style="5" customWidth="1"/>
    <col min="14370" max="14370" width="9.75" style="5" bestFit="1" customWidth="1"/>
    <col min="14371" max="14593" width="9" style="5"/>
    <col min="14594" max="14594" width="10" style="5" customWidth="1"/>
    <col min="14595" max="14595" width="6.5" style="5" customWidth="1"/>
    <col min="14596" max="14596" width="10.625" style="5" customWidth="1"/>
    <col min="14597" max="14598" width="9" style="5" customWidth="1"/>
    <col min="14599" max="14599" width="30.125" style="5" customWidth="1"/>
    <col min="14600" max="14600" width="9" style="5" bestFit="1" customWidth="1"/>
    <col min="14601" max="14601" width="0" style="5" hidden="1" customWidth="1"/>
    <col min="14602" max="14602" width="10.5" style="5" customWidth="1"/>
    <col min="14603" max="14603" width="6.875" style="5" customWidth="1"/>
    <col min="14604" max="14604" width="10.375" style="5" customWidth="1"/>
    <col min="14605" max="14605" width="11.625" style="5" customWidth="1"/>
    <col min="14606" max="14608" width="6.875" style="5" customWidth="1"/>
    <col min="14609" max="14609" width="9.5" style="5" customWidth="1"/>
    <col min="14610" max="14610" width="9.75" style="5" customWidth="1"/>
    <col min="14611" max="14612" width="9.125" style="5" customWidth="1"/>
    <col min="14613" max="14613" width="7.625" style="5" customWidth="1"/>
    <col min="14614" max="14614" width="10.375" style="5" customWidth="1"/>
    <col min="14615" max="14615" width="6.75" style="5" customWidth="1"/>
    <col min="14616" max="14616" width="7.125" style="5" customWidth="1"/>
    <col min="14617" max="14617" width="6.125" style="5" customWidth="1"/>
    <col min="14618" max="14622" width="6.875" style="5" customWidth="1"/>
    <col min="14623" max="14623" width="10.25" style="5" customWidth="1"/>
    <col min="14624" max="14624" width="9.375" style="5" customWidth="1"/>
    <col min="14625" max="14625" width="10.125" style="5" customWidth="1"/>
    <col min="14626" max="14626" width="9.75" style="5" bestFit="1" customWidth="1"/>
    <col min="14627" max="14849" width="9" style="5"/>
    <col min="14850" max="14850" width="10" style="5" customWidth="1"/>
    <col min="14851" max="14851" width="6.5" style="5" customWidth="1"/>
    <col min="14852" max="14852" width="10.625" style="5" customWidth="1"/>
    <col min="14853" max="14854" width="9" style="5" customWidth="1"/>
    <col min="14855" max="14855" width="30.125" style="5" customWidth="1"/>
    <col min="14856" max="14856" width="9" style="5" bestFit="1" customWidth="1"/>
    <col min="14857" max="14857" width="0" style="5" hidden="1" customWidth="1"/>
    <col min="14858" max="14858" width="10.5" style="5" customWidth="1"/>
    <col min="14859" max="14859" width="6.875" style="5" customWidth="1"/>
    <col min="14860" max="14860" width="10.375" style="5" customWidth="1"/>
    <col min="14861" max="14861" width="11.625" style="5" customWidth="1"/>
    <col min="14862" max="14864" width="6.875" style="5" customWidth="1"/>
    <col min="14865" max="14865" width="9.5" style="5" customWidth="1"/>
    <col min="14866" max="14866" width="9.75" style="5" customWidth="1"/>
    <col min="14867" max="14868" width="9.125" style="5" customWidth="1"/>
    <col min="14869" max="14869" width="7.625" style="5" customWidth="1"/>
    <col min="14870" max="14870" width="10.375" style="5" customWidth="1"/>
    <col min="14871" max="14871" width="6.75" style="5" customWidth="1"/>
    <col min="14872" max="14872" width="7.125" style="5" customWidth="1"/>
    <col min="14873" max="14873" width="6.125" style="5" customWidth="1"/>
    <col min="14874" max="14878" width="6.875" style="5" customWidth="1"/>
    <col min="14879" max="14879" width="10.25" style="5" customWidth="1"/>
    <col min="14880" max="14880" width="9.375" style="5" customWidth="1"/>
    <col min="14881" max="14881" width="10.125" style="5" customWidth="1"/>
    <col min="14882" max="14882" width="9.75" style="5" bestFit="1" customWidth="1"/>
    <col min="14883" max="15105" width="9" style="5"/>
    <col min="15106" max="15106" width="10" style="5" customWidth="1"/>
    <col min="15107" max="15107" width="6.5" style="5" customWidth="1"/>
    <col min="15108" max="15108" width="10.625" style="5" customWidth="1"/>
    <col min="15109" max="15110" width="9" style="5" customWidth="1"/>
    <col min="15111" max="15111" width="30.125" style="5" customWidth="1"/>
    <col min="15112" max="15112" width="9" style="5" bestFit="1" customWidth="1"/>
    <col min="15113" max="15113" width="0" style="5" hidden="1" customWidth="1"/>
    <col min="15114" max="15114" width="10.5" style="5" customWidth="1"/>
    <col min="15115" max="15115" width="6.875" style="5" customWidth="1"/>
    <col min="15116" max="15116" width="10.375" style="5" customWidth="1"/>
    <col min="15117" max="15117" width="11.625" style="5" customWidth="1"/>
    <col min="15118" max="15120" width="6.875" style="5" customWidth="1"/>
    <col min="15121" max="15121" width="9.5" style="5" customWidth="1"/>
    <col min="15122" max="15122" width="9.75" style="5" customWidth="1"/>
    <col min="15123" max="15124" width="9.125" style="5" customWidth="1"/>
    <col min="15125" max="15125" width="7.625" style="5" customWidth="1"/>
    <col min="15126" max="15126" width="10.375" style="5" customWidth="1"/>
    <col min="15127" max="15127" width="6.75" style="5" customWidth="1"/>
    <col min="15128" max="15128" width="7.125" style="5" customWidth="1"/>
    <col min="15129" max="15129" width="6.125" style="5" customWidth="1"/>
    <col min="15130" max="15134" width="6.875" style="5" customWidth="1"/>
    <col min="15135" max="15135" width="10.25" style="5" customWidth="1"/>
    <col min="15136" max="15136" width="9.375" style="5" customWidth="1"/>
    <col min="15137" max="15137" width="10.125" style="5" customWidth="1"/>
    <col min="15138" max="15138" width="9.75" style="5" bestFit="1" customWidth="1"/>
    <col min="15139" max="15361" width="9" style="5"/>
    <col min="15362" max="15362" width="10" style="5" customWidth="1"/>
    <col min="15363" max="15363" width="6.5" style="5" customWidth="1"/>
    <col min="15364" max="15364" width="10.625" style="5" customWidth="1"/>
    <col min="15365" max="15366" width="9" style="5" customWidth="1"/>
    <col min="15367" max="15367" width="30.125" style="5" customWidth="1"/>
    <col min="15368" max="15368" width="9" style="5" bestFit="1" customWidth="1"/>
    <col min="15369" max="15369" width="0" style="5" hidden="1" customWidth="1"/>
    <col min="15370" max="15370" width="10.5" style="5" customWidth="1"/>
    <col min="15371" max="15371" width="6.875" style="5" customWidth="1"/>
    <col min="15372" max="15372" width="10.375" style="5" customWidth="1"/>
    <col min="15373" max="15373" width="11.625" style="5" customWidth="1"/>
    <col min="15374" max="15376" width="6.875" style="5" customWidth="1"/>
    <col min="15377" max="15377" width="9.5" style="5" customWidth="1"/>
    <col min="15378" max="15378" width="9.75" style="5" customWidth="1"/>
    <col min="15379" max="15380" width="9.125" style="5" customWidth="1"/>
    <col min="15381" max="15381" width="7.625" style="5" customWidth="1"/>
    <col min="15382" max="15382" width="10.375" style="5" customWidth="1"/>
    <col min="15383" max="15383" width="6.75" style="5" customWidth="1"/>
    <col min="15384" max="15384" width="7.125" style="5" customWidth="1"/>
    <col min="15385" max="15385" width="6.125" style="5" customWidth="1"/>
    <col min="15386" max="15390" width="6.875" style="5" customWidth="1"/>
    <col min="15391" max="15391" width="10.25" style="5" customWidth="1"/>
    <col min="15392" max="15392" width="9.375" style="5" customWidth="1"/>
    <col min="15393" max="15393" width="10.125" style="5" customWidth="1"/>
    <col min="15394" max="15394" width="9.75" style="5" bestFit="1" customWidth="1"/>
    <col min="15395" max="15617" width="9" style="5"/>
    <col min="15618" max="15618" width="10" style="5" customWidth="1"/>
    <col min="15619" max="15619" width="6.5" style="5" customWidth="1"/>
    <col min="15620" max="15620" width="10.625" style="5" customWidth="1"/>
    <col min="15621" max="15622" width="9" style="5" customWidth="1"/>
    <col min="15623" max="15623" width="30.125" style="5" customWidth="1"/>
    <col min="15624" max="15624" width="9" style="5" bestFit="1" customWidth="1"/>
    <col min="15625" max="15625" width="0" style="5" hidden="1" customWidth="1"/>
    <col min="15626" max="15626" width="10.5" style="5" customWidth="1"/>
    <col min="15627" max="15627" width="6.875" style="5" customWidth="1"/>
    <col min="15628" max="15628" width="10.375" style="5" customWidth="1"/>
    <col min="15629" max="15629" width="11.625" style="5" customWidth="1"/>
    <col min="15630" max="15632" width="6.875" style="5" customWidth="1"/>
    <col min="15633" max="15633" width="9.5" style="5" customWidth="1"/>
    <col min="15634" max="15634" width="9.75" style="5" customWidth="1"/>
    <col min="15635" max="15636" width="9.125" style="5" customWidth="1"/>
    <col min="15637" max="15637" width="7.625" style="5" customWidth="1"/>
    <col min="15638" max="15638" width="10.375" style="5" customWidth="1"/>
    <col min="15639" max="15639" width="6.75" style="5" customWidth="1"/>
    <col min="15640" max="15640" width="7.125" style="5" customWidth="1"/>
    <col min="15641" max="15641" width="6.125" style="5" customWidth="1"/>
    <col min="15642" max="15646" width="6.875" style="5" customWidth="1"/>
    <col min="15647" max="15647" width="10.25" style="5" customWidth="1"/>
    <col min="15648" max="15648" width="9.375" style="5" customWidth="1"/>
    <col min="15649" max="15649" width="10.125" style="5" customWidth="1"/>
    <col min="15650" max="15650" width="9.75" style="5" bestFit="1" customWidth="1"/>
    <col min="15651" max="15873" width="9" style="5"/>
    <col min="15874" max="15874" width="10" style="5" customWidth="1"/>
    <col min="15875" max="15875" width="6.5" style="5" customWidth="1"/>
    <col min="15876" max="15876" width="10.625" style="5" customWidth="1"/>
    <col min="15877" max="15878" width="9" style="5" customWidth="1"/>
    <col min="15879" max="15879" width="30.125" style="5" customWidth="1"/>
    <col min="15880" max="15880" width="9" style="5" bestFit="1" customWidth="1"/>
    <col min="15881" max="15881" width="0" style="5" hidden="1" customWidth="1"/>
    <col min="15882" max="15882" width="10.5" style="5" customWidth="1"/>
    <col min="15883" max="15883" width="6.875" style="5" customWidth="1"/>
    <col min="15884" max="15884" width="10.375" style="5" customWidth="1"/>
    <col min="15885" max="15885" width="11.625" style="5" customWidth="1"/>
    <col min="15886" max="15888" width="6.875" style="5" customWidth="1"/>
    <col min="15889" max="15889" width="9.5" style="5" customWidth="1"/>
    <col min="15890" max="15890" width="9.75" style="5" customWidth="1"/>
    <col min="15891" max="15892" width="9.125" style="5" customWidth="1"/>
    <col min="15893" max="15893" width="7.625" style="5" customWidth="1"/>
    <col min="15894" max="15894" width="10.375" style="5" customWidth="1"/>
    <col min="15895" max="15895" width="6.75" style="5" customWidth="1"/>
    <col min="15896" max="15896" width="7.125" style="5" customWidth="1"/>
    <col min="15897" max="15897" width="6.125" style="5" customWidth="1"/>
    <col min="15898" max="15902" width="6.875" style="5" customWidth="1"/>
    <col min="15903" max="15903" width="10.25" style="5" customWidth="1"/>
    <col min="15904" max="15904" width="9.375" style="5" customWidth="1"/>
    <col min="15905" max="15905" width="10.125" style="5" customWidth="1"/>
    <col min="15906" max="15906" width="9.75" style="5" bestFit="1" customWidth="1"/>
    <col min="15907" max="16129" width="9" style="5"/>
    <col min="16130" max="16130" width="10" style="5" customWidth="1"/>
    <col min="16131" max="16131" width="6.5" style="5" customWidth="1"/>
    <col min="16132" max="16132" width="10.625" style="5" customWidth="1"/>
    <col min="16133" max="16134" width="9" style="5" customWidth="1"/>
    <col min="16135" max="16135" width="30.125" style="5" customWidth="1"/>
    <col min="16136" max="16136" width="9" style="5" bestFit="1" customWidth="1"/>
    <col min="16137" max="16137" width="0" style="5" hidden="1" customWidth="1"/>
    <col min="16138" max="16138" width="10.5" style="5" customWidth="1"/>
    <col min="16139" max="16139" width="6.875" style="5" customWidth="1"/>
    <col min="16140" max="16140" width="10.375" style="5" customWidth="1"/>
    <col min="16141" max="16141" width="11.625" style="5" customWidth="1"/>
    <col min="16142" max="16144" width="6.875" style="5" customWidth="1"/>
    <col min="16145" max="16145" width="9.5" style="5" customWidth="1"/>
    <col min="16146" max="16146" width="9.75" style="5" customWidth="1"/>
    <col min="16147" max="16148" width="9.125" style="5" customWidth="1"/>
    <col min="16149" max="16149" width="7.625" style="5" customWidth="1"/>
    <col min="16150" max="16150" width="10.375" style="5" customWidth="1"/>
    <col min="16151" max="16151" width="6.75" style="5" customWidth="1"/>
    <col min="16152" max="16152" width="7.125" style="5" customWidth="1"/>
    <col min="16153" max="16153" width="6.125" style="5" customWidth="1"/>
    <col min="16154" max="16158" width="6.875" style="5" customWidth="1"/>
    <col min="16159" max="16159" width="10.25" style="5" customWidth="1"/>
    <col min="16160" max="16160" width="9.375" style="5" customWidth="1"/>
    <col min="16161" max="16161" width="10.125" style="5" customWidth="1"/>
    <col min="16162" max="16162" width="9.75" style="5" bestFit="1" customWidth="1"/>
    <col min="16163" max="16384" width="9" style="5"/>
  </cols>
  <sheetData>
    <row r="1" spans="1:33" ht="11.25" hidden="1" customHeight="1">
      <c r="A1" s="1" t="s">
        <v>0</v>
      </c>
      <c r="B1" s="1"/>
      <c r="C1" s="1"/>
      <c r="D1" s="1"/>
      <c r="E1" s="1"/>
      <c r="F1" s="1"/>
      <c r="G1" s="2"/>
      <c r="H1" s="2"/>
      <c r="I1" s="376" t="s">
        <v>369</v>
      </c>
      <c r="J1" s="377"/>
      <c r="K1" s="377"/>
      <c r="L1" s="377"/>
      <c r="M1" s="377"/>
      <c r="N1" s="377"/>
      <c r="O1" s="378"/>
      <c r="P1" s="376" t="s">
        <v>370</v>
      </c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  <c r="AC1" s="377"/>
      <c r="AD1" s="378"/>
      <c r="AE1" s="3"/>
      <c r="AF1" s="4"/>
      <c r="AG1" s="379" t="s">
        <v>371</v>
      </c>
    </row>
    <row r="2" spans="1:33" s="11" customFormat="1">
      <c r="A2" s="6" t="s">
        <v>0</v>
      </c>
      <c r="B2" s="6" t="s">
        <v>4</v>
      </c>
      <c r="C2" s="6" t="s">
        <v>372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7" t="s">
        <v>11</v>
      </c>
      <c r="J2" s="7" t="s">
        <v>373</v>
      </c>
      <c r="K2" s="8" t="s">
        <v>374</v>
      </c>
      <c r="L2" s="8" t="s">
        <v>375</v>
      </c>
      <c r="M2" s="8" t="s">
        <v>15</v>
      </c>
      <c r="N2" s="8" t="s">
        <v>16</v>
      </c>
      <c r="O2" s="8"/>
      <c r="P2" s="8" t="s">
        <v>17</v>
      </c>
      <c r="Q2" s="8" t="s">
        <v>376</v>
      </c>
      <c r="R2" s="8" t="s">
        <v>19</v>
      </c>
      <c r="S2" s="8" t="s">
        <v>377</v>
      </c>
      <c r="T2" s="8" t="s">
        <v>21</v>
      </c>
      <c r="U2" s="8" t="s">
        <v>378</v>
      </c>
      <c r="V2" s="8" t="s">
        <v>23</v>
      </c>
      <c r="W2" s="8" t="s">
        <v>24</v>
      </c>
      <c r="X2" s="8" t="s">
        <v>379</v>
      </c>
      <c r="Y2" s="8" t="s">
        <v>26</v>
      </c>
      <c r="Z2" s="8" t="s">
        <v>380</v>
      </c>
      <c r="AA2" s="8" t="s">
        <v>381</v>
      </c>
      <c r="AB2" s="8" t="s">
        <v>375</v>
      </c>
      <c r="AC2" s="8" t="s">
        <v>29</v>
      </c>
      <c r="AD2" s="8" t="s">
        <v>30</v>
      </c>
      <c r="AE2" s="9" t="s">
        <v>31</v>
      </c>
      <c r="AF2" s="10" t="s">
        <v>382</v>
      </c>
      <c r="AG2" s="380"/>
    </row>
    <row r="3" spans="1:33">
      <c r="A3" s="1"/>
      <c r="B3" s="1"/>
      <c r="C3" s="1"/>
      <c r="D3" s="1"/>
      <c r="E3" s="1"/>
      <c r="F3" s="1" t="s">
        <v>16</v>
      </c>
      <c r="G3" s="1" t="s">
        <v>33</v>
      </c>
      <c r="H3" s="1" t="s">
        <v>33</v>
      </c>
      <c r="I3" s="12"/>
      <c r="J3" s="12"/>
      <c r="K3" s="13"/>
      <c r="L3" s="13"/>
      <c r="M3" s="13"/>
      <c r="N3" s="89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3">
        <f t="shared" ref="AE3:AE14" si="0">SUM(I3:O3)</f>
        <v>0</v>
      </c>
      <c r="AF3" s="90">
        <f>SUM(P3:AD3)</f>
        <v>0</v>
      </c>
      <c r="AG3" s="90">
        <v>12057.56</v>
      </c>
    </row>
    <row r="4" spans="1:33">
      <c r="A4" s="1"/>
      <c r="B4" s="1"/>
      <c r="C4" s="1"/>
      <c r="D4" s="1"/>
      <c r="E4" s="1"/>
      <c r="F4" s="1" t="s">
        <v>16</v>
      </c>
      <c r="G4" s="14" t="s">
        <v>383</v>
      </c>
      <c r="H4" s="14" t="s">
        <v>383</v>
      </c>
      <c r="I4" s="12"/>
      <c r="J4" s="12"/>
      <c r="K4" s="13"/>
      <c r="L4" s="13"/>
      <c r="M4" s="13"/>
      <c r="N4" s="89"/>
      <c r="O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3">
        <f t="shared" si="0"/>
        <v>0</v>
      </c>
      <c r="AF4" s="4">
        <f>SUM(P4:AD4)</f>
        <v>0</v>
      </c>
      <c r="AG4" s="4">
        <f>AG3+AE4-AF4</f>
        <v>12057.56</v>
      </c>
    </row>
    <row r="5" spans="1:33">
      <c r="A5" s="1"/>
      <c r="B5" s="1"/>
      <c r="C5" s="1"/>
      <c r="D5" s="1"/>
      <c r="E5" s="1"/>
      <c r="F5" s="1" t="s">
        <v>16</v>
      </c>
      <c r="G5" s="14" t="s">
        <v>384</v>
      </c>
      <c r="H5" s="14" t="s">
        <v>384</v>
      </c>
      <c r="I5" s="12"/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3">
        <f t="shared" si="0"/>
        <v>0</v>
      </c>
      <c r="AF5" s="4">
        <f t="shared" ref="AF5:AF14" si="1">SUM(P5:AD5)</f>
        <v>0</v>
      </c>
      <c r="AG5" s="4">
        <f t="shared" ref="AG5:AG68" si="2">AG4+AE5-AF5</f>
        <v>12057.56</v>
      </c>
    </row>
    <row r="6" spans="1:33">
      <c r="A6" s="1"/>
      <c r="B6" s="1"/>
      <c r="C6" s="1"/>
      <c r="D6" s="1"/>
      <c r="E6" s="1"/>
      <c r="F6" s="1" t="s">
        <v>16</v>
      </c>
      <c r="G6" s="14" t="s">
        <v>385</v>
      </c>
      <c r="H6" s="14" t="s">
        <v>385</v>
      </c>
      <c r="I6" s="12"/>
      <c r="J6" s="12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3">
        <f t="shared" si="0"/>
        <v>0</v>
      </c>
      <c r="AF6" s="4">
        <f t="shared" si="1"/>
        <v>0</v>
      </c>
      <c r="AG6" s="4">
        <f t="shared" si="2"/>
        <v>12057.56</v>
      </c>
    </row>
    <row r="7" spans="1:33">
      <c r="A7" s="1"/>
      <c r="B7" s="1"/>
      <c r="C7" s="1"/>
      <c r="D7" s="1"/>
      <c r="E7" s="1"/>
      <c r="F7" s="1" t="s">
        <v>16</v>
      </c>
      <c r="G7" s="1" t="s">
        <v>386</v>
      </c>
      <c r="H7" s="14" t="s">
        <v>386</v>
      </c>
      <c r="I7" s="12"/>
      <c r="J7" s="12"/>
      <c r="K7" s="13"/>
      <c r="L7" s="13"/>
      <c r="M7" s="13"/>
      <c r="N7" s="13"/>
      <c r="O7" s="13"/>
      <c r="P7" s="13"/>
      <c r="Q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3">
        <f t="shared" si="0"/>
        <v>0</v>
      </c>
      <c r="AF7" s="4">
        <f t="shared" si="1"/>
        <v>0</v>
      </c>
      <c r="AG7" s="4">
        <f t="shared" si="2"/>
        <v>12057.56</v>
      </c>
    </row>
    <row r="8" spans="1:33">
      <c r="A8" s="1"/>
      <c r="B8" s="1"/>
      <c r="C8" s="1"/>
      <c r="D8" s="1"/>
      <c r="E8" s="1"/>
      <c r="F8" s="1" t="s">
        <v>16</v>
      </c>
      <c r="G8" s="14" t="s">
        <v>387</v>
      </c>
      <c r="H8" s="14" t="s">
        <v>387</v>
      </c>
      <c r="I8" s="12"/>
      <c r="J8" s="12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3">
        <f t="shared" si="0"/>
        <v>0</v>
      </c>
      <c r="AF8" s="4">
        <f t="shared" si="1"/>
        <v>0</v>
      </c>
      <c r="AG8" s="4">
        <f t="shared" si="2"/>
        <v>12057.56</v>
      </c>
    </row>
    <row r="9" spans="1:33">
      <c r="A9" s="1"/>
      <c r="B9" s="1"/>
      <c r="C9" s="1"/>
      <c r="D9" s="1"/>
      <c r="E9" s="1"/>
      <c r="F9" s="1" t="s">
        <v>16</v>
      </c>
      <c r="G9" s="1" t="s">
        <v>388</v>
      </c>
      <c r="H9" s="14" t="s">
        <v>388</v>
      </c>
      <c r="I9" s="12"/>
      <c r="J9" s="12"/>
      <c r="K9" s="13"/>
      <c r="L9" s="13"/>
      <c r="M9" s="13"/>
      <c r="N9" s="89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3">
        <f t="shared" si="0"/>
        <v>0</v>
      </c>
      <c r="AF9" s="4">
        <f t="shared" si="1"/>
        <v>0</v>
      </c>
      <c r="AG9" s="4">
        <f t="shared" si="2"/>
        <v>12057.56</v>
      </c>
    </row>
    <row r="10" spans="1:33">
      <c r="A10" s="1"/>
      <c r="B10" s="1"/>
      <c r="C10" s="1"/>
      <c r="D10" s="1"/>
      <c r="E10" s="1"/>
      <c r="F10" s="1" t="s">
        <v>16</v>
      </c>
      <c r="G10" s="1" t="s">
        <v>389</v>
      </c>
      <c r="H10" s="14" t="s">
        <v>389</v>
      </c>
      <c r="I10" s="12"/>
      <c r="J10" s="12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3">
        <f t="shared" si="0"/>
        <v>0</v>
      </c>
      <c r="AF10" s="4">
        <f t="shared" si="1"/>
        <v>0</v>
      </c>
      <c r="AG10" s="4">
        <f t="shared" si="2"/>
        <v>12057.56</v>
      </c>
    </row>
    <row r="11" spans="1:33">
      <c r="A11" s="1"/>
      <c r="B11" s="1"/>
      <c r="C11" s="1"/>
      <c r="D11" s="1"/>
      <c r="E11" s="1"/>
      <c r="F11" s="1" t="s">
        <v>16</v>
      </c>
      <c r="G11" s="1" t="s">
        <v>390</v>
      </c>
      <c r="H11" s="1" t="s">
        <v>390</v>
      </c>
      <c r="I11" s="12"/>
      <c r="J11" s="12"/>
      <c r="K11" s="13"/>
      <c r="L11" s="13"/>
      <c r="M11" s="13"/>
      <c r="O11" s="13"/>
      <c r="P11" s="13"/>
      <c r="Q11" s="13"/>
      <c r="R11" s="13"/>
      <c r="S11" s="13"/>
      <c r="T11" s="13"/>
      <c r="U11" s="13"/>
      <c r="V11" s="13" t="s">
        <v>391</v>
      </c>
      <c r="W11" s="13"/>
      <c r="X11" s="13"/>
      <c r="Y11" s="13"/>
      <c r="Z11" s="13"/>
      <c r="AA11" s="13"/>
      <c r="AB11" s="13"/>
      <c r="AC11" s="13"/>
      <c r="AD11" s="13"/>
      <c r="AE11" s="3">
        <f t="shared" si="0"/>
        <v>0</v>
      </c>
      <c r="AF11" s="4">
        <f t="shared" si="1"/>
        <v>0</v>
      </c>
      <c r="AG11" s="4">
        <f t="shared" si="2"/>
        <v>12057.56</v>
      </c>
    </row>
    <row r="12" spans="1:33">
      <c r="A12" s="1"/>
      <c r="B12" s="14"/>
      <c r="C12" s="14"/>
      <c r="D12" s="14"/>
      <c r="E12" s="14"/>
      <c r="F12" s="1" t="s">
        <v>16</v>
      </c>
      <c r="G12" s="14" t="s">
        <v>392</v>
      </c>
      <c r="H12" s="1" t="s">
        <v>392</v>
      </c>
      <c r="I12" s="12"/>
      <c r="J12" s="12"/>
      <c r="K12" s="13"/>
      <c r="L12" s="13"/>
      <c r="M12" s="13"/>
      <c r="N12" s="89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3">
        <f t="shared" si="0"/>
        <v>0</v>
      </c>
      <c r="AF12" s="4">
        <f t="shared" si="1"/>
        <v>0</v>
      </c>
      <c r="AG12" s="4">
        <f t="shared" si="2"/>
        <v>12057.56</v>
      </c>
    </row>
    <row r="13" spans="1:33">
      <c r="A13" s="1"/>
      <c r="B13" s="14"/>
      <c r="C13" s="14"/>
      <c r="D13" s="14"/>
      <c r="E13" s="14"/>
      <c r="F13" s="1" t="s">
        <v>16</v>
      </c>
      <c r="G13" s="14" t="s">
        <v>393</v>
      </c>
      <c r="H13" s="1" t="s">
        <v>393</v>
      </c>
      <c r="I13" s="12"/>
      <c r="J13" s="12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3">
        <f>SUM(I13:O13)</f>
        <v>0</v>
      </c>
      <c r="AF13" s="4">
        <f t="shared" si="1"/>
        <v>0</v>
      </c>
      <c r="AG13" s="4">
        <f t="shared" si="2"/>
        <v>12057.56</v>
      </c>
    </row>
    <row r="14" spans="1:33">
      <c r="A14" s="91"/>
      <c r="B14" s="92"/>
      <c r="C14" s="92"/>
      <c r="D14" s="92"/>
      <c r="E14" s="92"/>
      <c r="F14" s="91" t="s">
        <v>16</v>
      </c>
      <c r="G14" s="92" t="s">
        <v>394</v>
      </c>
      <c r="H14" s="91" t="s">
        <v>393</v>
      </c>
      <c r="I14" s="93"/>
      <c r="J14" s="93"/>
      <c r="K14" s="94"/>
      <c r="L14" s="94"/>
      <c r="M14" s="94"/>
      <c r="N14" s="95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16">
        <f t="shared" si="0"/>
        <v>0</v>
      </c>
      <c r="AF14" s="88">
        <f t="shared" si="1"/>
        <v>0</v>
      </c>
      <c r="AG14" s="88">
        <f t="shared" si="2"/>
        <v>12057.56</v>
      </c>
    </row>
    <row r="15" spans="1:33" s="18" customFormat="1" ht="11.25" customHeight="1">
      <c r="A15" s="96">
        <v>42248</v>
      </c>
      <c r="B15" s="64"/>
      <c r="C15" s="97" t="s">
        <v>395</v>
      </c>
      <c r="D15" s="98" t="s">
        <v>396</v>
      </c>
      <c r="E15" s="98" t="s">
        <v>109</v>
      </c>
      <c r="F15" s="98" t="s">
        <v>397</v>
      </c>
      <c r="G15" s="98" t="s">
        <v>33</v>
      </c>
      <c r="H15" s="98"/>
      <c r="I15" s="99">
        <v>-300</v>
      </c>
      <c r="J15" s="99"/>
      <c r="K15" s="100"/>
      <c r="L15" s="101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6">
        <f t="shared" ref="AE15:AE78" si="3">SUM(I15:O15)</f>
        <v>-300</v>
      </c>
      <c r="AF15" s="88">
        <f t="shared" ref="AF15:AF78" si="4">SUM(P15:AD15)</f>
        <v>0</v>
      </c>
      <c r="AG15" s="88">
        <f t="shared" si="2"/>
        <v>11757.56</v>
      </c>
    </row>
    <row r="16" spans="1:33" s="18" customFormat="1" ht="11.25" customHeight="1">
      <c r="A16" s="102">
        <v>42248</v>
      </c>
      <c r="C16" s="103" t="s">
        <v>398</v>
      </c>
      <c r="D16" s="104" t="s">
        <v>399</v>
      </c>
      <c r="E16" s="104" t="s">
        <v>362</v>
      </c>
      <c r="F16" s="104" t="s">
        <v>400</v>
      </c>
      <c r="G16" s="104" t="s">
        <v>33</v>
      </c>
      <c r="H16" s="104"/>
      <c r="I16" s="99">
        <v>200</v>
      </c>
      <c r="J16" s="99"/>
      <c r="K16" s="100"/>
      <c r="L16" s="101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6">
        <f t="shared" si="3"/>
        <v>200</v>
      </c>
      <c r="AF16" s="88">
        <f t="shared" si="4"/>
        <v>0</v>
      </c>
      <c r="AG16" s="88">
        <f t="shared" si="2"/>
        <v>11957.56</v>
      </c>
    </row>
    <row r="17" spans="1:33" s="18" customFormat="1">
      <c r="A17" s="102">
        <v>42248</v>
      </c>
      <c r="C17" s="103" t="s">
        <v>401</v>
      </c>
      <c r="D17" s="104" t="s">
        <v>402</v>
      </c>
      <c r="E17" s="104" t="s">
        <v>109</v>
      </c>
      <c r="F17" s="104" t="s">
        <v>403</v>
      </c>
      <c r="G17" s="104" t="s">
        <v>404</v>
      </c>
      <c r="H17" s="104"/>
      <c r="I17" s="99">
        <v>500</v>
      </c>
      <c r="J17" s="99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6">
        <f t="shared" si="3"/>
        <v>500</v>
      </c>
      <c r="AF17" s="88">
        <f t="shared" si="4"/>
        <v>0</v>
      </c>
      <c r="AG17" s="88">
        <f t="shared" si="2"/>
        <v>12457.56</v>
      </c>
    </row>
    <row r="18" spans="1:33" s="18" customFormat="1">
      <c r="A18" s="102">
        <v>42249</v>
      </c>
      <c r="C18" s="103" t="s">
        <v>405</v>
      </c>
      <c r="D18" s="104" t="s">
        <v>406</v>
      </c>
      <c r="E18" s="104" t="s">
        <v>362</v>
      </c>
      <c r="F18" s="104" t="s">
        <v>407</v>
      </c>
      <c r="G18" s="104" t="s">
        <v>404</v>
      </c>
      <c r="H18" s="104"/>
      <c r="I18" s="99">
        <v>8000</v>
      </c>
      <c r="J18" s="99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6">
        <f t="shared" si="3"/>
        <v>8000</v>
      </c>
      <c r="AF18" s="88">
        <f t="shared" si="4"/>
        <v>0</v>
      </c>
      <c r="AG18" s="88">
        <f t="shared" si="2"/>
        <v>20457.559999999998</v>
      </c>
    </row>
    <row r="19" spans="1:33" s="18" customFormat="1">
      <c r="A19" s="96">
        <v>42249</v>
      </c>
      <c r="B19" s="64"/>
      <c r="C19" s="97" t="s">
        <v>395</v>
      </c>
      <c r="D19" s="98" t="s">
        <v>406</v>
      </c>
      <c r="E19" s="98" t="s">
        <v>362</v>
      </c>
      <c r="F19" s="98" t="s">
        <v>408</v>
      </c>
      <c r="G19" s="98" t="s">
        <v>33</v>
      </c>
      <c r="H19" s="98"/>
      <c r="I19" s="99">
        <v>-300</v>
      </c>
      <c r="J19" s="99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6">
        <f t="shared" si="3"/>
        <v>-300</v>
      </c>
      <c r="AF19" s="88">
        <f t="shared" si="4"/>
        <v>0</v>
      </c>
      <c r="AG19" s="88">
        <f t="shared" si="2"/>
        <v>20157.559999999998</v>
      </c>
    </row>
    <row r="20" spans="1:33" s="18" customFormat="1">
      <c r="A20" s="96">
        <v>42250</v>
      </c>
      <c r="B20" s="64"/>
      <c r="C20" s="97" t="s">
        <v>395</v>
      </c>
      <c r="D20" s="98" t="s">
        <v>402</v>
      </c>
      <c r="E20" s="98" t="s">
        <v>362</v>
      </c>
      <c r="F20" s="98" t="s">
        <v>409</v>
      </c>
      <c r="G20" s="98" t="s">
        <v>33</v>
      </c>
      <c r="H20" s="98"/>
      <c r="I20" s="99">
        <v>-100</v>
      </c>
      <c r="J20" s="99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6">
        <f t="shared" si="3"/>
        <v>-100</v>
      </c>
      <c r="AF20" s="88">
        <f t="shared" si="4"/>
        <v>0</v>
      </c>
      <c r="AG20" s="88">
        <f t="shared" si="2"/>
        <v>20057.559999999998</v>
      </c>
    </row>
    <row r="21" spans="1:33" s="18" customFormat="1">
      <c r="A21" s="96">
        <v>42250</v>
      </c>
      <c r="B21" s="64"/>
      <c r="C21" s="97" t="s">
        <v>395</v>
      </c>
      <c r="D21" s="98" t="s">
        <v>406</v>
      </c>
      <c r="E21" s="98" t="s">
        <v>362</v>
      </c>
      <c r="F21" s="98" t="s">
        <v>410</v>
      </c>
      <c r="G21" s="98" t="s">
        <v>33</v>
      </c>
      <c r="H21" s="98"/>
      <c r="I21" s="99">
        <v>-300</v>
      </c>
      <c r="J21" s="99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6">
        <f t="shared" si="3"/>
        <v>-300</v>
      </c>
      <c r="AF21" s="88">
        <f t="shared" si="4"/>
        <v>0</v>
      </c>
      <c r="AG21" s="88">
        <f t="shared" si="2"/>
        <v>19757.559999999998</v>
      </c>
    </row>
    <row r="22" spans="1:33" s="18" customFormat="1">
      <c r="A22" s="102">
        <v>42250</v>
      </c>
      <c r="C22" s="103" t="s">
        <v>411</v>
      </c>
      <c r="D22" s="104" t="s">
        <v>406</v>
      </c>
      <c r="E22" s="104" t="s">
        <v>362</v>
      </c>
      <c r="F22" s="104" t="s">
        <v>412</v>
      </c>
      <c r="G22" s="104" t="s">
        <v>33</v>
      </c>
      <c r="H22" s="104"/>
      <c r="I22" s="99">
        <v>300</v>
      </c>
      <c r="J22" s="99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6">
        <f t="shared" si="3"/>
        <v>300</v>
      </c>
      <c r="AF22" s="88">
        <f t="shared" si="4"/>
        <v>0</v>
      </c>
      <c r="AG22" s="88">
        <f t="shared" si="2"/>
        <v>20057.559999999998</v>
      </c>
    </row>
    <row r="23" spans="1:33" s="18" customFormat="1">
      <c r="A23" s="102">
        <v>42250</v>
      </c>
      <c r="C23" s="103" t="s">
        <v>413</v>
      </c>
      <c r="D23" s="104" t="s">
        <v>414</v>
      </c>
      <c r="E23" s="104" t="s">
        <v>362</v>
      </c>
      <c r="F23" s="104" t="s">
        <v>415</v>
      </c>
      <c r="G23" s="104" t="s">
        <v>404</v>
      </c>
      <c r="H23" s="104"/>
      <c r="I23" s="99">
        <v>3000</v>
      </c>
      <c r="J23" s="99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6">
        <f t="shared" si="3"/>
        <v>3000</v>
      </c>
      <c r="AF23" s="88">
        <f t="shared" si="4"/>
        <v>0</v>
      </c>
      <c r="AG23" s="88">
        <f t="shared" si="2"/>
        <v>23057.559999999998</v>
      </c>
    </row>
    <row r="24" spans="1:33" s="18" customFormat="1" ht="11.25" customHeight="1">
      <c r="A24" s="102">
        <v>42251</v>
      </c>
      <c r="C24" s="103" t="s">
        <v>416</v>
      </c>
      <c r="D24" s="104" t="s">
        <v>417</v>
      </c>
      <c r="E24" s="104" t="s">
        <v>362</v>
      </c>
      <c r="F24" s="104" t="s">
        <v>418</v>
      </c>
      <c r="G24" s="104" t="s">
        <v>33</v>
      </c>
      <c r="H24" s="104"/>
      <c r="I24" s="99">
        <v>100</v>
      </c>
      <c r="J24" s="99"/>
      <c r="K24" s="100"/>
      <c r="L24" s="101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6">
        <f t="shared" si="3"/>
        <v>100</v>
      </c>
      <c r="AF24" s="88">
        <f t="shared" si="4"/>
        <v>0</v>
      </c>
      <c r="AG24" s="88">
        <f t="shared" si="2"/>
        <v>23157.559999999998</v>
      </c>
    </row>
    <row r="25" spans="1:33" s="18" customFormat="1" ht="11.25" customHeight="1">
      <c r="A25" s="102">
        <v>42251</v>
      </c>
      <c r="C25" s="103" t="s">
        <v>419</v>
      </c>
      <c r="D25" s="104" t="s">
        <v>417</v>
      </c>
      <c r="E25" s="104" t="s">
        <v>362</v>
      </c>
      <c r="F25" s="104" t="s">
        <v>420</v>
      </c>
      <c r="G25" s="104" t="s">
        <v>33</v>
      </c>
      <c r="H25" s="104"/>
      <c r="I25" s="99">
        <v>100</v>
      </c>
      <c r="J25" s="99"/>
      <c r="K25" s="100"/>
      <c r="L25" s="101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6">
        <f t="shared" si="3"/>
        <v>100</v>
      </c>
      <c r="AF25" s="88">
        <f t="shared" si="4"/>
        <v>0</v>
      </c>
      <c r="AG25" s="88">
        <f t="shared" si="2"/>
        <v>23257.559999999998</v>
      </c>
    </row>
    <row r="26" spans="1:33" s="18" customFormat="1" ht="11.25" customHeight="1">
      <c r="A26" s="102">
        <v>42254</v>
      </c>
      <c r="C26" s="103" t="s">
        <v>421</v>
      </c>
      <c r="D26" s="104" t="s">
        <v>417</v>
      </c>
      <c r="E26" s="104" t="s">
        <v>422</v>
      </c>
      <c r="F26" s="104" t="s">
        <v>423</v>
      </c>
      <c r="G26" s="104" t="s">
        <v>404</v>
      </c>
      <c r="H26" s="104"/>
      <c r="I26" s="99">
        <v>7000</v>
      </c>
      <c r="J26" s="99"/>
      <c r="K26" s="100"/>
      <c r="L26" s="101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6">
        <f t="shared" si="3"/>
        <v>7000</v>
      </c>
      <c r="AF26" s="88">
        <f t="shared" si="4"/>
        <v>0</v>
      </c>
      <c r="AG26" s="88">
        <f t="shared" si="2"/>
        <v>30257.559999999998</v>
      </c>
    </row>
    <row r="27" spans="1:33" s="18" customFormat="1" ht="11.25" customHeight="1">
      <c r="A27" s="102">
        <v>42254</v>
      </c>
      <c r="C27" s="103" t="s">
        <v>424</v>
      </c>
      <c r="D27" s="104" t="s">
        <v>425</v>
      </c>
      <c r="E27" s="104" t="s">
        <v>109</v>
      </c>
      <c r="F27" s="104" t="s">
        <v>426</v>
      </c>
      <c r="G27" s="104" t="s">
        <v>33</v>
      </c>
      <c r="H27" s="104"/>
      <c r="I27" s="99">
        <v>100</v>
      </c>
      <c r="J27" s="99"/>
      <c r="K27" s="100"/>
      <c r="L27" s="101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6">
        <f t="shared" si="3"/>
        <v>100</v>
      </c>
      <c r="AF27" s="88">
        <f t="shared" si="4"/>
        <v>0</v>
      </c>
      <c r="AG27" s="88">
        <f t="shared" si="2"/>
        <v>30357.559999999998</v>
      </c>
    </row>
    <row r="28" spans="1:33" s="18" customFormat="1" ht="11.25" customHeight="1">
      <c r="A28" s="102">
        <v>42254</v>
      </c>
      <c r="C28" s="103" t="s">
        <v>427</v>
      </c>
      <c r="D28" s="104" t="s">
        <v>425</v>
      </c>
      <c r="E28" s="104" t="s">
        <v>109</v>
      </c>
      <c r="F28" s="104" t="s">
        <v>428</v>
      </c>
      <c r="G28" s="104" t="s">
        <v>33</v>
      </c>
      <c r="H28" s="104"/>
      <c r="I28" s="99">
        <v>100</v>
      </c>
      <c r="J28" s="99"/>
      <c r="K28" s="100"/>
      <c r="L28" s="101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6">
        <f t="shared" si="3"/>
        <v>100</v>
      </c>
      <c r="AF28" s="88">
        <f t="shared" si="4"/>
        <v>0</v>
      </c>
      <c r="AG28" s="88">
        <f t="shared" si="2"/>
        <v>30457.559999999998</v>
      </c>
    </row>
    <row r="29" spans="1:33" s="18" customFormat="1" ht="11.25" customHeight="1">
      <c r="A29" s="102">
        <v>42254</v>
      </c>
      <c r="C29" s="103" t="s">
        <v>429</v>
      </c>
      <c r="D29" s="104" t="s">
        <v>430</v>
      </c>
      <c r="E29" s="104" t="s">
        <v>109</v>
      </c>
      <c r="F29" s="104" t="s">
        <v>431</v>
      </c>
      <c r="G29" s="104" t="s">
        <v>33</v>
      </c>
      <c r="H29" s="104"/>
      <c r="I29" s="99">
        <v>50</v>
      </c>
      <c r="J29" s="99"/>
      <c r="K29" s="100"/>
      <c r="L29" s="101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6">
        <f t="shared" si="3"/>
        <v>50</v>
      </c>
      <c r="AF29" s="88">
        <f t="shared" si="4"/>
        <v>0</v>
      </c>
      <c r="AG29" s="88">
        <f t="shared" si="2"/>
        <v>30507.559999999998</v>
      </c>
    </row>
    <row r="30" spans="1:33" s="18" customFormat="1" ht="11.25" customHeight="1">
      <c r="A30" s="102">
        <v>42254</v>
      </c>
      <c r="C30" s="103" t="s">
        <v>432</v>
      </c>
      <c r="D30" s="104" t="s">
        <v>425</v>
      </c>
      <c r="E30" s="104" t="s">
        <v>422</v>
      </c>
      <c r="F30" s="104" t="s">
        <v>433</v>
      </c>
      <c r="G30" s="104" t="s">
        <v>404</v>
      </c>
      <c r="H30" s="104"/>
      <c r="I30" s="99">
        <v>5000</v>
      </c>
      <c r="J30" s="99"/>
      <c r="K30" s="100"/>
      <c r="L30" s="101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6">
        <f t="shared" si="3"/>
        <v>5000</v>
      </c>
      <c r="AF30" s="88">
        <f t="shared" si="4"/>
        <v>0</v>
      </c>
      <c r="AG30" s="88">
        <f t="shared" si="2"/>
        <v>35507.56</v>
      </c>
    </row>
    <row r="31" spans="1:33" s="18" customFormat="1" ht="11.25" customHeight="1">
      <c r="A31" s="102">
        <v>42254</v>
      </c>
      <c r="C31" s="103" t="s">
        <v>434</v>
      </c>
      <c r="D31" s="104" t="s">
        <v>435</v>
      </c>
      <c r="E31" s="104" t="s">
        <v>362</v>
      </c>
      <c r="F31" s="104" t="s">
        <v>436</v>
      </c>
      <c r="G31" s="104" t="s">
        <v>404</v>
      </c>
      <c r="H31" s="104"/>
      <c r="I31" s="99">
        <v>300</v>
      </c>
      <c r="J31" s="99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6">
        <f t="shared" si="3"/>
        <v>300</v>
      </c>
      <c r="AF31" s="88">
        <f t="shared" si="4"/>
        <v>0</v>
      </c>
      <c r="AG31" s="88">
        <f t="shared" si="2"/>
        <v>35807.56</v>
      </c>
    </row>
    <row r="32" spans="1:33" s="18" customFormat="1" ht="11.25" customHeight="1">
      <c r="A32" s="102">
        <v>42254</v>
      </c>
      <c r="C32" s="103" t="s">
        <v>437</v>
      </c>
      <c r="D32" s="104" t="s">
        <v>438</v>
      </c>
      <c r="E32" s="104" t="s">
        <v>422</v>
      </c>
      <c r="F32" s="104" t="s">
        <v>439</v>
      </c>
      <c r="G32" s="104" t="s">
        <v>33</v>
      </c>
      <c r="H32" s="104"/>
      <c r="I32" s="99">
        <v>200</v>
      </c>
      <c r="J32" s="99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6">
        <f t="shared" si="3"/>
        <v>200</v>
      </c>
      <c r="AF32" s="88">
        <f t="shared" si="4"/>
        <v>0</v>
      </c>
      <c r="AG32" s="88">
        <f t="shared" si="2"/>
        <v>36007.56</v>
      </c>
    </row>
    <row r="33" spans="1:33" s="18" customFormat="1" ht="11.25" customHeight="1">
      <c r="A33" s="96">
        <v>42254</v>
      </c>
      <c r="B33" s="64"/>
      <c r="C33" s="97" t="s">
        <v>395</v>
      </c>
      <c r="D33" s="98" t="s">
        <v>417</v>
      </c>
      <c r="E33" s="98" t="s">
        <v>362</v>
      </c>
      <c r="F33" s="98" t="s">
        <v>440</v>
      </c>
      <c r="G33" s="98" t="s">
        <v>33</v>
      </c>
      <c r="H33" s="98"/>
      <c r="I33" s="99">
        <v>-300</v>
      </c>
      <c r="J33" s="99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6">
        <f t="shared" si="3"/>
        <v>-300</v>
      </c>
      <c r="AF33" s="88">
        <f t="shared" si="4"/>
        <v>0</v>
      </c>
      <c r="AG33" s="88">
        <f t="shared" si="2"/>
        <v>35707.56</v>
      </c>
    </row>
    <row r="34" spans="1:33" s="18" customFormat="1" ht="11.25" customHeight="1">
      <c r="A34" s="102">
        <v>42255</v>
      </c>
      <c r="C34" s="103" t="s">
        <v>441</v>
      </c>
      <c r="D34" s="104" t="s">
        <v>414</v>
      </c>
      <c r="E34" s="104" t="s">
        <v>362</v>
      </c>
      <c r="F34" s="104" t="s">
        <v>442</v>
      </c>
      <c r="G34" s="104" t="s">
        <v>33</v>
      </c>
      <c r="H34" s="104"/>
      <c r="I34" s="99">
        <v>300</v>
      </c>
      <c r="J34" s="99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6">
        <f t="shared" si="3"/>
        <v>300</v>
      </c>
      <c r="AF34" s="88">
        <f t="shared" si="4"/>
        <v>0</v>
      </c>
      <c r="AG34" s="88">
        <f t="shared" si="2"/>
        <v>36007.56</v>
      </c>
    </row>
    <row r="35" spans="1:33" s="64" customFormat="1" ht="11.25" customHeight="1">
      <c r="A35" s="102">
        <v>42255</v>
      </c>
      <c r="B35" s="18"/>
      <c r="C35" s="103" t="s">
        <v>443</v>
      </c>
      <c r="D35" s="104" t="s">
        <v>435</v>
      </c>
      <c r="E35" s="104" t="s">
        <v>422</v>
      </c>
      <c r="F35" s="104" t="s">
        <v>444</v>
      </c>
      <c r="G35" s="104" t="s">
        <v>33</v>
      </c>
      <c r="H35" s="104"/>
      <c r="I35" s="99">
        <v>300</v>
      </c>
      <c r="J35" s="99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0"/>
      <c r="W35" s="105"/>
      <c r="X35" s="105"/>
      <c r="Y35" s="105"/>
      <c r="Z35" s="105"/>
      <c r="AA35" s="105"/>
      <c r="AB35" s="105"/>
      <c r="AC35" s="105"/>
      <c r="AD35" s="105"/>
      <c r="AE35" s="16">
        <f t="shared" si="3"/>
        <v>300</v>
      </c>
      <c r="AF35" s="88">
        <f t="shared" si="4"/>
        <v>0</v>
      </c>
      <c r="AG35" s="88">
        <f t="shared" si="2"/>
        <v>36307.56</v>
      </c>
    </row>
    <row r="36" spans="1:33" s="18" customFormat="1">
      <c r="A36" s="102">
        <v>42255</v>
      </c>
      <c r="C36" s="103" t="s">
        <v>445</v>
      </c>
      <c r="D36" s="104" t="s">
        <v>417</v>
      </c>
      <c r="E36" s="104" t="s">
        <v>109</v>
      </c>
      <c r="F36" s="104" t="s">
        <v>446</v>
      </c>
      <c r="G36" s="104" t="s">
        <v>33</v>
      </c>
      <c r="H36" s="104"/>
      <c r="I36" s="99">
        <v>300</v>
      </c>
      <c r="J36" s="99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6">
        <f t="shared" si="3"/>
        <v>300</v>
      </c>
      <c r="AF36" s="88">
        <f t="shared" si="4"/>
        <v>0</v>
      </c>
      <c r="AG36" s="88">
        <f t="shared" si="2"/>
        <v>36607.56</v>
      </c>
    </row>
    <row r="37" spans="1:33" s="18" customFormat="1">
      <c r="A37" s="102">
        <v>42255</v>
      </c>
      <c r="C37" s="103" t="s">
        <v>447</v>
      </c>
      <c r="D37" s="104" t="s">
        <v>414</v>
      </c>
      <c r="E37" s="104" t="s">
        <v>109</v>
      </c>
      <c r="F37" s="104" t="s">
        <v>448</v>
      </c>
      <c r="G37" s="104" t="s">
        <v>33</v>
      </c>
      <c r="H37" s="104"/>
      <c r="I37" s="99">
        <v>300</v>
      </c>
      <c r="J37" s="99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6">
        <f t="shared" si="3"/>
        <v>300</v>
      </c>
      <c r="AF37" s="88">
        <f t="shared" si="4"/>
        <v>0</v>
      </c>
      <c r="AG37" s="88">
        <f t="shared" si="2"/>
        <v>36907.56</v>
      </c>
    </row>
    <row r="38" spans="1:33" s="18" customFormat="1" ht="11.25" customHeight="1">
      <c r="A38" s="102">
        <v>42255</v>
      </c>
      <c r="C38" s="103" t="s">
        <v>449</v>
      </c>
      <c r="D38" s="104" t="s">
        <v>435</v>
      </c>
      <c r="E38" s="104" t="s">
        <v>362</v>
      </c>
      <c r="F38" s="104" t="s">
        <v>450</v>
      </c>
      <c r="G38" s="104" t="s">
        <v>33</v>
      </c>
      <c r="H38" s="104"/>
      <c r="I38" s="99">
        <v>100</v>
      </c>
      <c r="J38" s="99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6">
        <f t="shared" si="3"/>
        <v>100</v>
      </c>
      <c r="AF38" s="88">
        <f t="shared" si="4"/>
        <v>0</v>
      </c>
      <c r="AG38" s="88">
        <f t="shared" si="2"/>
        <v>37007.56</v>
      </c>
    </row>
    <row r="39" spans="1:33" s="18" customFormat="1" ht="11.25" customHeight="1">
      <c r="A39" s="102">
        <v>42255</v>
      </c>
      <c r="C39" s="103" t="s">
        <v>451</v>
      </c>
      <c r="D39" s="104" t="s">
        <v>414</v>
      </c>
      <c r="E39" s="104" t="s">
        <v>362</v>
      </c>
      <c r="F39" s="104" t="s">
        <v>452</v>
      </c>
      <c r="G39" s="104" t="s">
        <v>404</v>
      </c>
      <c r="H39" s="104"/>
      <c r="I39" s="99">
        <v>16000</v>
      </c>
      <c r="J39" s="99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6">
        <f t="shared" si="3"/>
        <v>16000</v>
      </c>
      <c r="AF39" s="88">
        <f t="shared" si="4"/>
        <v>0</v>
      </c>
      <c r="AG39" s="88">
        <f t="shared" si="2"/>
        <v>53007.56</v>
      </c>
    </row>
    <row r="40" spans="1:33" s="18" customFormat="1" ht="11.25" customHeight="1">
      <c r="A40" s="102">
        <v>42255</v>
      </c>
      <c r="C40" s="103" t="s">
        <v>453</v>
      </c>
      <c r="D40" s="104" t="s">
        <v>417</v>
      </c>
      <c r="E40" s="104" t="s">
        <v>362</v>
      </c>
      <c r="F40" s="104" t="s">
        <v>418</v>
      </c>
      <c r="G40" s="104" t="s">
        <v>33</v>
      </c>
      <c r="H40" s="104"/>
      <c r="I40" s="99">
        <v>100</v>
      </c>
      <c r="J40" s="99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6">
        <f t="shared" si="3"/>
        <v>100</v>
      </c>
      <c r="AF40" s="88">
        <f t="shared" si="4"/>
        <v>0</v>
      </c>
      <c r="AG40" s="88">
        <f t="shared" si="2"/>
        <v>53107.56</v>
      </c>
    </row>
    <row r="41" spans="1:33" s="18" customFormat="1" ht="11.25" customHeight="1">
      <c r="A41" s="96">
        <v>42255</v>
      </c>
      <c r="B41" s="64"/>
      <c r="C41" s="97" t="s">
        <v>395</v>
      </c>
      <c r="D41" s="98" t="s">
        <v>406</v>
      </c>
      <c r="E41" s="98" t="s">
        <v>362</v>
      </c>
      <c r="F41" s="98" t="s">
        <v>454</v>
      </c>
      <c r="G41" s="98" t="s">
        <v>33</v>
      </c>
      <c r="H41" s="98"/>
      <c r="I41" s="99">
        <v>-300</v>
      </c>
      <c r="J41" s="99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6">
        <f t="shared" si="3"/>
        <v>-300</v>
      </c>
      <c r="AF41" s="88">
        <f t="shared" si="4"/>
        <v>0</v>
      </c>
      <c r="AG41" s="88">
        <f t="shared" si="2"/>
        <v>52807.56</v>
      </c>
    </row>
    <row r="42" spans="1:33" s="18" customFormat="1" ht="11.25" customHeight="1">
      <c r="A42" s="96">
        <v>42255</v>
      </c>
      <c r="B42" s="64"/>
      <c r="C42" s="97" t="s">
        <v>395</v>
      </c>
      <c r="D42" s="98" t="s">
        <v>430</v>
      </c>
      <c r="E42" s="98" t="s">
        <v>362</v>
      </c>
      <c r="F42" s="98" t="s">
        <v>455</v>
      </c>
      <c r="G42" s="98" t="s">
        <v>33</v>
      </c>
      <c r="H42" s="98"/>
      <c r="I42" s="99">
        <v>-850</v>
      </c>
      <c r="J42" s="99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6">
        <f t="shared" si="3"/>
        <v>-850</v>
      </c>
      <c r="AF42" s="88">
        <f t="shared" si="4"/>
        <v>0</v>
      </c>
      <c r="AG42" s="88">
        <f t="shared" si="2"/>
        <v>51957.56</v>
      </c>
    </row>
    <row r="43" spans="1:33" s="18" customFormat="1" ht="11.25" customHeight="1">
      <c r="A43" s="96">
        <v>42256</v>
      </c>
      <c r="B43" s="64"/>
      <c r="C43" s="97" t="s">
        <v>456</v>
      </c>
      <c r="D43" s="98" t="s">
        <v>417</v>
      </c>
      <c r="E43" s="98" t="s">
        <v>362</v>
      </c>
      <c r="F43" s="98" t="s">
        <v>457</v>
      </c>
      <c r="G43" s="98" t="s">
        <v>404</v>
      </c>
      <c r="H43" s="98"/>
      <c r="I43" s="99">
        <v>300</v>
      </c>
      <c r="J43" s="99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6">
        <f t="shared" si="3"/>
        <v>300</v>
      </c>
      <c r="AF43" s="88">
        <f t="shared" si="4"/>
        <v>0</v>
      </c>
      <c r="AG43" s="88">
        <f t="shared" si="2"/>
        <v>52257.56</v>
      </c>
    </row>
    <row r="44" spans="1:33" s="18" customFormat="1" ht="11.25" customHeight="1">
      <c r="A44" s="96">
        <v>42256</v>
      </c>
      <c r="B44" s="64"/>
      <c r="C44" s="97" t="s">
        <v>395</v>
      </c>
      <c r="D44" s="98" t="s">
        <v>417</v>
      </c>
      <c r="E44" s="98" t="s">
        <v>362</v>
      </c>
      <c r="F44" s="98" t="s">
        <v>457</v>
      </c>
      <c r="G44" s="98" t="s">
        <v>33</v>
      </c>
      <c r="H44" s="98"/>
      <c r="I44" s="99">
        <v>-300</v>
      </c>
      <c r="J44" s="99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6">
        <f t="shared" si="3"/>
        <v>-300</v>
      </c>
      <c r="AF44" s="88">
        <f t="shared" si="4"/>
        <v>0</v>
      </c>
      <c r="AG44" s="88">
        <f t="shared" si="2"/>
        <v>51957.56</v>
      </c>
    </row>
    <row r="45" spans="1:33" s="18" customFormat="1" ht="11.25" customHeight="1">
      <c r="A45" s="102">
        <v>42256</v>
      </c>
      <c r="C45" s="103" t="s">
        <v>458</v>
      </c>
      <c r="D45" s="104" t="s">
        <v>435</v>
      </c>
      <c r="E45" s="104" t="s">
        <v>362</v>
      </c>
      <c r="F45" s="104" t="s">
        <v>450</v>
      </c>
      <c r="G45" s="104" t="s">
        <v>404</v>
      </c>
      <c r="H45" s="104"/>
      <c r="I45" s="99">
        <v>200</v>
      </c>
      <c r="J45" s="99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6">
        <f t="shared" si="3"/>
        <v>200</v>
      </c>
      <c r="AF45" s="88">
        <f t="shared" si="4"/>
        <v>0</v>
      </c>
      <c r="AG45" s="88">
        <f t="shared" si="2"/>
        <v>52157.56</v>
      </c>
    </row>
    <row r="46" spans="1:33" s="18" customFormat="1" ht="11.25" customHeight="1">
      <c r="A46" s="102">
        <v>42256</v>
      </c>
      <c r="C46" s="103" t="s">
        <v>459</v>
      </c>
      <c r="D46" s="104" t="s">
        <v>460</v>
      </c>
      <c r="E46" s="104" t="s">
        <v>362</v>
      </c>
      <c r="F46" s="104" t="s">
        <v>461</v>
      </c>
      <c r="G46" s="104" t="s">
        <v>404</v>
      </c>
      <c r="H46" s="104"/>
      <c r="I46" s="99">
        <v>8000</v>
      </c>
      <c r="J46" s="99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6">
        <f t="shared" si="3"/>
        <v>8000</v>
      </c>
      <c r="AF46" s="88">
        <f t="shared" si="4"/>
        <v>0</v>
      </c>
      <c r="AG46" s="88">
        <f t="shared" si="2"/>
        <v>60157.56</v>
      </c>
    </row>
    <row r="47" spans="1:33" s="18" customFormat="1" ht="11.25" customHeight="1">
      <c r="A47" s="102">
        <v>42256</v>
      </c>
      <c r="C47" s="103" t="s">
        <v>462</v>
      </c>
      <c r="D47" s="104" t="s">
        <v>463</v>
      </c>
      <c r="E47" s="104" t="s">
        <v>362</v>
      </c>
      <c r="F47" s="104" t="s">
        <v>464</v>
      </c>
      <c r="G47" s="104" t="s">
        <v>404</v>
      </c>
      <c r="H47" s="104"/>
      <c r="I47" s="99">
        <v>16000</v>
      </c>
      <c r="J47" s="99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6">
        <f t="shared" si="3"/>
        <v>16000</v>
      </c>
      <c r="AF47" s="88">
        <f t="shared" si="4"/>
        <v>0</v>
      </c>
      <c r="AG47" s="88">
        <f t="shared" si="2"/>
        <v>76157.56</v>
      </c>
    </row>
    <row r="48" spans="1:33" s="18" customFormat="1" ht="11.25" customHeight="1">
      <c r="A48" s="102">
        <v>42256</v>
      </c>
      <c r="C48" s="103" t="s">
        <v>465</v>
      </c>
      <c r="D48" s="104" t="s">
        <v>417</v>
      </c>
      <c r="E48" s="104" t="s">
        <v>362</v>
      </c>
      <c r="F48" s="104" t="s">
        <v>466</v>
      </c>
      <c r="G48" s="104" t="s">
        <v>404</v>
      </c>
      <c r="H48" s="104"/>
      <c r="I48" s="99">
        <v>300</v>
      </c>
      <c r="J48" s="99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6">
        <f t="shared" si="3"/>
        <v>300</v>
      </c>
      <c r="AF48" s="88">
        <f t="shared" si="4"/>
        <v>0</v>
      </c>
      <c r="AG48" s="88">
        <f t="shared" si="2"/>
        <v>76457.56</v>
      </c>
    </row>
    <row r="49" spans="1:33" s="18" customFormat="1" ht="11.25" customHeight="1">
      <c r="A49" s="102">
        <v>42256</v>
      </c>
      <c r="C49" s="103" t="s">
        <v>467</v>
      </c>
      <c r="D49" s="104" t="s">
        <v>414</v>
      </c>
      <c r="E49" s="104" t="s">
        <v>109</v>
      </c>
      <c r="F49" s="104" t="s">
        <v>468</v>
      </c>
      <c r="G49" s="104" t="s">
        <v>33</v>
      </c>
      <c r="H49" s="104"/>
      <c r="I49" s="99">
        <v>200</v>
      </c>
      <c r="J49" s="99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6">
        <f t="shared" si="3"/>
        <v>200</v>
      </c>
      <c r="AF49" s="88">
        <f t="shared" si="4"/>
        <v>0</v>
      </c>
      <c r="AG49" s="88">
        <f t="shared" si="2"/>
        <v>76657.56</v>
      </c>
    </row>
    <row r="50" spans="1:33" s="18" customFormat="1" ht="11.25" customHeight="1">
      <c r="A50" s="96">
        <v>42256</v>
      </c>
      <c r="B50" s="64"/>
      <c r="C50" s="97" t="s">
        <v>395</v>
      </c>
      <c r="D50" s="98" t="s">
        <v>430</v>
      </c>
      <c r="E50" s="98" t="s">
        <v>109</v>
      </c>
      <c r="F50" s="98" t="s">
        <v>431</v>
      </c>
      <c r="G50" s="98" t="s">
        <v>33</v>
      </c>
      <c r="H50" s="98"/>
      <c r="I50" s="99">
        <v>-50</v>
      </c>
      <c r="J50" s="99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6">
        <f t="shared" si="3"/>
        <v>-50</v>
      </c>
      <c r="AF50" s="88">
        <f t="shared" si="4"/>
        <v>0</v>
      </c>
      <c r="AG50" s="88">
        <f t="shared" si="2"/>
        <v>76607.56</v>
      </c>
    </row>
    <row r="51" spans="1:33" s="80" customFormat="1" ht="12" thickBot="1">
      <c r="A51" s="106">
        <v>42257</v>
      </c>
      <c r="B51" s="74"/>
      <c r="C51" s="107" t="s">
        <v>469</v>
      </c>
      <c r="D51" s="108" t="s">
        <v>430</v>
      </c>
      <c r="E51" s="108" t="s">
        <v>362</v>
      </c>
      <c r="F51" s="108" t="s">
        <v>470</v>
      </c>
      <c r="G51" s="108" t="s">
        <v>33</v>
      </c>
      <c r="H51" s="108"/>
      <c r="I51" s="109">
        <v>100</v>
      </c>
      <c r="J51" s="109" t="s">
        <v>471</v>
      </c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16">
        <f t="shared" si="3"/>
        <v>100</v>
      </c>
      <c r="AF51" s="88">
        <f t="shared" si="4"/>
        <v>0</v>
      </c>
      <c r="AG51" s="88">
        <f t="shared" si="2"/>
        <v>76707.56</v>
      </c>
    </row>
    <row r="52" spans="1:33" s="18" customFormat="1">
      <c r="A52" s="102">
        <v>42258</v>
      </c>
      <c r="C52" s="103" t="s">
        <v>472</v>
      </c>
      <c r="D52" s="104" t="s">
        <v>406</v>
      </c>
      <c r="E52" s="104" t="s">
        <v>362</v>
      </c>
      <c r="F52" s="104" t="s">
        <v>473</v>
      </c>
      <c r="G52" s="104" t="s">
        <v>404</v>
      </c>
      <c r="H52" s="104">
        <v>300</v>
      </c>
      <c r="I52" s="110">
        <v>300</v>
      </c>
      <c r="J52" s="11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6">
        <f t="shared" si="3"/>
        <v>300</v>
      </c>
      <c r="AF52" s="88">
        <f t="shared" si="4"/>
        <v>0</v>
      </c>
      <c r="AG52" s="88">
        <f t="shared" si="2"/>
        <v>77007.56</v>
      </c>
    </row>
    <row r="53" spans="1:33" s="18" customFormat="1">
      <c r="A53" s="102">
        <v>42258</v>
      </c>
      <c r="C53" s="103" t="s">
        <v>474</v>
      </c>
      <c r="D53" s="104" t="s">
        <v>435</v>
      </c>
      <c r="E53" s="104" t="s">
        <v>109</v>
      </c>
      <c r="F53" s="104" t="s">
        <v>475</v>
      </c>
      <c r="G53" s="104" t="s">
        <v>404</v>
      </c>
      <c r="H53" s="104">
        <v>100</v>
      </c>
      <c r="I53" s="99">
        <v>100</v>
      </c>
      <c r="J53" s="99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6">
        <f t="shared" si="3"/>
        <v>100</v>
      </c>
      <c r="AF53" s="88">
        <f t="shared" si="4"/>
        <v>0</v>
      </c>
      <c r="AG53" s="88">
        <f t="shared" si="2"/>
        <v>77107.56</v>
      </c>
    </row>
    <row r="54" spans="1:33" s="18" customFormat="1">
      <c r="A54" s="102">
        <v>42258</v>
      </c>
      <c r="C54" s="103" t="s">
        <v>476</v>
      </c>
      <c r="D54" s="104" t="s">
        <v>402</v>
      </c>
      <c r="E54" s="104" t="s">
        <v>362</v>
      </c>
      <c r="F54" s="104" t="s">
        <v>477</v>
      </c>
      <c r="G54" s="104" t="s">
        <v>404</v>
      </c>
      <c r="H54" s="104">
        <v>300</v>
      </c>
      <c r="I54" s="99">
        <v>300</v>
      </c>
      <c r="J54" s="99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6">
        <f t="shared" si="3"/>
        <v>300</v>
      </c>
      <c r="AF54" s="88">
        <f t="shared" si="4"/>
        <v>0</v>
      </c>
      <c r="AG54" s="88">
        <f t="shared" si="2"/>
        <v>77407.56</v>
      </c>
    </row>
    <row r="55" spans="1:33" s="18" customFormat="1">
      <c r="A55" s="102">
        <v>42258</v>
      </c>
      <c r="C55" s="103" t="s">
        <v>478</v>
      </c>
      <c r="D55" s="104" t="s">
        <v>406</v>
      </c>
      <c r="E55" s="104" t="s">
        <v>109</v>
      </c>
      <c r="F55" s="104" t="s">
        <v>479</v>
      </c>
      <c r="G55" s="104" t="s">
        <v>404</v>
      </c>
      <c r="H55" s="104">
        <v>300</v>
      </c>
      <c r="I55" s="99">
        <v>300</v>
      </c>
      <c r="J55" s="99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6">
        <f t="shared" si="3"/>
        <v>300</v>
      </c>
      <c r="AF55" s="88">
        <f t="shared" si="4"/>
        <v>0</v>
      </c>
      <c r="AG55" s="88">
        <f t="shared" si="2"/>
        <v>77707.56</v>
      </c>
    </row>
    <row r="56" spans="1:33" s="18" customFormat="1">
      <c r="A56" s="102">
        <v>42258</v>
      </c>
      <c r="C56" s="103" t="s">
        <v>480</v>
      </c>
      <c r="D56" s="104" t="s">
        <v>481</v>
      </c>
      <c r="E56" s="104" t="s">
        <v>422</v>
      </c>
      <c r="F56" s="104" t="s">
        <v>482</v>
      </c>
      <c r="G56" s="104" t="s">
        <v>33</v>
      </c>
      <c r="H56" s="104">
        <v>100</v>
      </c>
      <c r="I56" s="99">
        <v>100</v>
      </c>
      <c r="J56" s="99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6">
        <f t="shared" si="3"/>
        <v>100</v>
      </c>
      <c r="AF56" s="88">
        <f t="shared" si="4"/>
        <v>0</v>
      </c>
      <c r="AG56" s="88">
        <f t="shared" si="2"/>
        <v>77807.56</v>
      </c>
    </row>
    <row r="57" spans="1:33" s="18" customFormat="1">
      <c r="A57" s="102">
        <v>42258</v>
      </c>
      <c r="C57" s="103" t="s">
        <v>483</v>
      </c>
      <c r="D57" s="104" t="s">
        <v>435</v>
      </c>
      <c r="E57" s="104" t="s">
        <v>422</v>
      </c>
      <c r="F57" s="104" t="s">
        <v>484</v>
      </c>
      <c r="G57" s="104" t="s">
        <v>33</v>
      </c>
      <c r="H57" s="104">
        <v>100</v>
      </c>
      <c r="I57" s="99">
        <v>100</v>
      </c>
      <c r="J57" s="99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6">
        <f t="shared" si="3"/>
        <v>100</v>
      </c>
      <c r="AF57" s="88">
        <f t="shared" si="4"/>
        <v>0</v>
      </c>
      <c r="AG57" s="88">
        <f t="shared" si="2"/>
        <v>77907.56</v>
      </c>
    </row>
    <row r="58" spans="1:33" s="18" customFormat="1">
      <c r="A58" s="102">
        <v>42258</v>
      </c>
      <c r="C58" s="103" t="s">
        <v>485</v>
      </c>
      <c r="D58" s="104" t="s">
        <v>406</v>
      </c>
      <c r="E58" s="104" t="s">
        <v>362</v>
      </c>
      <c r="F58" s="104" t="s">
        <v>486</v>
      </c>
      <c r="G58" s="104" t="s">
        <v>33</v>
      </c>
      <c r="H58" s="104">
        <v>50</v>
      </c>
      <c r="I58" s="99">
        <v>50</v>
      </c>
      <c r="J58" s="99"/>
      <c r="K58" s="100"/>
      <c r="L58" s="100"/>
      <c r="M58" s="100"/>
      <c r="N58" s="101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6">
        <f t="shared" si="3"/>
        <v>50</v>
      </c>
      <c r="AF58" s="88">
        <f t="shared" si="4"/>
        <v>0</v>
      </c>
      <c r="AG58" s="88">
        <f t="shared" si="2"/>
        <v>77957.56</v>
      </c>
    </row>
    <row r="59" spans="1:33" s="18" customFormat="1">
      <c r="A59" s="102">
        <v>42258</v>
      </c>
      <c r="C59" s="103" t="s">
        <v>487</v>
      </c>
      <c r="D59" s="104" t="s">
        <v>460</v>
      </c>
      <c r="E59" s="104" t="s">
        <v>362</v>
      </c>
      <c r="F59" s="104" t="s">
        <v>488</v>
      </c>
      <c r="G59" s="104" t="s">
        <v>33</v>
      </c>
      <c r="H59" s="104">
        <v>200</v>
      </c>
      <c r="I59" s="99">
        <v>200</v>
      </c>
      <c r="J59" s="99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6">
        <f t="shared" si="3"/>
        <v>200</v>
      </c>
      <c r="AF59" s="88">
        <f t="shared" si="4"/>
        <v>0</v>
      </c>
      <c r="AG59" s="88">
        <f t="shared" si="2"/>
        <v>78157.56</v>
      </c>
    </row>
    <row r="60" spans="1:33" s="18" customFormat="1">
      <c r="A60" s="102">
        <v>42258</v>
      </c>
      <c r="C60" s="103" t="s">
        <v>489</v>
      </c>
      <c r="D60" s="104" t="s">
        <v>406</v>
      </c>
      <c r="E60" s="104" t="s">
        <v>362</v>
      </c>
      <c r="F60" s="104" t="s">
        <v>490</v>
      </c>
      <c r="G60" s="104" t="s">
        <v>404</v>
      </c>
      <c r="H60" s="104">
        <v>1500</v>
      </c>
      <c r="I60" s="99">
        <v>1500</v>
      </c>
      <c r="J60" s="99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6">
        <f t="shared" si="3"/>
        <v>1500</v>
      </c>
      <c r="AF60" s="88">
        <f t="shared" si="4"/>
        <v>0</v>
      </c>
      <c r="AG60" s="88">
        <f t="shared" si="2"/>
        <v>79657.56</v>
      </c>
    </row>
    <row r="61" spans="1:33" s="18" customFormat="1">
      <c r="A61" s="102">
        <v>42259</v>
      </c>
      <c r="C61" s="103" t="s">
        <v>491</v>
      </c>
      <c r="D61" s="104" t="s">
        <v>417</v>
      </c>
      <c r="E61" s="104" t="s">
        <v>362</v>
      </c>
      <c r="F61" s="104" t="s">
        <v>492</v>
      </c>
      <c r="G61" s="104" t="s">
        <v>33</v>
      </c>
      <c r="H61" s="104">
        <v>300</v>
      </c>
      <c r="I61" s="99">
        <v>300</v>
      </c>
      <c r="J61" s="99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6">
        <f t="shared" si="3"/>
        <v>300</v>
      </c>
      <c r="AF61" s="88">
        <f t="shared" si="4"/>
        <v>0</v>
      </c>
      <c r="AG61" s="88">
        <f t="shared" si="2"/>
        <v>79957.56</v>
      </c>
    </row>
    <row r="62" spans="1:33" s="18" customFormat="1">
      <c r="A62" s="102">
        <v>42259</v>
      </c>
      <c r="C62" s="103" t="s">
        <v>493</v>
      </c>
      <c r="D62" s="104" t="s">
        <v>399</v>
      </c>
      <c r="E62" s="104" t="s">
        <v>362</v>
      </c>
      <c r="F62" s="104" t="s">
        <v>494</v>
      </c>
      <c r="G62" s="104" t="s">
        <v>33</v>
      </c>
      <c r="H62" s="104">
        <v>100</v>
      </c>
      <c r="I62" s="99">
        <v>100</v>
      </c>
      <c r="J62" s="99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6">
        <f t="shared" si="3"/>
        <v>100</v>
      </c>
      <c r="AF62" s="88">
        <f t="shared" si="4"/>
        <v>0</v>
      </c>
      <c r="AG62" s="88">
        <f t="shared" si="2"/>
        <v>80057.56</v>
      </c>
    </row>
    <row r="63" spans="1:33" s="18" customFormat="1">
      <c r="A63" s="102">
        <v>42259</v>
      </c>
      <c r="C63" s="103" t="s">
        <v>495</v>
      </c>
      <c r="D63" s="104" t="s">
        <v>414</v>
      </c>
      <c r="E63" s="104" t="s">
        <v>362</v>
      </c>
      <c r="F63" s="104" t="s">
        <v>496</v>
      </c>
      <c r="G63" s="104" t="s">
        <v>33</v>
      </c>
      <c r="H63" s="104">
        <v>100</v>
      </c>
      <c r="I63" s="99">
        <v>100</v>
      </c>
      <c r="J63" s="99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6">
        <f t="shared" si="3"/>
        <v>100</v>
      </c>
      <c r="AF63" s="88">
        <f t="shared" si="4"/>
        <v>0</v>
      </c>
      <c r="AG63" s="88">
        <f t="shared" si="2"/>
        <v>80157.56</v>
      </c>
    </row>
    <row r="64" spans="1:33" s="18" customFormat="1">
      <c r="A64" s="102">
        <v>42261</v>
      </c>
      <c r="C64" s="103" t="s">
        <v>497</v>
      </c>
      <c r="D64" s="104" t="s">
        <v>460</v>
      </c>
      <c r="E64" s="104" t="s">
        <v>422</v>
      </c>
      <c r="F64" s="104" t="s">
        <v>498</v>
      </c>
      <c r="G64" s="104" t="s">
        <v>404</v>
      </c>
      <c r="H64" s="104">
        <v>300</v>
      </c>
      <c r="I64" s="99">
        <v>300</v>
      </c>
      <c r="J64" s="99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6">
        <f t="shared" si="3"/>
        <v>300</v>
      </c>
      <c r="AF64" s="88">
        <f t="shared" si="4"/>
        <v>0</v>
      </c>
      <c r="AG64" s="88">
        <f t="shared" si="2"/>
        <v>80457.56</v>
      </c>
    </row>
    <row r="65" spans="1:33" s="18" customFormat="1">
      <c r="A65" s="102">
        <v>42261</v>
      </c>
      <c r="C65" s="103" t="s">
        <v>499</v>
      </c>
      <c r="D65" s="104" t="s">
        <v>414</v>
      </c>
      <c r="E65" s="104" t="s">
        <v>362</v>
      </c>
      <c r="F65" s="104" t="s">
        <v>500</v>
      </c>
      <c r="G65" s="104" t="s">
        <v>404</v>
      </c>
      <c r="H65" s="104">
        <v>300</v>
      </c>
      <c r="I65" s="99">
        <v>300</v>
      </c>
      <c r="J65" s="99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6">
        <f t="shared" si="3"/>
        <v>300</v>
      </c>
      <c r="AF65" s="88">
        <f t="shared" si="4"/>
        <v>0</v>
      </c>
      <c r="AG65" s="88">
        <f t="shared" si="2"/>
        <v>80757.56</v>
      </c>
    </row>
    <row r="66" spans="1:33" s="18" customFormat="1">
      <c r="A66" s="102">
        <v>42261</v>
      </c>
      <c r="C66" s="103" t="s">
        <v>501</v>
      </c>
      <c r="D66" s="104" t="s">
        <v>414</v>
      </c>
      <c r="E66" s="104" t="s">
        <v>362</v>
      </c>
      <c r="F66" s="104" t="s">
        <v>502</v>
      </c>
      <c r="G66" s="104" t="s">
        <v>33</v>
      </c>
      <c r="H66" s="104">
        <v>100</v>
      </c>
      <c r="I66" s="99">
        <v>100</v>
      </c>
      <c r="J66" s="99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6">
        <f t="shared" si="3"/>
        <v>100</v>
      </c>
      <c r="AF66" s="88">
        <f t="shared" si="4"/>
        <v>0</v>
      </c>
      <c r="AG66" s="88">
        <f t="shared" si="2"/>
        <v>80857.56</v>
      </c>
    </row>
    <row r="67" spans="1:33" s="18" customFormat="1">
      <c r="A67" s="102">
        <v>42261</v>
      </c>
      <c r="C67" s="103" t="s">
        <v>503</v>
      </c>
      <c r="D67" s="104" t="s">
        <v>460</v>
      </c>
      <c r="E67" s="104" t="s">
        <v>109</v>
      </c>
      <c r="F67" s="104" t="s">
        <v>504</v>
      </c>
      <c r="G67" s="104" t="s">
        <v>33</v>
      </c>
      <c r="H67" s="104">
        <v>100</v>
      </c>
      <c r="I67" s="99">
        <v>100</v>
      </c>
      <c r="J67" s="99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6">
        <f t="shared" si="3"/>
        <v>100</v>
      </c>
      <c r="AF67" s="88">
        <f t="shared" si="4"/>
        <v>0</v>
      </c>
      <c r="AG67" s="88">
        <f t="shared" si="2"/>
        <v>80957.56</v>
      </c>
    </row>
    <row r="68" spans="1:33" s="18" customFormat="1">
      <c r="A68" s="102">
        <v>42261</v>
      </c>
      <c r="C68" s="103" t="s">
        <v>505</v>
      </c>
      <c r="D68" s="104" t="s">
        <v>460</v>
      </c>
      <c r="E68" s="104" t="s">
        <v>109</v>
      </c>
      <c r="F68" s="104" t="s">
        <v>506</v>
      </c>
      <c r="G68" s="104" t="s">
        <v>33</v>
      </c>
      <c r="H68" s="104">
        <v>100</v>
      </c>
      <c r="I68" s="99">
        <v>100</v>
      </c>
      <c r="J68" s="99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6">
        <f t="shared" si="3"/>
        <v>100</v>
      </c>
      <c r="AF68" s="88">
        <f t="shared" si="4"/>
        <v>0</v>
      </c>
      <c r="AG68" s="88">
        <f t="shared" si="2"/>
        <v>81057.56</v>
      </c>
    </row>
    <row r="69" spans="1:33" s="18" customFormat="1">
      <c r="A69" s="102">
        <v>42261</v>
      </c>
      <c r="B69" s="111"/>
      <c r="C69" s="103" t="s">
        <v>507</v>
      </c>
      <c r="D69" s="104" t="s">
        <v>430</v>
      </c>
      <c r="E69" s="104" t="s">
        <v>362</v>
      </c>
      <c r="F69" s="104" t="s">
        <v>470</v>
      </c>
      <c r="G69" s="104" t="s">
        <v>33</v>
      </c>
      <c r="H69" s="104">
        <v>200</v>
      </c>
      <c r="I69" s="99">
        <v>200</v>
      </c>
      <c r="J69" s="99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6">
        <f t="shared" si="3"/>
        <v>200</v>
      </c>
      <c r="AF69" s="88">
        <f t="shared" si="4"/>
        <v>0</v>
      </c>
      <c r="AG69" s="88">
        <f t="shared" ref="AG69:AG132" si="5">AG68+AE69-AF69</f>
        <v>81257.56</v>
      </c>
    </row>
    <row r="70" spans="1:33" s="18" customFormat="1">
      <c r="A70" s="102">
        <v>42261</v>
      </c>
      <c r="C70" s="103" t="s">
        <v>508</v>
      </c>
      <c r="D70" s="104" t="s">
        <v>414</v>
      </c>
      <c r="E70" s="104" t="s">
        <v>362</v>
      </c>
      <c r="F70" s="104" t="s">
        <v>496</v>
      </c>
      <c r="G70" s="104" t="s">
        <v>33</v>
      </c>
      <c r="H70" s="104">
        <v>200</v>
      </c>
      <c r="I70" s="99">
        <v>200</v>
      </c>
      <c r="J70" s="99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6">
        <f t="shared" si="3"/>
        <v>200</v>
      </c>
      <c r="AF70" s="88">
        <f t="shared" si="4"/>
        <v>0</v>
      </c>
      <c r="AG70" s="88">
        <f t="shared" si="5"/>
        <v>81457.56</v>
      </c>
    </row>
    <row r="71" spans="1:33" s="18" customFormat="1">
      <c r="A71" s="102">
        <v>42261</v>
      </c>
      <c r="C71" s="103" t="s">
        <v>509</v>
      </c>
      <c r="D71" s="104" t="s">
        <v>406</v>
      </c>
      <c r="E71" s="104" t="s">
        <v>362</v>
      </c>
      <c r="F71" s="104" t="s">
        <v>510</v>
      </c>
      <c r="G71" s="104" t="s">
        <v>33</v>
      </c>
      <c r="H71" s="104">
        <v>300</v>
      </c>
      <c r="I71" s="99">
        <v>300</v>
      </c>
      <c r="J71" s="99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6">
        <f t="shared" si="3"/>
        <v>300</v>
      </c>
      <c r="AF71" s="88">
        <f t="shared" si="4"/>
        <v>0</v>
      </c>
      <c r="AG71" s="88">
        <f t="shared" si="5"/>
        <v>81757.56</v>
      </c>
    </row>
    <row r="72" spans="1:33" s="18" customFormat="1">
      <c r="A72" s="96">
        <v>42262</v>
      </c>
      <c r="C72" s="97" t="s">
        <v>395</v>
      </c>
      <c r="D72" s="98" t="s">
        <v>402</v>
      </c>
      <c r="E72" s="98" t="s">
        <v>422</v>
      </c>
      <c r="F72" s="98" t="s">
        <v>511</v>
      </c>
      <c r="G72" s="98" t="s">
        <v>33</v>
      </c>
      <c r="H72" s="98">
        <v>-300</v>
      </c>
      <c r="I72" s="99">
        <v>-300</v>
      </c>
      <c r="J72" s="99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6">
        <f t="shared" si="3"/>
        <v>-300</v>
      </c>
      <c r="AF72" s="88">
        <f t="shared" si="4"/>
        <v>0</v>
      </c>
      <c r="AG72" s="88">
        <f t="shared" si="5"/>
        <v>81457.56</v>
      </c>
    </row>
    <row r="73" spans="1:33" s="18" customFormat="1">
      <c r="A73" s="96">
        <v>42262</v>
      </c>
      <c r="C73" s="97" t="s">
        <v>395</v>
      </c>
      <c r="D73" s="98" t="s">
        <v>435</v>
      </c>
      <c r="E73" s="98" t="s">
        <v>422</v>
      </c>
      <c r="F73" s="98" t="s">
        <v>484</v>
      </c>
      <c r="G73" s="98" t="s">
        <v>33</v>
      </c>
      <c r="H73" s="98">
        <v>-100</v>
      </c>
      <c r="I73" s="99">
        <v>-100</v>
      </c>
      <c r="J73" s="99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6">
        <f t="shared" si="3"/>
        <v>-100</v>
      </c>
      <c r="AF73" s="88">
        <f t="shared" si="4"/>
        <v>0</v>
      </c>
      <c r="AG73" s="88">
        <f t="shared" si="5"/>
        <v>81357.56</v>
      </c>
    </row>
    <row r="74" spans="1:33" s="18" customFormat="1">
      <c r="A74" s="96">
        <v>42262</v>
      </c>
      <c r="C74" s="97" t="s">
        <v>395</v>
      </c>
      <c r="D74" s="98" t="s">
        <v>435</v>
      </c>
      <c r="E74" s="98" t="s">
        <v>109</v>
      </c>
      <c r="F74" s="98" t="s">
        <v>475</v>
      </c>
      <c r="G74" s="98" t="s">
        <v>33</v>
      </c>
      <c r="H74" s="98">
        <v>-100</v>
      </c>
      <c r="I74" s="99">
        <v>-100</v>
      </c>
      <c r="J74" s="99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6">
        <f t="shared" si="3"/>
        <v>-100</v>
      </c>
      <c r="AF74" s="88">
        <f t="shared" si="4"/>
        <v>0</v>
      </c>
      <c r="AG74" s="88">
        <f t="shared" si="5"/>
        <v>81257.56</v>
      </c>
    </row>
    <row r="75" spans="1:33" s="18" customFormat="1">
      <c r="A75" s="102">
        <v>42262</v>
      </c>
      <c r="C75" s="103" t="s">
        <v>512</v>
      </c>
      <c r="D75" s="104" t="s">
        <v>460</v>
      </c>
      <c r="E75" s="104" t="s">
        <v>362</v>
      </c>
      <c r="F75" s="104" t="s">
        <v>513</v>
      </c>
      <c r="G75" s="104" t="s">
        <v>33</v>
      </c>
      <c r="H75" s="104">
        <v>300</v>
      </c>
      <c r="I75" s="99">
        <v>300</v>
      </c>
      <c r="J75" s="99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6">
        <f t="shared" si="3"/>
        <v>300</v>
      </c>
      <c r="AF75" s="88">
        <f t="shared" si="4"/>
        <v>0</v>
      </c>
      <c r="AG75" s="88">
        <f t="shared" si="5"/>
        <v>81557.56</v>
      </c>
    </row>
    <row r="76" spans="1:33" s="18" customFormat="1">
      <c r="A76" s="102">
        <v>42262</v>
      </c>
      <c r="C76" s="103" t="s">
        <v>514</v>
      </c>
      <c r="D76" s="104" t="s">
        <v>406</v>
      </c>
      <c r="E76" s="104" t="s">
        <v>362</v>
      </c>
      <c r="F76" s="104" t="s">
        <v>515</v>
      </c>
      <c r="G76" s="104" t="s">
        <v>33</v>
      </c>
      <c r="H76" s="104">
        <v>300</v>
      </c>
      <c r="I76" s="99">
        <v>300</v>
      </c>
      <c r="J76" s="99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6">
        <f t="shared" si="3"/>
        <v>300</v>
      </c>
      <c r="AF76" s="88">
        <f t="shared" si="4"/>
        <v>0</v>
      </c>
      <c r="AG76" s="88">
        <f t="shared" si="5"/>
        <v>81857.56</v>
      </c>
    </row>
    <row r="77" spans="1:33" s="18" customFormat="1">
      <c r="A77" s="102">
        <v>42262</v>
      </c>
      <c r="C77" s="103" t="s">
        <v>516</v>
      </c>
      <c r="D77" s="104" t="s">
        <v>481</v>
      </c>
      <c r="E77" s="104" t="s">
        <v>362</v>
      </c>
      <c r="F77" s="104" t="s">
        <v>482</v>
      </c>
      <c r="G77" s="104" t="s">
        <v>33</v>
      </c>
      <c r="H77" s="104">
        <v>200</v>
      </c>
      <c r="I77" s="99">
        <v>200</v>
      </c>
      <c r="J77" s="99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6">
        <f t="shared" si="3"/>
        <v>200</v>
      </c>
      <c r="AF77" s="88">
        <f t="shared" si="4"/>
        <v>0</v>
      </c>
      <c r="AG77" s="88">
        <f t="shared" si="5"/>
        <v>82057.56</v>
      </c>
    </row>
    <row r="78" spans="1:33" s="18" customFormat="1">
      <c r="A78" s="102">
        <v>42262</v>
      </c>
      <c r="C78" s="103" t="s">
        <v>517</v>
      </c>
      <c r="D78" s="104" t="s">
        <v>435</v>
      </c>
      <c r="E78" s="104" t="s">
        <v>422</v>
      </c>
      <c r="F78" s="104" t="s">
        <v>518</v>
      </c>
      <c r="G78" s="104" t="s">
        <v>33</v>
      </c>
      <c r="H78" s="104">
        <v>600</v>
      </c>
      <c r="I78" s="99">
        <v>600</v>
      </c>
      <c r="J78" s="99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6">
        <f t="shared" si="3"/>
        <v>600</v>
      </c>
      <c r="AF78" s="88">
        <f t="shared" si="4"/>
        <v>0</v>
      </c>
      <c r="AG78" s="88">
        <f t="shared" si="5"/>
        <v>82657.56</v>
      </c>
    </row>
    <row r="79" spans="1:33" s="18" customFormat="1">
      <c r="A79" s="96">
        <v>42263</v>
      </c>
      <c r="C79" s="97" t="s">
        <v>395</v>
      </c>
      <c r="D79" s="98" t="s">
        <v>414</v>
      </c>
      <c r="E79" s="98" t="s">
        <v>362</v>
      </c>
      <c r="F79" s="98" t="s">
        <v>442</v>
      </c>
      <c r="G79" s="98" t="s">
        <v>33</v>
      </c>
      <c r="H79" s="98">
        <v>-300</v>
      </c>
      <c r="I79" s="99">
        <v>-300</v>
      </c>
      <c r="J79" s="99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6">
        <f t="shared" ref="AE79:AE142" si="6">SUM(I79:O79)</f>
        <v>-300</v>
      </c>
      <c r="AF79" s="88">
        <f t="shared" ref="AF79:AF142" si="7">SUM(P79:AD79)</f>
        <v>0</v>
      </c>
      <c r="AG79" s="88">
        <f t="shared" si="5"/>
        <v>82357.56</v>
      </c>
    </row>
    <row r="80" spans="1:33" s="18" customFormat="1">
      <c r="A80" s="102">
        <v>42263</v>
      </c>
      <c r="C80" s="103" t="s">
        <v>519</v>
      </c>
      <c r="D80" s="104" t="s">
        <v>417</v>
      </c>
      <c r="E80" s="104" t="s">
        <v>422</v>
      </c>
      <c r="F80" s="104" t="s">
        <v>520</v>
      </c>
      <c r="G80" s="104" t="s">
        <v>33</v>
      </c>
      <c r="H80" s="104">
        <v>300</v>
      </c>
      <c r="I80" s="99">
        <v>300</v>
      </c>
      <c r="J80" s="99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6">
        <f t="shared" si="6"/>
        <v>300</v>
      </c>
      <c r="AF80" s="88">
        <f t="shared" si="7"/>
        <v>0</v>
      </c>
      <c r="AG80" s="88">
        <f t="shared" si="5"/>
        <v>82657.56</v>
      </c>
    </row>
    <row r="81" spans="1:33" s="18" customFormat="1">
      <c r="A81" s="102">
        <v>42263</v>
      </c>
      <c r="B81" s="111"/>
      <c r="C81" s="112">
        <v>299633</v>
      </c>
      <c r="D81" s="104" t="s">
        <v>521</v>
      </c>
      <c r="E81" s="104" t="s">
        <v>362</v>
      </c>
      <c r="F81" s="104" t="s">
        <v>522</v>
      </c>
      <c r="G81" s="104" t="s">
        <v>404</v>
      </c>
      <c r="H81" s="104">
        <v>3000</v>
      </c>
      <c r="I81" s="99">
        <v>3000</v>
      </c>
      <c r="J81" s="99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6">
        <f t="shared" si="6"/>
        <v>3000</v>
      </c>
      <c r="AF81" s="88">
        <f t="shared" si="7"/>
        <v>0</v>
      </c>
      <c r="AG81" s="88">
        <f t="shared" si="5"/>
        <v>85657.56</v>
      </c>
    </row>
    <row r="82" spans="1:33" s="18" customFormat="1">
      <c r="A82" s="102">
        <v>42263</v>
      </c>
      <c r="B82" s="111"/>
      <c r="C82" s="112">
        <v>299634</v>
      </c>
      <c r="D82" s="104" t="s">
        <v>463</v>
      </c>
      <c r="E82" s="104" t="s">
        <v>422</v>
      </c>
      <c r="F82" s="104" t="s">
        <v>523</v>
      </c>
      <c r="G82" s="104" t="s">
        <v>33</v>
      </c>
      <c r="H82" s="104">
        <v>300</v>
      </c>
      <c r="I82" s="99">
        <v>300</v>
      </c>
      <c r="J82" s="99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6">
        <f t="shared" si="6"/>
        <v>300</v>
      </c>
      <c r="AF82" s="88">
        <f t="shared" si="7"/>
        <v>0</v>
      </c>
      <c r="AG82" s="88">
        <f t="shared" si="5"/>
        <v>85957.56</v>
      </c>
    </row>
    <row r="83" spans="1:33" s="18" customFormat="1">
      <c r="A83" s="102">
        <v>42263</v>
      </c>
      <c r="C83" s="112">
        <v>299635</v>
      </c>
      <c r="D83" s="104" t="s">
        <v>430</v>
      </c>
      <c r="E83" s="104" t="s">
        <v>362</v>
      </c>
      <c r="F83" s="104" t="s">
        <v>524</v>
      </c>
      <c r="G83" s="104" t="s">
        <v>33</v>
      </c>
      <c r="H83" s="104">
        <v>300</v>
      </c>
      <c r="I83" s="99">
        <v>300</v>
      </c>
      <c r="J83" s="99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6">
        <f t="shared" si="6"/>
        <v>300</v>
      </c>
      <c r="AF83" s="88">
        <f t="shared" si="7"/>
        <v>0</v>
      </c>
      <c r="AG83" s="88">
        <f t="shared" si="5"/>
        <v>86257.56</v>
      </c>
    </row>
    <row r="84" spans="1:33" s="18" customFormat="1">
      <c r="A84" s="102">
        <v>42263</v>
      </c>
      <c r="C84" s="112">
        <v>299636</v>
      </c>
      <c r="D84" s="104" t="s">
        <v>460</v>
      </c>
      <c r="E84" s="104" t="s">
        <v>109</v>
      </c>
      <c r="F84" s="104" t="s">
        <v>525</v>
      </c>
      <c r="G84" s="104" t="s">
        <v>33</v>
      </c>
      <c r="H84" s="104">
        <v>100</v>
      </c>
      <c r="I84" s="99">
        <v>100</v>
      </c>
      <c r="J84" s="99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6">
        <f t="shared" si="6"/>
        <v>100</v>
      </c>
      <c r="AF84" s="88">
        <f t="shared" si="7"/>
        <v>0</v>
      </c>
      <c r="AG84" s="88">
        <f t="shared" si="5"/>
        <v>86357.56</v>
      </c>
    </row>
    <row r="85" spans="1:33" s="18" customFormat="1">
      <c r="A85" s="102">
        <v>42263</v>
      </c>
      <c r="C85" s="112">
        <v>299637</v>
      </c>
      <c r="D85" s="104" t="s">
        <v>406</v>
      </c>
      <c r="E85" s="104" t="s">
        <v>109</v>
      </c>
      <c r="F85" s="104" t="s">
        <v>526</v>
      </c>
      <c r="G85" s="104" t="s">
        <v>404</v>
      </c>
      <c r="H85" s="104">
        <v>17000</v>
      </c>
      <c r="I85" s="99">
        <v>17000</v>
      </c>
      <c r="J85" s="99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6">
        <f t="shared" si="6"/>
        <v>17000</v>
      </c>
      <c r="AF85" s="88">
        <f t="shared" si="7"/>
        <v>0</v>
      </c>
      <c r="AG85" s="88">
        <f t="shared" si="5"/>
        <v>103357.56</v>
      </c>
    </row>
    <row r="86" spans="1:33" s="18" customFormat="1">
      <c r="A86" s="102">
        <v>42263</v>
      </c>
      <c r="C86" s="112">
        <v>299638</v>
      </c>
      <c r="D86" s="104" t="s">
        <v>460</v>
      </c>
      <c r="E86" s="104" t="s">
        <v>362</v>
      </c>
      <c r="F86" s="104" t="s">
        <v>461</v>
      </c>
      <c r="G86" s="104" t="s">
        <v>404</v>
      </c>
      <c r="H86" s="104">
        <v>8000</v>
      </c>
      <c r="I86" s="99">
        <v>8000</v>
      </c>
      <c r="J86" s="99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6">
        <f t="shared" si="6"/>
        <v>8000</v>
      </c>
      <c r="AF86" s="88">
        <f t="shared" si="7"/>
        <v>0</v>
      </c>
      <c r="AG86" s="88">
        <f t="shared" si="5"/>
        <v>111357.56</v>
      </c>
    </row>
    <row r="87" spans="1:33" s="18" customFormat="1">
      <c r="A87" s="96">
        <v>42264</v>
      </c>
      <c r="B87" s="111"/>
      <c r="C87" s="97" t="s">
        <v>395</v>
      </c>
      <c r="D87" s="98" t="s">
        <v>417</v>
      </c>
      <c r="E87" s="98" t="s">
        <v>362</v>
      </c>
      <c r="F87" s="98" t="s">
        <v>527</v>
      </c>
      <c r="G87" s="98" t="s">
        <v>33</v>
      </c>
      <c r="H87" s="98">
        <v>-300</v>
      </c>
      <c r="I87" s="99">
        <v>-300</v>
      </c>
      <c r="J87" s="99"/>
      <c r="K87" s="100"/>
      <c r="L87" s="100"/>
      <c r="M87" s="113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6">
        <f t="shared" si="6"/>
        <v>-300</v>
      </c>
      <c r="AF87" s="88">
        <f t="shared" si="7"/>
        <v>0</v>
      </c>
      <c r="AG87" s="88">
        <f t="shared" si="5"/>
        <v>111057.56</v>
      </c>
    </row>
    <row r="88" spans="1:33" s="18" customFormat="1">
      <c r="A88" s="102">
        <v>42264</v>
      </c>
      <c r="C88" s="112">
        <v>299639</v>
      </c>
      <c r="D88" s="104" t="s">
        <v>460</v>
      </c>
      <c r="E88" s="104" t="s">
        <v>422</v>
      </c>
      <c r="F88" s="104" t="s">
        <v>528</v>
      </c>
      <c r="G88" s="104" t="s">
        <v>33</v>
      </c>
      <c r="H88" s="104">
        <v>300</v>
      </c>
      <c r="I88" s="99">
        <v>300</v>
      </c>
      <c r="J88" s="99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6">
        <f t="shared" si="6"/>
        <v>300</v>
      </c>
      <c r="AF88" s="88">
        <f t="shared" si="7"/>
        <v>0</v>
      </c>
      <c r="AG88" s="88">
        <f t="shared" si="5"/>
        <v>111357.56</v>
      </c>
    </row>
    <row r="89" spans="1:33" s="18" customFormat="1" ht="11.25" customHeight="1">
      <c r="A89" s="102">
        <v>42264</v>
      </c>
      <c r="C89" s="112">
        <v>299640</v>
      </c>
      <c r="D89" s="104" t="s">
        <v>402</v>
      </c>
      <c r="E89" s="104" t="s">
        <v>422</v>
      </c>
      <c r="F89" s="104" t="s">
        <v>529</v>
      </c>
      <c r="G89" s="104" t="s">
        <v>33</v>
      </c>
      <c r="H89" s="104">
        <v>200</v>
      </c>
      <c r="I89" s="99">
        <v>200</v>
      </c>
      <c r="J89" s="99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6">
        <f t="shared" si="6"/>
        <v>200</v>
      </c>
      <c r="AF89" s="88">
        <f t="shared" si="7"/>
        <v>0</v>
      </c>
      <c r="AG89" s="88">
        <f t="shared" si="5"/>
        <v>111557.56</v>
      </c>
    </row>
    <row r="90" spans="1:33" s="18" customFormat="1" ht="11.25" customHeight="1">
      <c r="A90" s="102">
        <v>42264</v>
      </c>
      <c r="C90" s="112">
        <v>299642</v>
      </c>
      <c r="D90" s="111" t="s">
        <v>414</v>
      </c>
      <c r="E90" s="111" t="s">
        <v>362</v>
      </c>
      <c r="F90" s="111" t="s">
        <v>496</v>
      </c>
      <c r="G90" s="18" t="s">
        <v>404</v>
      </c>
      <c r="I90" s="99">
        <v>15500</v>
      </c>
      <c r="J90" s="99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6">
        <f t="shared" si="6"/>
        <v>15500</v>
      </c>
      <c r="AF90" s="88">
        <f t="shared" si="7"/>
        <v>0</v>
      </c>
      <c r="AG90" s="88">
        <f t="shared" si="5"/>
        <v>127057.56</v>
      </c>
    </row>
    <row r="91" spans="1:33" s="18" customFormat="1" ht="11.25" customHeight="1">
      <c r="A91" s="102">
        <v>42264</v>
      </c>
      <c r="C91" s="112">
        <v>299643</v>
      </c>
      <c r="D91" s="111" t="s">
        <v>414</v>
      </c>
      <c r="E91" s="111" t="s">
        <v>362</v>
      </c>
      <c r="F91" s="18" t="s">
        <v>502</v>
      </c>
      <c r="G91" s="19" t="s">
        <v>33</v>
      </c>
      <c r="I91" s="99">
        <v>200</v>
      </c>
      <c r="J91" s="99"/>
      <c r="K91" s="100"/>
      <c r="L91" s="101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6">
        <f t="shared" si="6"/>
        <v>200</v>
      </c>
      <c r="AF91" s="88">
        <f t="shared" si="7"/>
        <v>0</v>
      </c>
      <c r="AG91" s="88">
        <f t="shared" si="5"/>
        <v>127257.56</v>
      </c>
    </row>
    <row r="92" spans="1:33" s="18" customFormat="1" ht="11.25" customHeight="1">
      <c r="A92" s="102">
        <v>42264</v>
      </c>
      <c r="C92" s="112">
        <v>299644</v>
      </c>
      <c r="D92" s="111" t="s">
        <v>460</v>
      </c>
      <c r="E92" s="111" t="s">
        <v>109</v>
      </c>
      <c r="F92" s="18" t="s">
        <v>525</v>
      </c>
      <c r="G92" s="19" t="s">
        <v>33</v>
      </c>
      <c r="I92" s="99">
        <v>200</v>
      </c>
      <c r="J92" s="99"/>
      <c r="K92" s="100"/>
      <c r="L92" s="101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6">
        <f t="shared" si="6"/>
        <v>200</v>
      </c>
      <c r="AF92" s="88">
        <f t="shared" si="7"/>
        <v>0</v>
      </c>
      <c r="AG92" s="88">
        <f t="shared" si="5"/>
        <v>127457.56</v>
      </c>
    </row>
    <row r="93" spans="1:33" s="18" customFormat="1" ht="11.25" customHeight="1">
      <c r="A93" s="102">
        <v>42264</v>
      </c>
      <c r="C93" s="112">
        <v>299645</v>
      </c>
      <c r="D93" s="111" t="s">
        <v>435</v>
      </c>
      <c r="E93" s="111" t="s">
        <v>422</v>
      </c>
      <c r="F93" s="18" t="s">
        <v>530</v>
      </c>
      <c r="G93" s="19" t="s">
        <v>33</v>
      </c>
      <c r="I93" s="99">
        <v>300</v>
      </c>
      <c r="J93" s="99"/>
      <c r="K93" s="100"/>
      <c r="L93" s="101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6">
        <f t="shared" si="6"/>
        <v>300</v>
      </c>
      <c r="AF93" s="88">
        <f t="shared" si="7"/>
        <v>0</v>
      </c>
      <c r="AG93" s="88">
        <f t="shared" si="5"/>
        <v>127757.56</v>
      </c>
    </row>
    <row r="94" spans="1:33" s="74" customFormat="1" ht="11.25" customHeight="1" thickBot="1">
      <c r="A94" s="106">
        <v>42264</v>
      </c>
      <c r="C94" s="114">
        <v>299646</v>
      </c>
      <c r="D94" s="74" t="s">
        <v>414</v>
      </c>
      <c r="E94" s="74" t="s">
        <v>362</v>
      </c>
      <c r="F94" s="74" t="s">
        <v>531</v>
      </c>
      <c r="G94" s="75" t="s">
        <v>404</v>
      </c>
      <c r="I94" s="109">
        <v>15200</v>
      </c>
      <c r="J94" s="109" t="s">
        <v>532</v>
      </c>
      <c r="K94" s="115"/>
      <c r="L94" s="116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78">
        <f t="shared" si="6"/>
        <v>15200</v>
      </c>
      <c r="AF94" s="79">
        <f t="shared" si="7"/>
        <v>0</v>
      </c>
      <c r="AG94" s="79">
        <f t="shared" si="5"/>
        <v>142957.56</v>
      </c>
    </row>
    <row r="95" spans="1:33" s="21" customFormat="1" ht="11.25" customHeight="1">
      <c r="A95" s="117">
        <v>42265</v>
      </c>
      <c r="B95" s="118"/>
      <c r="C95" s="20">
        <v>299647</v>
      </c>
      <c r="D95" s="21" t="s">
        <v>460</v>
      </c>
      <c r="E95" s="21" t="s">
        <v>422</v>
      </c>
      <c r="F95" s="21" t="s">
        <v>533</v>
      </c>
      <c r="G95" s="22" t="s">
        <v>33</v>
      </c>
      <c r="I95" s="110">
        <v>300</v>
      </c>
      <c r="J95" s="110"/>
      <c r="K95" s="119"/>
      <c r="L95" s="120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69">
        <f t="shared" si="6"/>
        <v>300</v>
      </c>
      <c r="AF95" s="70">
        <f t="shared" si="7"/>
        <v>0</v>
      </c>
      <c r="AG95" s="70">
        <f t="shared" si="5"/>
        <v>143257.56</v>
      </c>
    </row>
    <row r="96" spans="1:33" s="18" customFormat="1">
      <c r="A96" s="121">
        <v>42265</v>
      </c>
      <c r="B96" s="64"/>
      <c r="C96" s="64" t="s">
        <v>395</v>
      </c>
      <c r="D96" s="64" t="s">
        <v>417</v>
      </c>
      <c r="E96" s="64" t="s">
        <v>362</v>
      </c>
      <c r="F96" s="64" t="s">
        <v>492</v>
      </c>
      <c r="G96" s="64" t="s">
        <v>33</v>
      </c>
      <c r="I96" s="99">
        <v>-300</v>
      </c>
      <c r="J96" s="99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6">
        <f t="shared" si="6"/>
        <v>-300</v>
      </c>
      <c r="AF96" s="88">
        <f t="shared" si="7"/>
        <v>0</v>
      </c>
      <c r="AG96" s="88">
        <f t="shared" si="5"/>
        <v>142957.56</v>
      </c>
    </row>
    <row r="97" spans="1:33" s="18" customFormat="1">
      <c r="A97" s="122">
        <v>42265</v>
      </c>
      <c r="C97" s="23">
        <v>299648</v>
      </c>
      <c r="D97" s="111" t="s">
        <v>417</v>
      </c>
      <c r="E97" s="111" t="s">
        <v>422</v>
      </c>
      <c r="F97" s="111" t="s">
        <v>534</v>
      </c>
      <c r="G97" s="18" t="s">
        <v>33</v>
      </c>
      <c r="I97" s="99">
        <v>100</v>
      </c>
      <c r="J97" s="99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6">
        <f t="shared" si="6"/>
        <v>100</v>
      </c>
      <c r="AF97" s="88">
        <f t="shared" si="7"/>
        <v>0</v>
      </c>
      <c r="AG97" s="88">
        <f t="shared" si="5"/>
        <v>143057.56</v>
      </c>
    </row>
    <row r="98" spans="1:33" s="18" customFormat="1">
      <c r="A98" s="122">
        <v>42266</v>
      </c>
      <c r="C98" s="23">
        <v>299649</v>
      </c>
      <c r="D98" s="111" t="s">
        <v>435</v>
      </c>
      <c r="E98" s="18" t="s">
        <v>109</v>
      </c>
      <c r="F98" s="111" t="s">
        <v>535</v>
      </c>
      <c r="G98" s="18" t="s">
        <v>33</v>
      </c>
      <c r="I98" s="99">
        <v>300</v>
      </c>
      <c r="J98" s="99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6">
        <f t="shared" si="6"/>
        <v>300</v>
      </c>
      <c r="AF98" s="88">
        <f t="shared" si="7"/>
        <v>0</v>
      </c>
      <c r="AG98" s="88">
        <f t="shared" si="5"/>
        <v>143357.56</v>
      </c>
    </row>
    <row r="99" spans="1:33" s="18" customFormat="1">
      <c r="A99" s="122">
        <v>42266</v>
      </c>
      <c r="C99" s="23">
        <v>299650</v>
      </c>
      <c r="D99" s="111" t="s">
        <v>460</v>
      </c>
      <c r="E99" s="18" t="s">
        <v>362</v>
      </c>
      <c r="F99" s="111" t="s">
        <v>536</v>
      </c>
      <c r="G99" s="18" t="s">
        <v>404</v>
      </c>
      <c r="I99" s="99">
        <v>15000</v>
      </c>
      <c r="J99" s="99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6">
        <f t="shared" si="6"/>
        <v>15000</v>
      </c>
      <c r="AF99" s="88">
        <f t="shared" si="7"/>
        <v>0</v>
      </c>
      <c r="AG99" s="88">
        <f t="shared" si="5"/>
        <v>158357.56</v>
      </c>
    </row>
    <row r="100" spans="1:33" s="18" customFormat="1">
      <c r="A100" s="122">
        <v>42268</v>
      </c>
      <c r="C100" s="23">
        <v>299651</v>
      </c>
      <c r="D100" s="111" t="s">
        <v>414</v>
      </c>
      <c r="E100" s="111" t="s">
        <v>362</v>
      </c>
      <c r="F100" s="111" t="s">
        <v>537</v>
      </c>
      <c r="G100" s="18" t="s">
        <v>404</v>
      </c>
      <c r="I100" s="99">
        <v>300</v>
      </c>
      <c r="J100" s="99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6">
        <f t="shared" si="6"/>
        <v>300</v>
      </c>
      <c r="AF100" s="88">
        <f t="shared" si="7"/>
        <v>0</v>
      </c>
      <c r="AG100" s="88">
        <f t="shared" si="5"/>
        <v>158657.56</v>
      </c>
    </row>
    <row r="101" spans="1:33" s="18" customFormat="1">
      <c r="A101" s="122">
        <v>42268</v>
      </c>
      <c r="C101" s="23">
        <v>299652</v>
      </c>
      <c r="D101" s="111" t="s">
        <v>425</v>
      </c>
      <c r="E101" s="111" t="s">
        <v>422</v>
      </c>
      <c r="F101" s="111" t="s">
        <v>538</v>
      </c>
      <c r="G101" s="18" t="s">
        <v>33</v>
      </c>
      <c r="I101" s="99">
        <v>300</v>
      </c>
      <c r="J101" s="99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6">
        <f t="shared" si="6"/>
        <v>300</v>
      </c>
      <c r="AF101" s="88">
        <f t="shared" si="7"/>
        <v>0</v>
      </c>
      <c r="AG101" s="88">
        <f t="shared" si="5"/>
        <v>158957.56</v>
      </c>
    </row>
    <row r="102" spans="1:33" s="18" customFormat="1">
      <c r="A102" s="122">
        <v>42268</v>
      </c>
      <c r="C102" s="23">
        <v>299653</v>
      </c>
      <c r="D102" s="111" t="s">
        <v>435</v>
      </c>
      <c r="E102" s="111" t="s">
        <v>362</v>
      </c>
      <c r="F102" s="111" t="s">
        <v>436</v>
      </c>
      <c r="G102" s="18" t="s">
        <v>404</v>
      </c>
      <c r="I102" s="99">
        <v>16000</v>
      </c>
      <c r="J102" s="99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6">
        <f t="shared" si="6"/>
        <v>16000</v>
      </c>
      <c r="AF102" s="88">
        <f t="shared" si="7"/>
        <v>0</v>
      </c>
      <c r="AG102" s="88">
        <f t="shared" si="5"/>
        <v>174957.56</v>
      </c>
    </row>
    <row r="103" spans="1:33" s="18" customFormat="1" ht="11.25" customHeight="1">
      <c r="A103" s="122">
        <v>42268</v>
      </c>
      <c r="C103" s="23">
        <v>299654</v>
      </c>
      <c r="D103" s="111" t="s">
        <v>417</v>
      </c>
      <c r="E103" s="111" t="s">
        <v>362</v>
      </c>
      <c r="F103" s="111" t="s">
        <v>539</v>
      </c>
      <c r="G103" s="19" t="s">
        <v>33</v>
      </c>
      <c r="I103" s="99">
        <v>100</v>
      </c>
      <c r="J103" s="99"/>
      <c r="K103" s="100"/>
      <c r="L103" s="101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6">
        <f t="shared" si="6"/>
        <v>100</v>
      </c>
      <c r="AF103" s="88">
        <f t="shared" si="7"/>
        <v>0</v>
      </c>
      <c r="AG103" s="88">
        <f t="shared" si="5"/>
        <v>175057.56</v>
      </c>
    </row>
    <row r="104" spans="1:33" s="18" customFormat="1" ht="11.25" customHeight="1">
      <c r="A104" s="122">
        <v>42268</v>
      </c>
      <c r="C104" s="23">
        <v>299655</v>
      </c>
      <c r="D104" s="111" t="s">
        <v>540</v>
      </c>
      <c r="E104" s="111" t="s">
        <v>422</v>
      </c>
      <c r="F104" s="18" t="s">
        <v>541</v>
      </c>
      <c r="G104" s="19" t="s">
        <v>404</v>
      </c>
      <c r="I104" s="99">
        <v>300</v>
      </c>
      <c r="J104" s="99"/>
      <c r="K104" s="100"/>
      <c r="L104" s="101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6">
        <f t="shared" si="6"/>
        <v>300</v>
      </c>
      <c r="AF104" s="88">
        <f t="shared" si="7"/>
        <v>0</v>
      </c>
      <c r="AG104" s="88">
        <f t="shared" si="5"/>
        <v>175357.56</v>
      </c>
    </row>
    <row r="105" spans="1:33" s="18" customFormat="1" ht="11.25" customHeight="1">
      <c r="A105" s="122">
        <v>42269</v>
      </c>
      <c r="C105" s="23">
        <v>299656</v>
      </c>
      <c r="D105" s="111" t="s">
        <v>542</v>
      </c>
      <c r="E105" s="111" t="s">
        <v>362</v>
      </c>
      <c r="F105" s="18" t="s">
        <v>543</v>
      </c>
      <c r="G105" s="19" t="s">
        <v>404</v>
      </c>
      <c r="I105" s="99">
        <v>200</v>
      </c>
      <c r="J105" s="99"/>
      <c r="K105" s="100"/>
      <c r="L105" s="101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6">
        <f t="shared" si="6"/>
        <v>200</v>
      </c>
      <c r="AF105" s="88">
        <f t="shared" si="7"/>
        <v>0</v>
      </c>
      <c r="AG105" s="88">
        <f t="shared" si="5"/>
        <v>175557.56</v>
      </c>
    </row>
    <row r="106" spans="1:33" s="18" customFormat="1" ht="11.25" customHeight="1">
      <c r="A106" s="122">
        <v>42269</v>
      </c>
      <c r="C106" s="23">
        <v>299657</v>
      </c>
      <c r="D106" s="111" t="s">
        <v>417</v>
      </c>
      <c r="E106" s="111" t="s">
        <v>422</v>
      </c>
      <c r="F106" s="18" t="s">
        <v>544</v>
      </c>
      <c r="G106" s="19" t="s">
        <v>404</v>
      </c>
      <c r="I106" s="99">
        <v>300</v>
      </c>
      <c r="J106" s="99"/>
      <c r="K106" s="100"/>
      <c r="L106" s="101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6">
        <f t="shared" si="6"/>
        <v>300</v>
      </c>
      <c r="AF106" s="88">
        <f t="shared" si="7"/>
        <v>0</v>
      </c>
      <c r="AG106" s="88">
        <f t="shared" si="5"/>
        <v>175857.56</v>
      </c>
    </row>
    <row r="107" spans="1:33" s="18" customFormat="1" ht="11.25" customHeight="1">
      <c r="A107" s="122">
        <v>42269</v>
      </c>
      <c r="C107" s="23">
        <v>299658</v>
      </c>
      <c r="D107" s="111" t="s">
        <v>414</v>
      </c>
      <c r="E107" s="111" t="s">
        <v>362</v>
      </c>
      <c r="F107" s="18" t="s">
        <v>545</v>
      </c>
      <c r="G107" s="19" t="s">
        <v>404</v>
      </c>
      <c r="I107" s="99">
        <v>15700</v>
      </c>
      <c r="J107" s="99"/>
      <c r="K107" s="100"/>
      <c r="L107" s="101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6">
        <f t="shared" si="6"/>
        <v>15700</v>
      </c>
      <c r="AF107" s="88">
        <f t="shared" si="7"/>
        <v>0</v>
      </c>
      <c r="AG107" s="88">
        <f t="shared" si="5"/>
        <v>191557.56</v>
      </c>
    </row>
    <row r="108" spans="1:33" s="18" customFormat="1" ht="11.25" customHeight="1">
      <c r="A108" s="123">
        <v>42269</v>
      </c>
      <c r="B108" s="64"/>
      <c r="C108" s="64" t="s">
        <v>395</v>
      </c>
      <c r="D108" s="64" t="s">
        <v>435</v>
      </c>
      <c r="E108" s="64" t="s">
        <v>109</v>
      </c>
      <c r="F108" s="64" t="s">
        <v>546</v>
      </c>
      <c r="G108" s="65" t="s">
        <v>33</v>
      </c>
      <c r="I108" s="99">
        <v>-100</v>
      </c>
      <c r="J108" s="99"/>
      <c r="K108" s="100"/>
      <c r="L108" s="101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6">
        <f t="shared" si="6"/>
        <v>-100</v>
      </c>
      <c r="AF108" s="88">
        <f t="shared" si="7"/>
        <v>0</v>
      </c>
      <c r="AG108" s="88">
        <f t="shared" si="5"/>
        <v>191457.56</v>
      </c>
    </row>
    <row r="109" spans="1:33" s="18" customFormat="1" ht="11.25" customHeight="1">
      <c r="A109" s="124">
        <v>42270</v>
      </c>
      <c r="B109" s="64"/>
      <c r="C109" s="64" t="s">
        <v>395</v>
      </c>
      <c r="D109" s="64" t="s">
        <v>460</v>
      </c>
      <c r="E109" s="64" t="s">
        <v>422</v>
      </c>
      <c r="F109" s="64" t="s">
        <v>547</v>
      </c>
      <c r="G109" s="65" t="s">
        <v>33</v>
      </c>
      <c r="I109" s="99">
        <v>-300</v>
      </c>
      <c r="J109" s="99"/>
      <c r="K109" s="100"/>
      <c r="L109" s="101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6">
        <f t="shared" si="6"/>
        <v>-300</v>
      </c>
      <c r="AF109" s="88">
        <f t="shared" si="7"/>
        <v>0</v>
      </c>
      <c r="AG109" s="88">
        <f t="shared" si="5"/>
        <v>191157.56</v>
      </c>
    </row>
    <row r="110" spans="1:33" s="18" customFormat="1" ht="11.25" customHeight="1">
      <c r="A110" s="125">
        <v>42270</v>
      </c>
      <c r="C110" s="23">
        <v>299660</v>
      </c>
      <c r="D110" s="111" t="s">
        <v>430</v>
      </c>
      <c r="E110" s="111" t="s">
        <v>422</v>
      </c>
      <c r="F110" s="111" t="s">
        <v>548</v>
      </c>
      <c r="G110" s="19" t="s">
        <v>33</v>
      </c>
      <c r="I110" s="126">
        <v>300</v>
      </c>
      <c r="J110" s="126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6">
        <f t="shared" si="6"/>
        <v>300</v>
      </c>
      <c r="AF110" s="88">
        <f t="shared" si="7"/>
        <v>0</v>
      </c>
      <c r="AG110" s="88">
        <f t="shared" si="5"/>
        <v>191457.56</v>
      </c>
    </row>
    <row r="111" spans="1:33" s="18" customFormat="1" ht="11.25" customHeight="1">
      <c r="A111" s="125">
        <v>42270</v>
      </c>
      <c r="C111" s="23">
        <v>299661</v>
      </c>
      <c r="D111" s="18" t="s">
        <v>414</v>
      </c>
      <c r="E111" s="18" t="s">
        <v>422</v>
      </c>
      <c r="F111" s="18" t="s">
        <v>549</v>
      </c>
      <c r="G111" s="19" t="s">
        <v>404</v>
      </c>
      <c r="I111" s="126">
        <v>300</v>
      </c>
      <c r="J111" s="126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6">
        <f t="shared" si="6"/>
        <v>300</v>
      </c>
      <c r="AF111" s="88">
        <f t="shared" si="7"/>
        <v>0</v>
      </c>
      <c r="AG111" s="88">
        <f t="shared" si="5"/>
        <v>191757.56</v>
      </c>
    </row>
    <row r="112" spans="1:33" s="18" customFormat="1" ht="11.25" customHeight="1">
      <c r="A112" s="125">
        <v>42270</v>
      </c>
      <c r="C112" s="23">
        <v>299662</v>
      </c>
      <c r="D112" s="18" t="s">
        <v>425</v>
      </c>
      <c r="E112" s="18" t="s">
        <v>422</v>
      </c>
      <c r="F112" s="18" t="s">
        <v>433</v>
      </c>
      <c r="G112" s="19" t="s">
        <v>404</v>
      </c>
      <c r="I112" s="126">
        <v>13000</v>
      </c>
      <c r="J112" s="126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6">
        <f t="shared" si="6"/>
        <v>13000</v>
      </c>
      <c r="AF112" s="88">
        <f t="shared" si="7"/>
        <v>0</v>
      </c>
      <c r="AG112" s="88">
        <f t="shared" si="5"/>
        <v>204757.56</v>
      </c>
    </row>
    <row r="113" spans="1:33" s="18" customFormat="1" ht="11.25" customHeight="1">
      <c r="A113" s="125">
        <v>42270</v>
      </c>
      <c r="C113" s="23">
        <v>299663</v>
      </c>
      <c r="D113" s="18" t="s">
        <v>460</v>
      </c>
      <c r="E113" s="18" t="s">
        <v>109</v>
      </c>
      <c r="F113" s="18" t="s">
        <v>550</v>
      </c>
      <c r="G113" s="19" t="s">
        <v>33</v>
      </c>
      <c r="I113" s="126">
        <v>300</v>
      </c>
      <c r="J113" s="126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6">
        <f t="shared" si="6"/>
        <v>300</v>
      </c>
      <c r="AF113" s="88">
        <f t="shared" si="7"/>
        <v>0</v>
      </c>
      <c r="AG113" s="88">
        <f t="shared" si="5"/>
        <v>205057.56</v>
      </c>
    </row>
    <row r="114" spans="1:33" s="64" customFormat="1" ht="11.25" customHeight="1">
      <c r="A114" s="125">
        <v>42270</v>
      </c>
      <c r="C114" s="23">
        <v>299664</v>
      </c>
      <c r="D114" s="18" t="s">
        <v>430</v>
      </c>
      <c r="E114" s="18" t="s">
        <v>109</v>
      </c>
      <c r="F114" s="18" t="s">
        <v>551</v>
      </c>
      <c r="G114" s="18" t="s">
        <v>404</v>
      </c>
      <c r="I114" s="126">
        <v>300</v>
      </c>
      <c r="J114" s="126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0"/>
      <c r="W114" s="105"/>
      <c r="X114" s="105"/>
      <c r="Y114" s="105"/>
      <c r="Z114" s="105"/>
      <c r="AA114" s="105"/>
      <c r="AB114" s="105"/>
      <c r="AC114" s="105"/>
      <c r="AD114" s="105"/>
      <c r="AE114" s="16">
        <f t="shared" si="6"/>
        <v>300</v>
      </c>
      <c r="AF114" s="88">
        <f t="shared" si="7"/>
        <v>0</v>
      </c>
      <c r="AG114" s="88">
        <f t="shared" si="5"/>
        <v>205357.56</v>
      </c>
    </row>
    <row r="115" spans="1:33" s="18" customFormat="1">
      <c r="A115" s="125">
        <v>42270</v>
      </c>
      <c r="C115" s="23">
        <v>299665</v>
      </c>
      <c r="D115" s="111" t="s">
        <v>460</v>
      </c>
      <c r="E115" s="111" t="s">
        <v>109</v>
      </c>
      <c r="F115" s="111" t="s">
        <v>506</v>
      </c>
      <c r="G115" s="18" t="s">
        <v>404</v>
      </c>
      <c r="I115" s="99">
        <v>10000</v>
      </c>
      <c r="J115" s="99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6">
        <f t="shared" si="6"/>
        <v>10000</v>
      </c>
      <c r="AF115" s="88">
        <f t="shared" si="7"/>
        <v>0</v>
      </c>
      <c r="AG115" s="88">
        <f t="shared" si="5"/>
        <v>215357.56</v>
      </c>
    </row>
    <row r="116" spans="1:33" s="18" customFormat="1">
      <c r="A116" s="125">
        <v>42271</v>
      </c>
      <c r="C116" s="23">
        <v>299666</v>
      </c>
      <c r="D116" s="111" t="s">
        <v>417</v>
      </c>
      <c r="E116" s="111" t="s">
        <v>362</v>
      </c>
      <c r="F116" s="111" t="s">
        <v>552</v>
      </c>
      <c r="G116" s="18" t="s">
        <v>33</v>
      </c>
      <c r="I116" s="99">
        <v>100</v>
      </c>
      <c r="J116" s="99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6">
        <f t="shared" si="6"/>
        <v>100</v>
      </c>
      <c r="AF116" s="88">
        <f t="shared" si="7"/>
        <v>0</v>
      </c>
      <c r="AG116" s="88">
        <f t="shared" si="5"/>
        <v>215457.56</v>
      </c>
    </row>
    <row r="117" spans="1:33" s="18" customFormat="1" ht="11.25" customHeight="1">
      <c r="A117" s="125">
        <v>42271</v>
      </c>
      <c r="C117" s="23">
        <v>299667</v>
      </c>
      <c r="D117" s="111" t="s">
        <v>414</v>
      </c>
      <c r="E117" s="111" t="s">
        <v>362</v>
      </c>
      <c r="F117" s="18" t="s">
        <v>553</v>
      </c>
      <c r="G117" s="18" t="s">
        <v>33</v>
      </c>
      <c r="I117" s="99">
        <v>50</v>
      </c>
      <c r="J117" s="99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6">
        <f t="shared" si="6"/>
        <v>50</v>
      </c>
      <c r="AF117" s="88">
        <f t="shared" si="7"/>
        <v>0</v>
      </c>
      <c r="AG117" s="88">
        <f t="shared" si="5"/>
        <v>215507.56</v>
      </c>
    </row>
    <row r="118" spans="1:33" s="18" customFormat="1" ht="11.25" customHeight="1">
      <c r="A118" s="125">
        <v>42271</v>
      </c>
      <c r="C118" s="23">
        <v>299668</v>
      </c>
      <c r="D118" s="111" t="s">
        <v>417</v>
      </c>
      <c r="E118" s="111" t="s">
        <v>362</v>
      </c>
      <c r="F118" s="111" t="s">
        <v>554</v>
      </c>
      <c r="G118" s="19" t="s">
        <v>33</v>
      </c>
      <c r="I118" s="126">
        <v>50</v>
      </c>
      <c r="J118" s="126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6">
        <f t="shared" si="6"/>
        <v>50</v>
      </c>
      <c r="AF118" s="88">
        <f t="shared" si="7"/>
        <v>0</v>
      </c>
      <c r="AG118" s="88">
        <f t="shared" si="5"/>
        <v>215557.56</v>
      </c>
    </row>
    <row r="119" spans="1:33" s="74" customFormat="1" ht="11.25" customHeight="1" thickBot="1">
      <c r="A119" s="127">
        <v>42271</v>
      </c>
      <c r="C119" s="73">
        <v>299669</v>
      </c>
      <c r="D119" s="128" t="s">
        <v>414</v>
      </c>
      <c r="E119" s="128" t="s">
        <v>362</v>
      </c>
      <c r="F119" s="128" t="s">
        <v>553</v>
      </c>
      <c r="G119" s="75" t="s">
        <v>33</v>
      </c>
      <c r="I119" s="129">
        <v>250</v>
      </c>
      <c r="J119" s="129" t="s">
        <v>555</v>
      </c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78">
        <f t="shared" si="6"/>
        <v>250</v>
      </c>
      <c r="AF119" s="79">
        <f t="shared" si="7"/>
        <v>0</v>
      </c>
      <c r="AG119" s="79">
        <f t="shared" si="5"/>
        <v>215807.56</v>
      </c>
    </row>
    <row r="120" spans="1:33" s="21" customFormat="1" ht="11.25" customHeight="1">
      <c r="A120" s="117">
        <v>42272</v>
      </c>
      <c r="C120" s="20">
        <v>299670</v>
      </c>
      <c r="D120" s="130" t="s">
        <v>414</v>
      </c>
      <c r="E120" s="130" t="s">
        <v>362</v>
      </c>
      <c r="F120" s="130" t="s">
        <v>556</v>
      </c>
      <c r="G120" s="22" t="s">
        <v>404</v>
      </c>
      <c r="I120" s="131">
        <v>300</v>
      </c>
      <c r="J120" s="131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69">
        <f t="shared" si="6"/>
        <v>300</v>
      </c>
      <c r="AF120" s="70">
        <f t="shared" si="7"/>
        <v>0</v>
      </c>
      <c r="AG120" s="70">
        <f t="shared" si="5"/>
        <v>216107.56</v>
      </c>
    </row>
    <row r="121" spans="1:33" s="18" customFormat="1" ht="11.25" customHeight="1">
      <c r="A121" s="125">
        <v>42272</v>
      </c>
      <c r="C121" s="23">
        <v>299671</v>
      </c>
      <c r="D121" s="111" t="s">
        <v>414</v>
      </c>
      <c r="E121" s="111" t="s">
        <v>362</v>
      </c>
      <c r="F121" s="111" t="s">
        <v>557</v>
      </c>
      <c r="G121" s="19" t="s">
        <v>404</v>
      </c>
      <c r="I121" s="126">
        <v>300</v>
      </c>
      <c r="J121" s="126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6">
        <f t="shared" si="6"/>
        <v>300</v>
      </c>
      <c r="AF121" s="88">
        <f t="shared" si="7"/>
        <v>0</v>
      </c>
      <c r="AG121" s="88">
        <f t="shared" si="5"/>
        <v>216407.56</v>
      </c>
    </row>
    <row r="122" spans="1:33" s="18" customFormat="1" ht="11.25" customHeight="1">
      <c r="A122" s="125">
        <v>42272</v>
      </c>
      <c r="C122" s="23">
        <v>299672</v>
      </c>
      <c r="D122" s="111" t="s">
        <v>414</v>
      </c>
      <c r="E122" s="111" t="s">
        <v>362</v>
      </c>
      <c r="F122" s="111" t="s">
        <v>558</v>
      </c>
      <c r="G122" s="19" t="s">
        <v>404</v>
      </c>
      <c r="I122" s="126">
        <v>300</v>
      </c>
      <c r="J122" s="126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6">
        <f t="shared" si="6"/>
        <v>300</v>
      </c>
      <c r="AF122" s="88">
        <f t="shared" si="7"/>
        <v>0</v>
      </c>
      <c r="AG122" s="88">
        <f t="shared" si="5"/>
        <v>216707.56</v>
      </c>
    </row>
    <row r="123" spans="1:33" s="18" customFormat="1" ht="11.25" customHeight="1">
      <c r="A123" s="125">
        <v>42272</v>
      </c>
      <c r="C123" s="23">
        <v>299673</v>
      </c>
      <c r="D123" s="18" t="s">
        <v>430</v>
      </c>
      <c r="E123" s="18" t="s">
        <v>422</v>
      </c>
      <c r="F123" s="18" t="s">
        <v>559</v>
      </c>
      <c r="G123" s="19" t="s">
        <v>404</v>
      </c>
      <c r="I123" s="126">
        <v>300</v>
      </c>
      <c r="J123" s="126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6">
        <f t="shared" si="6"/>
        <v>300</v>
      </c>
      <c r="AF123" s="88">
        <f t="shared" si="7"/>
        <v>0</v>
      </c>
      <c r="AG123" s="88">
        <f t="shared" si="5"/>
        <v>217007.56</v>
      </c>
    </row>
    <row r="124" spans="1:33" s="18" customFormat="1" ht="11.25" customHeight="1">
      <c r="A124" s="125">
        <v>42272</v>
      </c>
      <c r="C124" s="23">
        <v>299674</v>
      </c>
      <c r="D124" s="18" t="s">
        <v>414</v>
      </c>
      <c r="E124" s="18" t="s">
        <v>362</v>
      </c>
      <c r="F124" s="18" t="s">
        <v>560</v>
      </c>
      <c r="G124" s="19" t="s">
        <v>404</v>
      </c>
      <c r="I124" s="126">
        <v>16000</v>
      </c>
      <c r="J124" s="126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6">
        <f t="shared" si="6"/>
        <v>16000</v>
      </c>
      <c r="AF124" s="88">
        <f t="shared" si="7"/>
        <v>0</v>
      </c>
      <c r="AG124" s="88">
        <f t="shared" si="5"/>
        <v>233007.56</v>
      </c>
    </row>
    <row r="125" spans="1:33" s="18" customFormat="1" ht="11.25" customHeight="1">
      <c r="A125" s="124">
        <v>42272</v>
      </c>
      <c r="B125" s="64"/>
      <c r="C125" s="64" t="s">
        <v>395</v>
      </c>
      <c r="D125" s="64" t="s">
        <v>430</v>
      </c>
      <c r="E125" s="64" t="s">
        <v>422</v>
      </c>
      <c r="F125" s="64" t="s">
        <v>548</v>
      </c>
      <c r="G125" s="65" t="s">
        <v>33</v>
      </c>
      <c r="I125" s="99">
        <v>-300</v>
      </c>
      <c r="J125" s="99" t="s">
        <v>561</v>
      </c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6">
        <f t="shared" si="6"/>
        <v>-300</v>
      </c>
      <c r="AF125" s="88">
        <f t="shared" si="7"/>
        <v>0</v>
      </c>
      <c r="AG125" s="88">
        <f t="shared" si="5"/>
        <v>232707.56</v>
      </c>
    </row>
    <row r="126" spans="1:33" s="18" customFormat="1" ht="11.25" customHeight="1">
      <c r="A126" s="132">
        <v>42272</v>
      </c>
      <c r="B126" s="133"/>
      <c r="C126" s="134">
        <v>299675</v>
      </c>
      <c r="D126" s="133" t="s">
        <v>417</v>
      </c>
      <c r="E126" s="133" t="s">
        <v>109</v>
      </c>
      <c r="F126" s="133" t="s">
        <v>562</v>
      </c>
      <c r="G126" s="135" t="s">
        <v>404</v>
      </c>
      <c r="H126" s="133"/>
      <c r="I126" s="24">
        <v>100</v>
      </c>
      <c r="J126" s="24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6">
        <f t="shared" si="6"/>
        <v>100</v>
      </c>
      <c r="AF126" s="88">
        <f t="shared" si="7"/>
        <v>0</v>
      </c>
      <c r="AG126" s="88">
        <f t="shared" si="5"/>
        <v>232807.56</v>
      </c>
    </row>
    <row r="127" spans="1:33" s="18" customFormat="1" ht="11.25" customHeight="1">
      <c r="A127" s="132">
        <v>42275</v>
      </c>
      <c r="B127" s="133"/>
      <c r="C127" s="134">
        <v>299676</v>
      </c>
      <c r="D127" s="133" t="s">
        <v>563</v>
      </c>
      <c r="E127" s="133" t="s">
        <v>422</v>
      </c>
      <c r="F127" s="133" t="s">
        <v>564</v>
      </c>
      <c r="G127" s="135" t="s">
        <v>404</v>
      </c>
      <c r="H127" s="133"/>
      <c r="I127" s="24">
        <v>15000</v>
      </c>
      <c r="J127" s="24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6">
        <f t="shared" si="6"/>
        <v>15000</v>
      </c>
      <c r="AF127" s="88">
        <f t="shared" si="7"/>
        <v>0</v>
      </c>
      <c r="AG127" s="88">
        <f t="shared" si="5"/>
        <v>247807.56</v>
      </c>
    </row>
    <row r="128" spans="1:33" s="18" customFormat="1" ht="11.25" customHeight="1">
      <c r="A128" s="132">
        <v>42275</v>
      </c>
      <c r="B128" s="133"/>
      <c r="C128" s="134">
        <v>299677</v>
      </c>
      <c r="D128" s="133" t="s">
        <v>414</v>
      </c>
      <c r="E128" s="133" t="s">
        <v>362</v>
      </c>
      <c r="F128" s="133" t="s">
        <v>531</v>
      </c>
      <c r="G128" s="135" t="s">
        <v>33</v>
      </c>
      <c r="H128" s="133"/>
      <c r="I128" s="24">
        <v>500</v>
      </c>
      <c r="J128" s="24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6">
        <f t="shared" si="6"/>
        <v>500</v>
      </c>
      <c r="AF128" s="88">
        <f t="shared" si="7"/>
        <v>0</v>
      </c>
      <c r="AG128" s="88">
        <f t="shared" si="5"/>
        <v>248307.56</v>
      </c>
    </row>
    <row r="129" spans="1:33" s="18" customFormat="1" ht="11.25" customHeight="1">
      <c r="A129" s="132">
        <v>42275</v>
      </c>
      <c r="B129" s="133"/>
      <c r="C129" s="134">
        <v>299678</v>
      </c>
      <c r="D129" s="133" t="s">
        <v>402</v>
      </c>
      <c r="E129" s="133" t="s">
        <v>362</v>
      </c>
      <c r="F129" s="133" t="s">
        <v>565</v>
      </c>
      <c r="G129" s="135" t="s">
        <v>33</v>
      </c>
      <c r="H129" s="133"/>
      <c r="I129" s="24">
        <v>500</v>
      </c>
      <c r="J129" s="24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6">
        <f t="shared" si="6"/>
        <v>500</v>
      </c>
      <c r="AF129" s="88">
        <f t="shared" si="7"/>
        <v>0</v>
      </c>
      <c r="AG129" s="88">
        <f t="shared" si="5"/>
        <v>248807.56</v>
      </c>
    </row>
    <row r="130" spans="1:33" s="26" customFormat="1">
      <c r="A130" s="132">
        <v>42275</v>
      </c>
      <c r="B130" s="136"/>
      <c r="C130" s="134">
        <v>299679</v>
      </c>
      <c r="D130" s="136" t="s">
        <v>481</v>
      </c>
      <c r="E130" s="136" t="s">
        <v>422</v>
      </c>
      <c r="F130" s="136" t="s">
        <v>566</v>
      </c>
      <c r="G130" s="137" t="s">
        <v>404</v>
      </c>
      <c r="H130" s="136"/>
      <c r="I130" s="138">
        <v>300</v>
      </c>
      <c r="J130" s="138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16">
        <f t="shared" si="6"/>
        <v>300</v>
      </c>
      <c r="AF130" s="88">
        <f t="shared" si="7"/>
        <v>0</v>
      </c>
      <c r="AG130" s="88">
        <f t="shared" si="5"/>
        <v>249107.56</v>
      </c>
    </row>
    <row r="131" spans="1:33" s="26" customFormat="1">
      <c r="A131" s="132">
        <v>42275</v>
      </c>
      <c r="B131" s="136"/>
      <c r="C131" s="134">
        <v>299680</v>
      </c>
      <c r="D131" s="136" t="s">
        <v>417</v>
      </c>
      <c r="E131" s="136" t="s">
        <v>362</v>
      </c>
      <c r="F131" s="136" t="s">
        <v>418</v>
      </c>
      <c r="G131" s="137" t="s">
        <v>404</v>
      </c>
      <c r="H131" s="136"/>
      <c r="I131" s="138">
        <v>16000</v>
      </c>
      <c r="J131" s="138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16">
        <f t="shared" si="6"/>
        <v>16000</v>
      </c>
      <c r="AF131" s="88">
        <f t="shared" si="7"/>
        <v>0</v>
      </c>
      <c r="AG131" s="88">
        <f t="shared" si="5"/>
        <v>265107.56</v>
      </c>
    </row>
    <row r="132" spans="1:33" s="26" customFormat="1">
      <c r="A132" s="62">
        <v>42275</v>
      </c>
      <c r="B132" s="139"/>
      <c r="C132" s="139" t="s">
        <v>395</v>
      </c>
      <c r="D132" s="139" t="s">
        <v>417</v>
      </c>
      <c r="E132" s="139" t="s">
        <v>362</v>
      </c>
      <c r="F132" s="139" t="s">
        <v>552</v>
      </c>
      <c r="G132" s="140" t="s">
        <v>33</v>
      </c>
      <c r="H132" s="139"/>
      <c r="I132" s="141">
        <v>-100</v>
      </c>
      <c r="J132" s="138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16">
        <f t="shared" si="6"/>
        <v>-100</v>
      </c>
      <c r="AF132" s="88">
        <f t="shared" si="7"/>
        <v>0</v>
      </c>
      <c r="AG132" s="88">
        <f t="shared" si="5"/>
        <v>265007.56</v>
      </c>
    </row>
    <row r="133" spans="1:33" s="26" customFormat="1">
      <c r="A133" s="27">
        <v>42276</v>
      </c>
      <c r="B133" s="136"/>
      <c r="C133" s="142">
        <v>299681</v>
      </c>
      <c r="D133" s="136" t="s">
        <v>430</v>
      </c>
      <c r="E133" s="136" t="s">
        <v>362</v>
      </c>
      <c r="F133" s="136" t="s">
        <v>567</v>
      </c>
      <c r="G133" s="137" t="s">
        <v>33</v>
      </c>
      <c r="H133" s="136"/>
      <c r="I133" s="138">
        <v>300</v>
      </c>
      <c r="J133" s="138" t="s">
        <v>568</v>
      </c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16">
        <f t="shared" si="6"/>
        <v>300</v>
      </c>
      <c r="AF133" s="88">
        <f t="shared" si="7"/>
        <v>0</v>
      </c>
      <c r="AG133" s="88">
        <f t="shared" ref="AG133:AG196" si="8">AG132+AE133-AF133</f>
        <v>265307.56</v>
      </c>
    </row>
    <row r="134" spans="1:33" s="26" customFormat="1">
      <c r="A134" s="385">
        <v>42277</v>
      </c>
      <c r="B134" s="387"/>
      <c r="C134" s="389">
        <v>299682</v>
      </c>
      <c r="D134" s="389" t="s">
        <v>460</v>
      </c>
      <c r="E134" s="389" t="s">
        <v>362</v>
      </c>
      <c r="F134" s="389" t="s">
        <v>569</v>
      </c>
      <c r="G134" s="143" t="s">
        <v>404</v>
      </c>
      <c r="I134" s="28">
        <v>15900</v>
      </c>
      <c r="J134" s="28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16">
        <f t="shared" si="6"/>
        <v>15900</v>
      </c>
      <c r="AF134" s="88">
        <f t="shared" si="7"/>
        <v>0</v>
      </c>
      <c r="AG134" s="88">
        <f t="shared" si="8"/>
        <v>281207.56</v>
      </c>
    </row>
    <row r="135" spans="1:33" s="26" customFormat="1">
      <c r="A135" s="386"/>
      <c r="B135" s="388"/>
      <c r="C135" s="390"/>
      <c r="D135" s="390"/>
      <c r="E135" s="390"/>
      <c r="F135" s="390"/>
      <c r="G135" s="143" t="s">
        <v>33</v>
      </c>
      <c r="I135" s="28">
        <v>100</v>
      </c>
      <c r="J135" s="28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16">
        <f t="shared" si="6"/>
        <v>100</v>
      </c>
      <c r="AF135" s="88">
        <f t="shared" si="7"/>
        <v>0</v>
      </c>
      <c r="AG135" s="88">
        <f t="shared" si="8"/>
        <v>281307.56</v>
      </c>
    </row>
    <row r="136" spans="1:33" s="26" customFormat="1">
      <c r="A136" s="27">
        <v>42276</v>
      </c>
      <c r="C136" s="142">
        <v>299683</v>
      </c>
      <c r="D136" s="26" t="s">
        <v>414</v>
      </c>
      <c r="E136" s="26" t="s">
        <v>362</v>
      </c>
      <c r="F136" s="26" t="s">
        <v>570</v>
      </c>
      <c r="G136" s="143" t="s">
        <v>33</v>
      </c>
      <c r="I136" s="28">
        <v>700</v>
      </c>
      <c r="J136" s="28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16">
        <f t="shared" si="6"/>
        <v>700</v>
      </c>
      <c r="AF136" s="88">
        <f t="shared" si="7"/>
        <v>0</v>
      </c>
      <c r="AG136" s="88">
        <f t="shared" si="8"/>
        <v>282007.56</v>
      </c>
    </row>
    <row r="137" spans="1:33" s="26" customFormat="1">
      <c r="A137" s="27">
        <v>42276</v>
      </c>
      <c r="C137" s="20">
        <v>299697</v>
      </c>
      <c r="D137" s="18" t="s">
        <v>65</v>
      </c>
      <c r="E137" s="18" t="s">
        <v>83</v>
      </c>
      <c r="F137" s="18" t="s">
        <v>571</v>
      </c>
      <c r="G137" s="19" t="s">
        <v>111</v>
      </c>
      <c r="H137" s="29"/>
      <c r="I137" s="24">
        <v>15500</v>
      </c>
      <c r="J137" s="28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16">
        <f t="shared" si="6"/>
        <v>15500</v>
      </c>
      <c r="AF137" s="88">
        <f t="shared" si="7"/>
        <v>0</v>
      </c>
      <c r="AG137" s="88">
        <f t="shared" si="8"/>
        <v>297507.56</v>
      </c>
    </row>
    <row r="138" spans="1:33" s="26" customFormat="1">
      <c r="A138" s="27">
        <v>42277</v>
      </c>
      <c r="C138" s="142">
        <v>299684</v>
      </c>
      <c r="D138" s="26" t="s">
        <v>460</v>
      </c>
      <c r="E138" s="26" t="s">
        <v>362</v>
      </c>
      <c r="F138" s="26" t="s">
        <v>572</v>
      </c>
      <c r="G138" s="143" t="s">
        <v>33</v>
      </c>
      <c r="I138" s="28">
        <v>300</v>
      </c>
      <c r="J138" s="28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16">
        <f t="shared" si="6"/>
        <v>300</v>
      </c>
      <c r="AF138" s="88">
        <f t="shared" si="7"/>
        <v>0</v>
      </c>
      <c r="AG138" s="88">
        <f t="shared" si="8"/>
        <v>297807.56</v>
      </c>
    </row>
    <row r="139" spans="1:33" s="26" customFormat="1">
      <c r="A139" s="27">
        <v>42277</v>
      </c>
      <c r="C139" s="142">
        <v>299685</v>
      </c>
      <c r="D139" s="26" t="s">
        <v>414</v>
      </c>
      <c r="E139" s="26" t="s">
        <v>362</v>
      </c>
      <c r="F139" s="26" t="s">
        <v>573</v>
      </c>
      <c r="G139" s="143" t="s">
        <v>404</v>
      </c>
      <c r="I139" s="28">
        <v>15500</v>
      </c>
      <c r="J139" s="28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16">
        <f t="shared" si="6"/>
        <v>15500</v>
      </c>
      <c r="AF139" s="88">
        <f t="shared" si="7"/>
        <v>0</v>
      </c>
      <c r="AG139" s="88">
        <f t="shared" si="8"/>
        <v>313307.56</v>
      </c>
    </row>
    <row r="140" spans="1:33" s="26" customFormat="1">
      <c r="A140" s="27">
        <v>42277</v>
      </c>
      <c r="C140" s="142">
        <v>299686</v>
      </c>
      <c r="D140" s="26" t="s">
        <v>435</v>
      </c>
      <c r="E140" s="26" t="s">
        <v>422</v>
      </c>
      <c r="F140" s="26" t="s">
        <v>574</v>
      </c>
      <c r="G140" s="143" t="s">
        <v>404</v>
      </c>
      <c r="I140" s="28">
        <v>300</v>
      </c>
      <c r="J140" s="28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16">
        <f t="shared" si="6"/>
        <v>300</v>
      </c>
      <c r="AF140" s="88">
        <f t="shared" si="7"/>
        <v>0</v>
      </c>
      <c r="AG140" s="88">
        <f t="shared" si="8"/>
        <v>313607.56</v>
      </c>
    </row>
    <row r="141" spans="1:33" s="26" customFormat="1">
      <c r="A141" s="27">
        <v>42277</v>
      </c>
      <c r="C141" s="142">
        <v>299687</v>
      </c>
      <c r="D141" s="26" t="s">
        <v>414</v>
      </c>
      <c r="E141" s="26" t="s">
        <v>362</v>
      </c>
      <c r="F141" s="26" t="s">
        <v>575</v>
      </c>
      <c r="G141" s="143" t="s">
        <v>33</v>
      </c>
      <c r="I141" s="28">
        <v>700</v>
      </c>
      <c r="J141" s="28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16">
        <f t="shared" si="6"/>
        <v>700</v>
      </c>
      <c r="AF141" s="88">
        <f t="shared" si="7"/>
        <v>0</v>
      </c>
      <c r="AG141" s="88">
        <f t="shared" si="8"/>
        <v>314307.56</v>
      </c>
    </row>
    <row r="142" spans="1:33" s="26" customFormat="1" ht="11.25" customHeight="1">
      <c r="A142" s="27">
        <v>42277</v>
      </c>
      <c r="B142" s="29"/>
      <c r="C142" s="142">
        <v>299688</v>
      </c>
      <c r="D142" s="18" t="s">
        <v>430</v>
      </c>
      <c r="E142" s="26" t="s">
        <v>362</v>
      </c>
      <c r="F142" s="18" t="s">
        <v>576</v>
      </c>
      <c r="G142" s="19" t="s">
        <v>404</v>
      </c>
      <c r="H142" s="29"/>
      <c r="I142" s="24">
        <v>300</v>
      </c>
      <c r="J142" s="24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16">
        <f t="shared" si="6"/>
        <v>300</v>
      </c>
      <c r="AF142" s="88">
        <f t="shared" si="7"/>
        <v>0</v>
      </c>
      <c r="AG142" s="88">
        <f t="shared" si="8"/>
        <v>314607.56</v>
      </c>
    </row>
    <row r="143" spans="1:33" s="26" customFormat="1" ht="11.25" customHeight="1">
      <c r="A143" s="27">
        <v>42277</v>
      </c>
      <c r="B143" s="29"/>
      <c r="C143" s="142">
        <v>299689</v>
      </c>
      <c r="D143" s="18" t="s">
        <v>430</v>
      </c>
      <c r="E143" s="26" t="s">
        <v>362</v>
      </c>
      <c r="F143" s="18" t="s">
        <v>577</v>
      </c>
      <c r="G143" s="19" t="s">
        <v>404</v>
      </c>
      <c r="H143" s="29"/>
      <c r="I143" s="24">
        <v>300</v>
      </c>
      <c r="J143" s="24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16">
        <f t="shared" ref="AE143:AE209" si="9">SUM(I143:O143)</f>
        <v>300</v>
      </c>
      <c r="AF143" s="88">
        <f t="shared" ref="AF143:AF209" si="10">SUM(P143:AD143)</f>
        <v>0</v>
      </c>
      <c r="AG143" s="88">
        <f t="shared" si="8"/>
        <v>314907.56</v>
      </c>
    </row>
    <row r="144" spans="1:33" s="80" customFormat="1" ht="11.25" customHeight="1" thickBot="1">
      <c r="A144" s="71">
        <v>42277</v>
      </c>
      <c r="B144" s="72"/>
      <c r="C144" s="144">
        <v>299690</v>
      </c>
      <c r="D144" s="74" t="s">
        <v>399</v>
      </c>
      <c r="E144" s="74" t="s">
        <v>362</v>
      </c>
      <c r="F144" s="74" t="s">
        <v>578</v>
      </c>
      <c r="G144" s="75" t="s">
        <v>404</v>
      </c>
      <c r="H144" s="72"/>
      <c r="I144" s="76">
        <v>16000</v>
      </c>
      <c r="J144" s="76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8">
        <f t="shared" si="9"/>
        <v>16000</v>
      </c>
      <c r="AF144" s="79">
        <f t="shared" si="10"/>
        <v>0</v>
      </c>
      <c r="AG144" s="88">
        <f t="shared" si="8"/>
        <v>330907.56</v>
      </c>
    </row>
    <row r="145" spans="1:33" s="34" customFormat="1" ht="11.25" customHeight="1">
      <c r="A145" s="30"/>
      <c r="B145" s="31"/>
      <c r="C145" s="20"/>
      <c r="D145" s="21"/>
      <c r="E145" s="21"/>
      <c r="F145" s="21"/>
      <c r="G145" s="22"/>
      <c r="H145" s="31"/>
      <c r="I145" s="32"/>
      <c r="J145" s="32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69">
        <f t="shared" si="9"/>
        <v>0</v>
      </c>
      <c r="AF145" s="70">
        <f t="shared" si="10"/>
        <v>0</v>
      </c>
      <c r="AG145" s="88">
        <f t="shared" si="8"/>
        <v>330907.56</v>
      </c>
    </row>
    <row r="146" spans="1:33" s="26" customFormat="1" ht="11.25" customHeight="1">
      <c r="A146" s="30"/>
      <c r="B146" s="29"/>
      <c r="C146" s="20"/>
      <c r="D146" s="18"/>
      <c r="E146" s="18"/>
      <c r="F146" s="18"/>
      <c r="G146" s="19"/>
      <c r="H146" s="29"/>
      <c r="I146" s="24"/>
      <c r="J146" s="24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16">
        <f t="shared" si="9"/>
        <v>0</v>
      </c>
      <c r="AF146" s="88">
        <f t="shared" si="10"/>
        <v>0</v>
      </c>
      <c r="AG146" s="88">
        <f t="shared" si="8"/>
        <v>330907.56</v>
      </c>
    </row>
    <row r="147" spans="1:33" s="26" customFormat="1" ht="11.25" customHeight="1">
      <c r="A147" s="30"/>
      <c r="B147" s="29"/>
      <c r="C147" s="20"/>
      <c r="D147" s="18"/>
      <c r="E147" s="18"/>
      <c r="F147" s="18"/>
      <c r="G147" s="19"/>
      <c r="H147" s="29"/>
      <c r="I147" s="24"/>
      <c r="J147" s="24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16">
        <f t="shared" si="9"/>
        <v>0</v>
      </c>
      <c r="AF147" s="88">
        <f t="shared" si="10"/>
        <v>0</v>
      </c>
      <c r="AG147" s="88">
        <f t="shared" si="8"/>
        <v>330907.56</v>
      </c>
    </row>
    <row r="148" spans="1:33" s="26" customFormat="1" ht="11.25" customHeight="1">
      <c r="A148" s="30"/>
      <c r="B148" s="29"/>
      <c r="C148" s="20"/>
      <c r="D148" s="18"/>
      <c r="E148" s="18"/>
      <c r="F148" s="18"/>
      <c r="G148" s="19"/>
      <c r="H148" s="29"/>
      <c r="I148" s="24"/>
      <c r="J148" s="24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16">
        <f t="shared" si="9"/>
        <v>0</v>
      </c>
      <c r="AF148" s="88">
        <f t="shared" si="10"/>
        <v>0</v>
      </c>
      <c r="AG148" s="88">
        <f t="shared" si="8"/>
        <v>330907.56</v>
      </c>
    </row>
    <row r="149" spans="1:33" s="26" customFormat="1" ht="11.25" customHeight="1">
      <c r="A149" s="30"/>
      <c r="B149" s="29"/>
      <c r="C149" s="20"/>
      <c r="D149" s="18"/>
      <c r="E149" s="18"/>
      <c r="F149" s="18"/>
      <c r="G149" s="19"/>
      <c r="H149" s="29"/>
      <c r="I149" s="24"/>
      <c r="J149" s="24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16">
        <f t="shared" si="9"/>
        <v>0</v>
      </c>
      <c r="AF149" s="88">
        <f t="shared" si="10"/>
        <v>0</v>
      </c>
      <c r="AG149" s="88">
        <f t="shared" si="8"/>
        <v>330907.56</v>
      </c>
    </row>
    <row r="150" spans="1:33" s="26" customFormat="1" ht="11.25" customHeight="1">
      <c r="A150" s="30"/>
      <c r="B150" s="29"/>
      <c r="C150" s="20"/>
      <c r="D150" s="18"/>
      <c r="E150" s="18"/>
      <c r="F150" s="18"/>
      <c r="G150" s="19"/>
      <c r="H150" s="29"/>
      <c r="I150" s="24"/>
      <c r="J150" s="24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16">
        <f t="shared" si="9"/>
        <v>0</v>
      </c>
      <c r="AF150" s="88">
        <f t="shared" si="10"/>
        <v>0</v>
      </c>
      <c r="AG150" s="88">
        <f t="shared" si="8"/>
        <v>330907.56</v>
      </c>
    </row>
    <row r="151" spans="1:33" s="26" customFormat="1" ht="11.25" customHeight="1">
      <c r="A151" s="27"/>
      <c r="B151" s="29"/>
      <c r="C151" s="23"/>
      <c r="D151" s="18"/>
      <c r="E151" s="18"/>
      <c r="F151" s="18"/>
      <c r="G151" s="19"/>
      <c r="H151" s="29"/>
      <c r="I151" s="24"/>
      <c r="J151" s="24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16">
        <f t="shared" si="9"/>
        <v>0</v>
      </c>
      <c r="AF151" s="88">
        <f t="shared" si="10"/>
        <v>0</v>
      </c>
      <c r="AG151" s="88">
        <f t="shared" si="8"/>
        <v>330907.56</v>
      </c>
    </row>
    <row r="152" spans="1:33" s="26" customFormat="1" ht="11.25" customHeight="1">
      <c r="A152" s="27"/>
      <c r="B152" s="29"/>
      <c r="C152" s="18"/>
      <c r="D152" s="18"/>
      <c r="E152" s="18"/>
      <c r="F152" s="18"/>
      <c r="G152" s="19"/>
      <c r="H152" s="29"/>
      <c r="I152" s="24"/>
      <c r="J152" s="24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16">
        <f t="shared" si="9"/>
        <v>0</v>
      </c>
      <c r="AF152" s="88">
        <f t="shared" si="10"/>
        <v>0</v>
      </c>
      <c r="AG152" s="88">
        <f t="shared" si="8"/>
        <v>330907.56</v>
      </c>
    </row>
    <row r="153" spans="1:33" s="26" customFormat="1" ht="11.25" customHeight="1">
      <c r="A153" s="27"/>
      <c r="B153" s="29"/>
      <c r="C153" s="18"/>
      <c r="D153" s="18"/>
      <c r="E153" s="18"/>
      <c r="F153" s="18"/>
      <c r="G153" s="19"/>
      <c r="H153" s="29"/>
      <c r="I153" s="24"/>
      <c r="J153" s="24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16">
        <f t="shared" si="9"/>
        <v>0</v>
      </c>
      <c r="AF153" s="88">
        <f t="shared" si="10"/>
        <v>0</v>
      </c>
      <c r="AG153" s="88">
        <f t="shared" si="8"/>
        <v>330907.56</v>
      </c>
    </row>
    <row r="154" spans="1:33" s="26" customFormat="1" ht="11.25" customHeight="1">
      <c r="A154" s="27"/>
      <c r="B154" s="29"/>
      <c r="C154" s="18"/>
      <c r="D154" s="18"/>
      <c r="E154" s="18"/>
      <c r="F154" s="18"/>
      <c r="G154" s="19"/>
      <c r="H154" s="29"/>
      <c r="I154" s="24"/>
      <c r="J154" s="24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16">
        <f t="shared" si="9"/>
        <v>0</v>
      </c>
      <c r="AF154" s="88">
        <f t="shared" si="10"/>
        <v>0</v>
      </c>
      <c r="AG154" s="88">
        <f t="shared" si="8"/>
        <v>330907.56</v>
      </c>
    </row>
    <row r="155" spans="1:33" s="26" customFormat="1" ht="11.25" customHeight="1">
      <c r="A155" s="27"/>
      <c r="B155" s="29"/>
      <c r="C155" s="18"/>
      <c r="D155" s="18"/>
      <c r="E155" s="18"/>
      <c r="F155" s="18"/>
      <c r="G155" s="19"/>
      <c r="H155" s="29"/>
      <c r="I155" s="24"/>
      <c r="J155" s="24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16">
        <f t="shared" si="9"/>
        <v>0</v>
      </c>
      <c r="AF155" s="88">
        <f t="shared" si="10"/>
        <v>0</v>
      </c>
      <c r="AG155" s="88">
        <f t="shared" si="8"/>
        <v>330907.56</v>
      </c>
    </row>
    <row r="156" spans="1:33" s="26" customFormat="1" ht="11.25" customHeight="1">
      <c r="A156" s="27"/>
      <c r="B156" s="29"/>
      <c r="C156" s="29"/>
      <c r="D156" s="18"/>
      <c r="E156" s="18"/>
      <c r="F156" s="18"/>
      <c r="G156" s="19"/>
      <c r="H156" s="29"/>
      <c r="I156" s="24"/>
      <c r="J156" s="24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16">
        <f t="shared" si="9"/>
        <v>0</v>
      </c>
      <c r="AF156" s="88">
        <f t="shared" si="10"/>
        <v>0</v>
      </c>
      <c r="AG156" s="88">
        <f t="shared" si="8"/>
        <v>330907.56</v>
      </c>
    </row>
    <row r="157" spans="1:33" s="26" customFormat="1" ht="11.25" customHeight="1">
      <c r="A157" s="27"/>
      <c r="B157" s="29"/>
      <c r="C157" s="29"/>
      <c r="D157" s="18"/>
      <c r="E157" s="18"/>
      <c r="F157" s="18"/>
      <c r="G157" s="19"/>
      <c r="H157" s="29"/>
      <c r="I157" s="24"/>
      <c r="J157" s="24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16">
        <f t="shared" si="9"/>
        <v>0</v>
      </c>
      <c r="AF157" s="88">
        <f t="shared" si="10"/>
        <v>0</v>
      </c>
      <c r="AG157" s="88">
        <f t="shared" si="8"/>
        <v>330907.56</v>
      </c>
    </row>
    <row r="158" spans="1:33" s="26" customFormat="1" ht="11.25" customHeight="1">
      <c r="A158" s="27"/>
      <c r="B158" s="29"/>
      <c r="C158" s="23"/>
      <c r="D158" s="18"/>
      <c r="E158" s="18"/>
      <c r="F158" s="18"/>
      <c r="G158" s="19"/>
      <c r="H158" s="29"/>
      <c r="I158" s="24"/>
      <c r="J158" s="24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16">
        <f t="shared" si="9"/>
        <v>0</v>
      </c>
      <c r="AF158" s="88">
        <f t="shared" si="10"/>
        <v>0</v>
      </c>
      <c r="AG158" s="88">
        <f t="shared" si="8"/>
        <v>330907.56</v>
      </c>
    </row>
    <row r="159" spans="1:33" s="26" customFormat="1" ht="11.25" customHeight="1">
      <c r="A159" s="27"/>
      <c r="B159" s="29"/>
      <c r="C159" s="23"/>
      <c r="D159" s="18"/>
      <c r="E159" s="18"/>
      <c r="F159" s="18"/>
      <c r="G159" s="19"/>
      <c r="H159" s="29"/>
      <c r="I159" s="24"/>
      <c r="J159" s="24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16">
        <f t="shared" si="9"/>
        <v>0</v>
      </c>
      <c r="AF159" s="88">
        <f t="shared" si="10"/>
        <v>0</v>
      </c>
      <c r="AG159" s="88">
        <f t="shared" si="8"/>
        <v>330907.56</v>
      </c>
    </row>
    <row r="160" spans="1:33" s="26" customFormat="1" ht="11.25" customHeight="1">
      <c r="A160" s="27"/>
      <c r="B160" s="29"/>
      <c r="C160" s="23"/>
      <c r="D160" s="18"/>
      <c r="E160" s="18"/>
      <c r="F160" s="18"/>
      <c r="G160" s="19"/>
      <c r="H160" s="29"/>
      <c r="I160" s="24"/>
      <c r="J160" s="24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16">
        <f t="shared" si="9"/>
        <v>0</v>
      </c>
      <c r="AF160" s="88">
        <f t="shared" si="10"/>
        <v>0</v>
      </c>
      <c r="AG160" s="88">
        <f t="shared" si="8"/>
        <v>330907.56</v>
      </c>
    </row>
    <row r="161" spans="1:33" s="26" customFormat="1" ht="11.25" customHeight="1">
      <c r="A161" s="27"/>
      <c r="B161" s="29"/>
      <c r="C161" s="23"/>
      <c r="D161" s="18"/>
      <c r="E161" s="18"/>
      <c r="F161" s="18"/>
      <c r="G161" s="19"/>
      <c r="H161" s="29"/>
      <c r="I161" s="24"/>
      <c r="J161" s="24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16">
        <f t="shared" si="9"/>
        <v>0</v>
      </c>
      <c r="AF161" s="88">
        <f t="shared" si="10"/>
        <v>0</v>
      </c>
      <c r="AG161" s="88">
        <f t="shared" si="8"/>
        <v>330907.56</v>
      </c>
    </row>
    <row r="162" spans="1:33" s="26" customFormat="1" ht="11.25" customHeight="1">
      <c r="A162" s="27"/>
      <c r="B162" s="29"/>
      <c r="C162" s="23"/>
      <c r="D162" s="18"/>
      <c r="E162" s="18"/>
      <c r="F162" s="18"/>
      <c r="G162" s="19"/>
      <c r="H162" s="29"/>
      <c r="I162" s="24"/>
      <c r="J162" s="24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16">
        <f t="shared" si="9"/>
        <v>0</v>
      </c>
      <c r="AF162" s="88">
        <f t="shared" si="10"/>
        <v>0</v>
      </c>
      <c r="AG162" s="88">
        <f t="shared" si="8"/>
        <v>330907.56</v>
      </c>
    </row>
    <row r="163" spans="1:33" s="26" customFormat="1" ht="11.25" customHeight="1">
      <c r="A163" s="27"/>
      <c r="B163" s="29"/>
      <c r="C163" s="23"/>
      <c r="D163" s="18"/>
      <c r="E163" s="18"/>
      <c r="F163" s="18"/>
      <c r="G163" s="19"/>
      <c r="H163" s="29"/>
      <c r="I163" s="24"/>
      <c r="J163" s="24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16">
        <f t="shared" si="9"/>
        <v>0</v>
      </c>
      <c r="AF163" s="88">
        <f t="shared" si="10"/>
        <v>0</v>
      </c>
      <c r="AG163" s="88">
        <f t="shared" si="8"/>
        <v>330907.56</v>
      </c>
    </row>
    <row r="164" spans="1:33" s="26" customFormat="1" ht="11.25" customHeight="1">
      <c r="A164" s="27"/>
      <c r="B164" s="29"/>
      <c r="C164" s="23"/>
      <c r="D164" s="18"/>
      <c r="E164" s="18"/>
      <c r="F164" s="18"/>
      <c r="G164" s="19"/>
      <c r="H164" s="29"/>
      <c r="I164" s="24"/>
      <c r="J164" s="24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16">
        <f t="shared" si="9"/>
        <v>0</v>
      </c>
      <c r="AF164" s="88">
        <f t="shared" si="10"/>
        <v>0</v>
      </c>
      <c r="AG164" s="88">
        <f t="shared" si="8"/>
        <v>330907.56</v>
      </c>
    </row>
    <row r="165" spans="1:33" s="26" customFormat="1" ht="11.25" customHeight="1">
      <c r="A165" s="27"/>
      <c r="B165" s="29"/>
      <c r="C165" s="23"/>
      <c r="D165" s="18"/>
      <c r="E165" s="18"/>
      <c r="F165" s="18"/>
      <c r="G165" s="19"/>
      <c r="H165" s="29"/>
      <c r="I165" s="24"/>
      <c r="J165" s="24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16">
        <f t="shared" si="9"/>
        <v>0</v>
      </c>
      <c r="AF165" s="88">
        <f t="shared" si="10"/>
        <v>0</v>
      </c>
      <c r="AG165" s="88">
        <f t="shared" si="8"/>
        <v>330907.56</v>
      </c>
    </row>
    <row r="166" spans="1:33" s="26" customFormat="1" ht="11.25" customHeight="1">
      <c r="A166" s="27"/>
      <c r="B166" s="29"/>
      <c r="C166" s="23"/>
      <c r="D166" s="18"/>
      <c r="E166" s="18"/>
      <c r="F166" s="18"/>
      <c r="G166" s="19"/>
      <c r="H166" s="29"/>
      <c r="I166" s="24"/>
      <c r="J166" s="24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16">
        <f t="shared" si="9"/>
        <v>0</v>
      </c>
      <c r="AF166" s="88">
        <f t="shared" si="10"/>
        <v>0</v>
      </c>
      <c r="AG166" s="88">
        <f t="shared" si="8"/>
        <v>330907.56</v>
      </c>
    </row>
    <row r="167" spans="1:33" s="26" customFormat="1" ht="11.25" customHeight="1">
      <c r="A167" s="27"/>
      <c r="B167" s="29"/>
      <c r="C167" s="23"/>
      <c r="D167" s="18"/>
      <c r="E167" s="18"/>
      <c r="F167" s="18"/>
      <c r="G167" s="19"/>
      <c r="H167" s="29"/>
      <c r="I167" s="24"/>
      <c r="J167" s="24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16">
        <f t="shared" si="9"/>
        <v>0</v>
      </c>
      <c r="AF167" s="88">
        <f t="shared" si="10"/>
        <v>0</v>
      </c>
      <c r="AG167" s="88">
        <f t="shared" si="8"/>
        <v>330907.56</v>
      </c>
    </row>
    <row r="168" spans="1:33" s="26" customFormat="1" ht="11.25" customHeight="1">
      <c r="A168" s="27"/>
      <c r="B168" s="29"/>
      <c r="C168" s="23"/>
      <c r="D168" s="18"/>
      <c r="E168" s="18"/>
      <c r="F168" s="18"/>
      <c r="G168" s="19"/>
      <c r="H168" s="29"/>
      <c r="I168" s="24"/>
      <c r="J168" s="24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16">
        <f t="shared" si="9"/>
        <v>0</v>
      </c>
      <c r="AF168" s="88">
        <f t="shared" si="10"/>
        <v>0</v>
      </c>
      <c r="AG168" s="88">
        <f t="shared" si="8"/>
        <v>330907.56</v>
      </c>
    </row>
    <row r="169" spans="1:33" s="26" customFormat="1" ht="11.25" customHeight="1">
      <c r="A169" s="27"/>
      <c r="B169" s="29"/>
      <c r="C169" s="18"/>
      <c r="D169" s="18"/>
      <c r="E169" s="18"/>
      <c r="F169" s="18"/>
      <c r="G169" s="19"/>
      <c r="H169" s="29"/>
      <c r="I169" s="24"/>
      <c r="J169" s="24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16">
        <f t="shared" si="9"/>
        <v>0</v>
      </c>
      <c r="AF169" s="88">
        <f t="shared" si="10"/>
        <v>0</v>
      </c>
      <c r="AG169" s="88">
        <f t="shared" si="8"/>
        <v>330907.56</v>
      </c>
    </row>
    <row r="170" spans="1:33" s="26" customFormat="1" ht="11.25" customHeight="1">
      <c r="A170" s="27"/>
      <c r="B170" s="29"/>
      <c r="C170" s="23"/>
      <c r="D170" s="18"/>
      <c r="E170" s="18"/>
      <c r="F170" s="18"/>
      <c r="G170" s="19"/>
      <c r="H170" s="29"/>
      <c r="I170" s="24"/>
      <c r="J170" s="24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16">
        <f t="shared" si="9"/>
        <v>0</v>
      </c>
      <c r="AF170" s="88">
        <f t="shared" si="10"/>
        <v>0</v>
      </c>
      <c r="AG170" s="88">
        <f t="shared" si="8"/>
        <v>330907.56</v>
      </c>
    </row>
    <row r="171" spans="1:33" s="26" customFormat="1" ht="11.25" customHeight="1">
      <c r="A171" s="27"/>
      <c r="B171" s="29"/>
      <c r="C171" s="23"/>
      <c r="D171" s="18"/>
      <c r="E171" s="18"/>
      <c r="F171" s="18"/>
      <c r="G171" s="19"/>
      <c r="H171" s="29"/>
      <c r="I171" s="24"/>
      <c r="J171" s="24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16">
        <f t="shared" si="9"/>
        <v>0</v>
      </c>
      <c r="AF171" s="88">
        <f t="shared" si="10"/>
        <v>0</v>
      </c>
      <c r="AG171" s="88">
        <f t="shared" si="8"/>
        <v>330907.56</v>
      </c>
    </row>
    <row r="172" spans="1:33" s="26" customFormat="1" ht="11.25" customHeight="1">
      <c r="A172" s="27"/>
      <c r="B172" s="29"/>
      <c r="C172" s="29"/>
      <c r="D172" s="18"/>
      <c r="E172" s="18"/>
      <c r="F172" s="18"/>
      <c r="G172" s="19"/>
      <c r="H172" s="29"/>
      <c r="I172" s="24"/>
      <c r="J172" s="24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16">
        <f t="shared" si="9"/>
        <v>0</v>
      </c>
      <c r="AF172" s="88">
        <f t="shared" si="10"/>
        <v>0</v>
      </c>
      <c r="AG172" s="88">
        <f t="shared" si="8"/>
        <v>330907.56</v>
      </c>
    </row>
    <row r="173" spans="1:33" s="26" customFormat="1" ht="11.25" customHeight="1">
      <c r="A173" s="27"/>
      <c r="B173" s="29"/>
      <c r="C173" s="29"/>
      <c r="D173" s="18"/>
      <c r="E173" s="18"/>
      <c r="F173" s="18"/>
      <c r="G173" s="19"/>
      <c r="H173" s="29"/>
      <c r="I173" s="24"/>
      <c r="J173" s="24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16">
        <f t="shared" si="9"/>
        <v>0</v>
      </c>
      <c r="AF173" s="88">
        <f t="shared" si="10"/>
        <v>0</v>
      </c>
      <c r="AG173" s="88">
        <f t="shared" si="8"/>
        <v>330907.56</v>
      </c>
    </row>
    <row r="174" spans="1:33" s="26" customFormat="1" ht="11.25" customHeight="1">
      <c r="A174" s="27"/>
      <c r="B174" s="29"/>
      <c r="C174" s="23"/>
      <c r="D174" s="18"/>
      <c r="E174" s="18"/>
      <c r="F174" s="18"/>
      <c r="G174" s="19"/>
      <c r="H174" s="29"/>
      <c r="I174" s="24"/>
      <c r="J174" s="24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16">
        <f t="shared" si="9"/>
        <v>0</v>
      </c>
      <c r="AF174" s="88">
        <f t="shared" si="10"/>
        <v>0</v>
      </c>
      <c r="AG174" s="88">
        <f t="shared" si="8"/>
        <v>330907.56</v>
      </c>
    </row>
    <row r="175" spans="1:33" s="26" customFormat="1" ht="11.25" customHeight="1">
      <c r="A175" s="27"/>
      <c r="B175" s="29"/>
      <c r="C175" s="23"/>
      <c r="D175" s="18"/>
      <c r="E175" s="18"/>
      <c r="F175" s="18"/>
      <c r="G175" s="19"/>
      <c r="H175" s="29"/>
      <c r="I175" s="24"/>
      <c r="J175" s="24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16">
        <f t="shared" si="9"/>
        <v>0</v>
      </c>
      <c r="AF175" s="88">
        <f t="shared" si="10"/>
        <v>0</v>
      </c>
      <c r="AG175" s="88">
        <f t="shared" si="8"/>
        <v>330907.56</v>
      </c>
    </row>
    <row r="176" spans="1:33" s="26" customFormat="1" ht="11.25" customHeight="1">
      <c r="A176" s="27"/>
      <c r="B176" s="29"/>
      <c r="C176" s="23"/>
      <c r="D176" s="18"/>
      <c r="E176" s="18"/>
      <c r="F176" s="18"/>
      <c r="G176" s="19"/>
      <c r="H176" s="29"/>
      <c r="I176" s="24"/>
      <c r="J176" s="24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16">
        <f t="shared" si="9"/>
        <v>0</v>
      </c>
      <c r="AF176" s="88">
        <f t="shared" si="10"/>
        <v>0</v>
      </c>
      <c r="AG176" s="88">
        <f t="shared" si="8"/>
        <v>330907.56</v>
      </c>
    </row>
    <row r="177" spans="1:33" s="26" customFormat="1" ht="11.25" customHeight="1">
      <c r="A177" s="27"/>
      <c r="B177" s="29"/>
      <c r="C177" s="23"/>
      <c r="D177" s="18"/>
      <c r="E177" s="18"/>
      <c r="F177" s="18"/>
      <c r="G177" s="19"/>
      <c r="H177" s="29"/>
      <c r="I177" s="24"/>
      <c r="J177" s="24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16">
        <f t="shared" si="9"/>
        <v>0</v>
      </c>
      <c r="AF177" s="88">
        <f t="shared" si="10"/>
        <v>0</v>
      </c>
      <c r="AG177" s="88">
        <f t="shared" si="8"/>
        <v>330907.56</v>
      </c>
    </row>
    <row r="178" spans="1:33" s="26" customFormat="1" ht="11.25" customHeight="1">
      <c r="A178" s="27"/>
      <c r="B178" s="29"/>
      <c r="C178" s="23"/>
      <c r="D178" s="18"/>
      <c r="E178" s="18"/>
      <c r="F178" s="18"/>
      <c r="G178" s="19"/>
      <c r="H178" s="29"/>
      <c r="I178" s="24"/>
      <c r="J178" s="24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16">
        <f t="shared" si="9"/>
        <v>0</v>
      </c>
      <c r="AF178" s="88">
        <f t="shared" si="10"/>
        <v>0</v>
      </c>
      <c r="AG178" s="88">
        <f t="shared" si="8"/>
        <v>330907.56</v>
      </c>
    </row>
    <row r="179" spans="1:33" s="26" customFormat="1" ht="11.25" customHeight="1">
      <c r="A179" s="27"/>
      <c r="B179" s="29"/>
      <c r="C179" s="23"/>
      <c r="D179" s="18"/>
      <c r="E179" s="18"/>
      <c r="F179" s="18"/>
      <c r="G179" s="19"/>
      <c r="H179" s="29"/>
      <c r="I179" s="24"/>
      <c r="J179" s="24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16">
        <f t="shared" si="9"/>
        <v>0</v>
      </c>
      <c r="AF179" s="88">
        <f t="shared" si="10"/>
        <v>0</v>
      </c>
      <c r="AG179" s="88">
        <f t="shared" si="8"/>
        <v>330907.56</v>
      </c>
    </row>
    <row r="180" spans="1:33" s="26" customFormat="1" ht="11.25" customHeight="1">
      <c r="A180" s="27"/>
      <c r="B180" s="29"/>
      <c r="C180" s="23"/>
      <c r="D180" s="18"/>
      <c r="E180" s="18"/>
      <c r="F180" s="18"/>
      <c r="G180" s="19"/>
      <c r="H180" s="29"/>
      <c r="I180" s="24"/>
      <c r="J180" s="24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16">
        <f t="shared" si="9"/>
        <v>0</v>
      </c>
      <c r="AF180" s="88">
        <f t="shared" si="10"/>
        <v>0</v>
      </c>
      <c r="AG180" s="88">
        <f t="shared" si="8"/>
        <v>330907.56</v>
      </c>
    </row>
    <row r="181" spans="1:33" s="26" customFormat="1" ht="11.25" customHeight="1">
      <c r="A181" s="27"/>
      <c r="B181" s="29"/>
      <c r="C181" s="23"/>
      <c r="D181" s="18"/>
      <c r="E181" s="18"/>
      <c r="F181" s="18"/>
      <c r="G181" s="19"/>
      <c r="H181" s="29"/>
      <c r="I181" s="24"/>
      <c r="J181" s="24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16">
        <f t="shared" si="9"/>
        <v>0</v>
      </c>
      <c r="AF181" s="88">
        <f t="shared" si="10"/>
        <v>0</v>
      </c>
      <c r="AG181" s="88">
        <f t="shared" si="8"/>
        <v>330907.56</v>
      </c>
    </row>
    <row r="182" spans="1:33" s="26" customFormat="1" ht="11.25" customHeight="1">
      <c r="A182" s="27"/>
      <c r="B182" s="29"/>
      <c r="C182" s="23"/>
      <c r="D182" s="18"/>
      <c r="E182" s="18"/>
      <c r="F182" s="18"/>
      <c r="G182" s="19"/>
      <c r="H182" s="29"/>
      <c r="I182" s="24"/>
      <c r="J182" s="24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16">
        <f t="shared" si="9"/>
        <v>0</v>
      </c>
      <c r="AF182" s="88">
        <f t="shared" si="10"/>
        <v>0</v>
      </c>
      <c r="AG182" s="88">
        <f t="shared" si="8"/>
        <v>330907.56</v>
      </c>
    </row>
    <row r="183" spans="1:33" s="26" customFormat="1" ht="11.25" customHeight="1">
      <c r="A183" s="27"/>
      <c r="B183" s="29"/>
      <c r="C183" s="23"/>
      <c r="D183" s="18"/>
      <c r="E183" s="18"/>
      <c r="F183" s="18"/>
      <c r="G183" s="19"/>
      <c r="H183" s="29"/>
      <c r="I183" s="24"/>
      <c r="J183" s="24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16">
        <f t="shared" si="9"/>
        <v>0</v>
      </c>
      <c r="AF183" s="88">
        <f t="shared" si="10"/>
        <v>0</v>
      </c>
      <c r="AG183" s="88">
        <f t="shared" si="8"/>
        <v>330907.56</v>
      </c>
    </row>
    <row r="184" spans="1:33" s="26" customFormat="1" ht="11.25" customHeight="1">
      <c r="A184" s="27"/>
      <c r="B184" s="29"/>
      <c r="C184" s="23"/>
      <c r="D184" s="18"/>
      <c r="E184" s="18"/>
      <c r="F184" s="18"/>
      <c r="G184" s="19"/>
      <c r="H184" s="29"/>
      <c r="I184" s="24"/>
      <c r="J184" s="24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16">
        <f t="shared" si="9"/>
        <v>0</v>
      </c>
      <c r="AF184" s="88">
        <f t="shared" si="10"/>
        <v>0</v>
      </c>
      <c r="AG184" s="88">
        <f t="shared" si="8"/>
        <v>330907.56</v>
      </c>
    </row>
    <row r="185" spans="1:33" s="26" customFormat="1" ht="11.25" customHeight="1">
      <c r="A185" s="27"/>
      <c r="B185" s="29"/>
      <c r="C185" s="23"/>
      <c r="D185" s="18"/>
      <c r="E185" s="18"/>
      <c r="F185" s="18"/>
      <c r="G185" s="19"/>
      <c r="H185" s="29"/>
      <c r="I185" s="24"/>
      <c r="J185" s="24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16">
        <f t="shared" si="9"/>
        <v>0</v>
      </c>
      <c r="AF185" s="88">
        <f t="shared" si="10"/>
        <v>0</v>
      </c>
      <c r="AG185" s="88">
        <f t="shared" si="8"/>
        <v>330907.56</v>
      </c>
    </row>
    <row r="186" spans="1:33" s="26" customFormat="1" ht="11.25" customHeight="1">
      <c r="A186" s="27"/>
      <c r="B186" s="29"/>
      <c r="C186" s="23"/>
      <c r="D186" s="18"/>
      <c r="E186" s="18"/>
      <c r="F186" s="18"/>
      <c r="G186" s="19"/>
      <c r="H186" s="29"/>
      <c r="I186" s="24"/>
      <c r="J186" s="24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16">
        <f t="shared" si="9"/>
        <v>0</v>
      </c>
      <c r="AF186" s="88">
        <f t="shared" si="10"/>
        <v>0</v>
      </c>
      <c r="AG186" s="88">
        <f t="shared" si="8"/>
        <v>330907.56</v>
      </c>
    </row>
    <row r="187" spans="1:33" s="26" customFormat="1" ht="11.25" customHeight="1">
      <c r="A187" s="27"/>
      <c r="B187" s="29"/>
      <c r="C187" s="29"/>
      <c r="D187" s="18"/>
      <c r="E187" s="18"/>
      <c r="F187" s="18"/>
      <c r="G187" s="19"/>
      <c r="H187" s="29"/>
      <c r="I187" s="24"/>
      <c r="J187" s="24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16">
        <f t="shared" si="9"/>
        <v>0</v>
      </c>
      <c r="AF187" s="88">
        <f t="shared" si="10"/>
        <v>0</v>
      </c>
      <c r="AG187" s="88">
        <f t="shared" si="8"/>
        <v>330907.56</v>
      </c>
    </row>
    <row r="188" spans="1:33" s="26" customFormat="1" ht="11.25" customHeight="1">
      <c r="A188" s="27"/>
      <c r="B188" s="29"/>
      <c r="C188" s="29"/>
      <c r="D188" s="18"/>
      <c r="E188" s="18"/>
      <c r="F188" s="18"/>
      <c r="G188" s="19"/>
      <c r="H188" s="29"/>
      <c r="I188" s="24"/>
      <c r="J188" s="24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16">
        <f t="shared" si="9"/>
        <v>0</v>
      </c>
      <c r="AF188" s="88">
        <f t="shared" si="10"/>
        <v>0</v>
      </c>
      <c r="AG188" s="88">
        <f t="shared" si="8"/>
        <v>330907.56</v>
      </c>
    </row>
    <row r="189" spans="1:33" s="26" customFormat="1" ht="11.25" customHeight="1">
      <c r="A189" s="27"/>
      <c r="B189" s="29"/>
      <c r="C189" s="29"/>
      <c r="D189" s="18"/>
      <c r="E189" s="18"/>
      <c r="F189" s="18"/>
      <c r="G189" s="19"/>
      <c r="H189" s="29"/>
      <c r="I189" s="24"/>
      <c r="J189" s="24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16">
        <f t="shared" si="9"/>
        <v>0</v>
      </c>
      <c r="AF189" s="88">
        <f t="shared" si="10"/>
        <v>0</v>
      </c>
      <c r="AG189" s="88">
        <f t="shared" si="8"/>
        <v>330907.56</v>
      </c>
    </row>
    <row r="190" spans="1:33" s="26" customFormat="1" ht="11.25" customHeight="1">
      <c r="A190" s="27"/>
      <c r="B190" s="18"/>
      <c r="C190" s="23"/>
      <c r="D190" s="18"/>
      <c r="E190" s="18"/>
      <c r="F190" s="18"/>
      <c r="G190" s="19"/>
      <c r="H190" s="29"/>
      <c r="I190" s="24"/>
      <c r="J190" s="24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16">
        <f t="shared" si="9"/>
        <v>0</v>
      </c>
      <c r="AF190" s="88">
        <f t="shared" si="10"/>
        <v>0</v>
      </c>
      <c r="AG190" s="88">
        <f t="shared" si="8"/>
        <v>330907.56</v>
      </c>
    </row>
    <row r="191" spans="1:33" s="26" customFormat="1" ht="11.25" customHeight="1">
      <c r="A191" s="27"/>
      <c r="B191" s="18"/>
      <c r="C191" s="23"/>
      <c r="D191" s="18"/>
      <c r="E191" s="18"/>
      <c r="F191" s="18"/>
      <c r="G191" s="19"/>
      <c r="H191" s="29"/>
      <c r="I191" s="24"/>
      <c r="J191" s="24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16">
        <f t="shared" si="9"/>
        <v>0</v>
      </c>
      <c r="AF191" s="88">
        <f t="shared" si="10"/>
        <v>0</v>
      </c>
      <c r="AG191" s="88">
        <f t="shared" si="8"/>
        <v>330907.56</v>
      </c>
    </row>
    <row r="192" spans="1:33" s="26" customFormat="1" ht="11.25" customHeight="1">
      <c r="A192" s="27"/>
      <c r="B192" s="18"/>
      <c r="C192" s="23"/>
      <c r="D192" s="18"/>
      <c r="E192" s="18"/>
      <c r="F192" s="18"/>
      <c r="G192" s="19"/>
      <c r="H192" s="29"/>
      <c r="I192" s="24"/>
      <c r="J192" s="24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16">
        <f t="shared" si="9"/>
        <v>0</v>
      </c>
      <c r="AF192" s="88">
        <f t="shared" si="10"/>
        <v>0</v>
      </c>
      <c r="AG192" s="88">
        <f t="shared" si="8"/>
        <v>330907.56</v>
      </c>
    </row>
    <row r="193" spans="1:33" s="26" customFormat="1" ht="11.25" customHeight="1">
      <c r="A193" s="27"/>
      <c r="B193" s="18"/>
      <c r="C193" s="23"/>
      <c r="D193" s="18"/>
      <c r="E193" s="18"/>
      <c r="F193" s="18"/>
      <c r="G193" s="19"/>
      <c r="H193" s="29"/>
      <c r="I193" s="24"/>
      <c r="J193" s="24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16">
        <f t="shared" si="9"/>
        <v>0</v>
      </c>
      <c r="AF193" s="88">
        <f t="shared" si="10"/>
        <v>0</v>
      </c>
      <c r="AG193" s="88">
        <f t="shared" si="8"/>
        <v>330907.56</v>
      </c>
    </row>
    <row r="194" spans="1:33" s="26" customFormat="1" ht="11.25" customHeight="1">
      <c r="A194" s="27"/>
      <c r="B194" s="18"/>
      <c r="C194" s="18"/>
      <c r="D194" s="18"/>
      <c r="E194" s="18"/>
      <c r="F194" s="18"/>
      <c r="G194" s="18"/>
      <c r="H194" s="18"/>
      <c r="I194" s="24"/>
      <c r="J194" s="24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16">
        <f t="shared" si="9"/>
        <v>0</v>
      </c>
      <c r="AF194" s="88">
        <f t="shared" si="10"/>
        <v>0</v>
      </c>
      <c r="AG194" s="88">
        <f t="shared" si="8"/>
        <v>330907.56</v>
      </c>
    </row>
    <row r="195" spans="1:33" s="26" customFormat="1" ht="11.25" customHeight="1">
      <c r="A195" s="27"/>
      <c r="B195" s="18"/>
      <c r="C195" s="18"/>
      <c r="D195" s="18"/>
      <c r="E195" s="18"/>
      <c r="F195" s="18"/>
      <c r="G195" s="18"/>
      <c r="H195" s="18"/>
      <c r="I195" s="24"/>
      <c r="J195" s="24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16">
        <f t="shared" si="9"/>
        <v>0</v>
      </c>
      <c r="AF195" s="88">
        <f t="shared" si="10"/>
        <v>0</v>
      </c>
      <c r="AG195" s="88">
        <f t="shared" si="8"/>
        <v>330907.56</v>
      </c>
    </row>
    <row r="196" spans="1:33" s="26" customFormat="1" ht="11.25" customHeight="1">
      <c r="A196" s="27"/>
      <c r="B196" s="18"/>
      <c r="C196" s="18"/>
      <c r="D196" s="18"/>
      <c r="E196" s="18"/>
      <c r="F196" s="18"/>
      <c r="G196" s="19"/>
      <c r="H196" s="29"/>
      <c r="I196" s="24"/>
      <c r="J196" s="24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16">
        <f t="shared" si="9"/>
        <v>0</v>
      </c>
      <c r="AF196" s="88">
        <f t="shared" si="10"/>
        <v>0</v>
      </c>
      <c r="AG196" s="88">
        <f t="shared" si="8"/>
        <v>330907.56</v>
      </c>
    </row>
    <row r="197" spans="1:33" s="26" customFormat="1" ht="11.25" customHeight="1">
      <c r="A197" s="27"/>
      <c r="B197" s="18"/>
      <c r="C197" s="18"/>
      <c r="D197" s="18"/>
      <c r="E197" s="18"/>
      <c r="F197" s="18"/>
      <c r="G197" s="19"/>
      <c r="H197" s="29"/>
      <c r="I197" s="24"/>
      <c r="J197" s="24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16">
        <f t="shared" si="9"/>
        <v>0</v>
      </c>
      <c r="AF197" s="88">
        <f t="shared" si="10"/>
        <v>0</v>
      </c>
      <c r="AG197" s="88">
        <f t="shared" ref="AG197:AG260" si="11">AG196+AE197-AF197</f>
        <v>330907.56</v>
      </c>
    </row>
    <row r="198" spans="1:33" s="26" customFormat="1" ht="11.25" customHeight="1">
      <c r="A198" s="27"/>
      <c r="B198" s="18"/>
      <c r="C198" s="23"/>
      <c r="D198" s="18"/>
      <c r="E198" s="18"/>
      <c r="F198" s="18"/>
      <c r="G198" s="19"/>
      <c r="H198" s="29"/>
      <c r="I198" s="24"/>
      <c r="J198" s="24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16">
        <f t="shared" si="9"/>
        <v>0</v>
      </c>
      <c r="AF198" s="88">
        <f t="shared" si="10"/>
        <v>0</v>
      </c>
      <c r="AG198" s="88">
        <f t="shared" si="11"/>
        <v>330907.56</v>
      </c>
    </row>
    <row r="199" spans="1:33" s="26" customFormat="1" ht="11.25" customHeight="1">
      <c r="A199" s="27"/>
      <c r="B199" s="18"/>
      <c r="C199" s="23"/>
      <c r="D199" s="18"/>
      <c r="E199" s="18"/>
      <c r="F199" s="18"/>
      <c r="G199" s="19"/>
      <c r="H199" s="29"/>
      <c r="I199" s="24"/>
      <c r="J199" s="24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16">
        <f t="shared" si="9"/>
        <v>0</v>
      </c>
      <c r="AF199" s="88">
        <f t="shared" si="10"/>
        <v>0</v>
      </c>
      <c r="AG199" s="88">
        <f t="shared" si="11"/>
        <v>330907.56</v>
      </c>
    </row>
    <row r="200" spans="1:33" s="26" customFormat="1" ht="11.25" customHeight="1">
      <c r="A200" s="27"/>
      <c r="B200" s="18"/>
      <c r="C200" s="23"/>
      <c r="D200" s="18"/>
      <c r="E200" s="18"/>
      <c r="F200" s="18"/>
      <c r="G200" s="19"/>
      <c r="H200" s="29"/>
      <c r="I200" s="24"/>
      <c r="J200" s="24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16">
        <f t="shared" si="9"/>
        <v>0</v>
      </c>
      <c r="AF200" s="88">
        <f t="shared" si="10"/>
        <v>0</v>
      </c>
      <c r="AG200" s="88">
        <f t="shared" si="11"/>
        <v>330907.56</v>
      </c>
    </row>
    <row r="201" spans="1:33" s="26" customFormat="1" ht="11.25" customHeight="1">
      <c r="A201" s="27"/>
      <c r="B201" s="18"/>
      <c r="C201" s="23"/>
      <c r="D201" s="18"/>
      <c r="E201" s="18"/>
      <c r="F201" s="18"/>
      <c r="G201" s="19"/>
      <c r="H201" s="29"/>
      <c r="I201" s="24"/>
      <c r="J201" s="24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16">
        <f t="shared" si="9"/>
        <v>0</v>
      </c>
      <c r="AF201" s="88">
        <f t="shared" si="10"/>
        <v>0</v>
      </c>
      <c r="AG201" s="88">
        <f t="shared" si="11"/>
        <v>330907.56</v>
      </c>
    </row>
    <row r="202" spans="1:33" s="26" customFormat="1" ht="11.25" customHeight="1">
      <c r="A202" s="27"/>
      <c r="B202" s="18"/>
      <c r="C202" s="23"/>
      <c r="D202" s="18"/>
      <c r="E202" s="18"/>
      <c r="F202" s="18"/>
      <c r="G202" s="19"/>
      <c r="H202" s="29"/>
      <c r="I202" s="24"/>
      <c r="J202" s="24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16">
        <f t="shared" si="9"/>
        <v>0</v>
      </c>
      <c r="AF202" s="88">
        <f t="shared" si="10"/>
        <v>0</v>
      </c>
      <c r="AG202" s="88">
        <f t="shared" si="11"/>
        <v>330907.56</v>
      </c>
    </row>
    <row r="203" spans="1:33" s="26" customFormat="1" ht="11.25" customHeight="1">
      <c r="A203" s="27"/>
      <c r="B203" s="18"/>
      <c r="C203" s="23"/>
      <c r="D203" s="18"/>
      <c r="E203" s="18"/>
      <c r="F203" s="18"/>
      <c r="G203" s="19"/>
      <c r="H203" s="29"/>
      <c r="I203" s="24"/>
      <c r="J203" s="24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16">
        <f t="shared" si="9"/>
        <v>0</v>
      </c>
      <c r="AF203" s="88">
        <f t="shared" si="10"/>
        <v>0</v>
      </c>
      <c r="AG203" s="88">
        <f t="shared" si="11"/>
        <v>330907.56</v>
      </c>
    </row>
    <row r="204" spans="1:33" s="26" customFormat="1" ht="11.25" customHeight="1">
      <c r="A204" s="27"/>
      <c r="B204" s="18"/>
      <c r="C204" s="23"/>
      <c r="D204" s="18"/>
      <c r="E204" s="18"/>
      <c r="F204" s="18"/>
      <c r="G204" s="19"/>
      <c r="H204" s="29"/>
      <c r="I204" s="24"/>
      <c r="J204" s="24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16">
        <f t="shared" si="9"/>
        <v>0</v>
      </c>
      <c r="AF204" s="88">
        <f t="shared" si="10"/>
        <v>0</v>
      </c>
      <c r="AG204" s="88">
        <f t="shared" si="11"/>
        <v>330907.56</v>
      </c>
    </row>
    <row r="205" spans="1:33" s="26" customFormat="1" ht="11.25" customHeight="1">
      <c r="A205" s="27"/>
      <c r="B205" s="29"/>
      <c r="C205" s="23"/>
      <c r="D205" s="18"/>
      <c r="E205" s="18"/>
      <c r="F205" s="18"/>
      <c r="G205" s="19"/>
      <c r="H205" s="29"/>
      <c r="I205" s="24"/>
      <c r="J205" s="24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16">
        <f t="shared" si="9"/>
        <v>0</v>
      </c>
      <c r="AF205" s="88">
        <f t="shared" si="10"/>
        <v>0</v>
      </c>
      <c r="AG205" s="88">
        <f t="shared" si="11"/>
        <v>330907.56</v>
      </c>
    </row>
    <row r="206" spans="1:33" s="26" customFormat="1" ht="11.25" customHeight="1">
      <c r="A206" s="27"/>
      <c r="B206" s="29"/>
      <c r="C206" s="23"/>
      <c r="D206" s="18"/>
      <c r="E206" s="18"/>
      <c r="F206" s="18"/>
      <c r="G206" s="19"/>
      <c r="H206" s="29"/>
      <c r="I206" s="24"/>
      <c r="J206" s="24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16">
        <f t="shared" si="9"/>
        <v>0</v>
      </c>
      <c r="AF206" s="88">
        <f t="shared" si="10"/>
        <v>0</v>
      </c>
      <c r="AG206" s="88">
        <f t="shared" si="11"/>
        <v>330907.56</v>
      </c>
    </row>
    <row r="207" spans="1:33" s="26" customFormat="1" ht="11.25" customHeight="1">
      <c r="A207" s="27"/>
      <c r="B207" s="29"/>
      <c r="C207" s="145"/>
      <c r="D207" s="18"/>
      <c r="E207" s="18"/>
      <c r="F207" s="18"/>
      <c r="G207" s="19"/>
      <c r="H207" s="29"/>
      <c r="I207" s="24"/>
      <c r="J207" s="24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16">
        <f t="shared" si="9"/>
        <v>0</v>
      </c>
      <c r="AF207" s="88">
        <f t="shared" si="10"/>
        <v>0</v>
      </c>
      <c r="AG207" s="88">
        <f t="shared" si="11"/>
        <v>330907.56</v>
      </c>
    </row>
    <row r="208" spans="1:33" s="26" customFormat="1" ht="11.25" customHeight="1">
      <c r="A208" s="27"/>
      <c r="B208" s="29"/>
      <c r="C208" s="145"/>
      <c r="D208" s="18"/>
      <c r="E208" s="18"/>
      <c r="F208" s="18"/>
      <c r="G208" s="19"/>
      <c r="H208" s="29"/>
      <c r="I208" s="24"/>
      <c r="J208" s="24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16">
        <f t="shared" si="9"/>
        <v>0</v>
      </c>
      <c r="AF208" s="88">
        <f t="shared" si="10"/>
        <v>0</v>
      </c>
      <c r="AG208" s="88">
        <f t="shared" si="11"/>
        <v>330907.56</v>
      </c>
    </row>
    <row r="209" spans="1:34" s="26" customFormat="1" ht="11.25" customHeight="1">
      <c r="A209" s="27"/>
      <c r="B209" s="29"/>
      <c r="C209" s="23"/>
      <c r="D209" s="18"/>
      <c r="E209" s="18"/>
      <c r="F209" s="18"/>
      <c r="G209" s="19"/>
      <c r="H209" s="29"/>
      <c r="I209" s="24"/>
      <c r="J209" s="24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16">
        <f t="shared" si="9"/>
        <v>0</v>
      </c>
      <c r="AF209" s="88">
        <f t="shared" si="10"/>
        <v>0</v>
      </c>
      <c r="AG209" s="88">
        <f t="shared" si="11"/>
        <v>330907.56</v>
      </c>
    </row>
    <row r="210" spans="1:34" s="26" customFormat="1" ht="11.25" customHeight="1">
      <c r="A210" s="27"/>
      <c r="B210" s="29"/>
      <c r="C210" s="23"/>
      <c r="D210" s="18"/>
      <c r="E210" s="18"/>
      <c r="F210" s="18"/>
      <c r="G210" s="19"/>
      <c r="H210" s="29"/>
      <c r="I210" s="24"/>
      <c r="J210" s="24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16">
        <f t="shared" ref="AE210:AE273" si="12">SUM(I210:O210)</f>
        <v>0</v>
      </c>
      <c r="AF210" s="88">
        <f t="shared" ref="AF210:AF273" si="13">SUM(P210:AD210)</f>
        <v>0</v>
      </c>
      <c r="AG210" s="88">
        <f t="shared" si="11"/>
        <v>330907.56</v>
      </c>
    </row>
    <row r="211" spans="1:34" s="26" customFormat="1" ht="11.25" customHeight="1">
      <c r="A211" s="27"/>
      <c r="B211" s="29"/>
      <c r="C211" s="23"/>
      <c r="D211" s="18"/>
      <c r="E211" s="18"/>
      <c r="F211" s="18"/>
      <c r="G211" s="19"/>
      <c r="H211" s="29"/>
      <c r="I211" s="24"/>
      <c r="J211" s="24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16">
        <f t="shared" si="12"/>
        <v>0</v>
      </c>
      <c r="AF211" s="88">
        <f t="shared" si="13"/>
        <v>0</v>
      </c>
      <c r="AG211" s="88">
        <f t="shared" si="11"/>
        <v>330907.56</v>
      </c>
    </row>
    <row r="212" spans="1:34" s="26" customFormat="1" ht="11.25" customHeight="1">
      <c r="A212" s="27"/>
      <c r="B212" s="29"/>
      <c r="C212" s="23"/>
      <c r="D212" s="23"/>
      <c r="E212" s="23"/>
      <c r="F212" s="23"/>
      <c r="G212" s="23"/>
      <c r="H212" s="29"/>
      <c r="I212" s="24"/>
      <c r="J212" s="24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16">
        <f t="shared" si="12"/>
        <v>0</v>
      </c>
      <c r="AF212" s="88">
        <f t="shared" si="13"/>
        <v>0</v>
      </c>
      <c r="AG212" s="88">
        <f t="shared" si="11"/>
        <v>330907.56</v>
      </c>
    </row>
    <row r="213" spans="1:34" s="26" customFormat="1" ht="11.25" customHeight="1">
      <c r="A213" s="27"/>
      <c r="B213" s="29"/>
      <c r="C213" s="23"/>
      <c r="D213" s="18"/>
      <c r="E213" s="18"/>
      <c r="F213" s="18"/>
      <c r="G213" s="19"/>
      <c r="H213" s="29"/>
      <c r="I213" s="24"/>
      <c r="J213" s="24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16">
        <f t="shared" si="12"/>
        <v>0</v>
      </c>
      <c r="AF213" s="88">
        <f t="shared" si="13"/>
        <v>0</v>
      </c>
      <c r="AG213" s="88">
        <f t="shared" si="11"/>
        <v>330907.56</v>
      </c>
    </row>
    <row r="214" spans="1:34" s="26" customFormat="1" ht="11.25" customHeight="1">
      <c r="A214" s="27"/>
      <c r="B214" s="29"/>
      <c r="C214" s="23"/>
      <c r="D214" s="18"/>
      <c r="E214" s="18"/>
      <c r="F214" s="18"/>
      <c r="G214" s="19"/>
      <c r="H214" s="29"/>
      <c r="I214" s="24"/>
      <c r="J214" s="24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16">
        <f t="shared" si="12"/>
        <v>0</v>
      </c>
      <c r="AF214" s="88">
        <f t="shared" si="13"/>
        <v>0</v>
      </c>
      <c r="AG214" s="88">
        <f t="shared" si="11"/>
        <v>330907.56</v>
      </c>
    </row>
    <row r="215" spans="1:34" s="26" customFormat="1" ht="11.25" customHeight="1">
      <c r="A215" s="27"/>
      <c r="B215" s="29"/>
      <c r="C215" s="23"/>
      <c r="D215" s="18"/>
      <c r="E215" s="18"/>
      <c r="F215" s="18"/>
      <c r="G215" s="19"/>
      <c r="H215" s="29"/>
      <c r="I215" s="24"/>
      <c r="J215" s="24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16">
        <f t="shared" si="12"/>
        <v>0</v>
      </c>
      <c r="AF215" s="88">
        <f t="shared" si="13"/>
        <v>0</v>
      </c>
      <c r="AG215" s="88">
        <f t="shared" si="11"/>
        <v>330907.56</v>
      </c>
    </row>
    <row r="216" spans="1:34" s="26" customFormat="1" ht="11.25" customHeight="1">
      <c r="A216" s="27"/>
      <c r="B216" s="29"/>
      <c r="C216" s="23"/>
      <c r="D216" s="23"/>
      <c r="E216" s="23"/>
      <c r="F216" s="23"/>
      <c r="G216" s="23"/>
      <c r="H216" s="29"/>
      <c r="I216" s="24"/>
      <c r="J216" s="24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16">
        <f t="shared" si="12"/>
        <v>0</v>
      </c>
      <c r="AF216" s="88">
        <f t="shared" si="13"/>
        <v>0</v>
      </c>
      <c r="AG216" s="88">
        <f t="shared" si="11"/>
        <v>330907.56</v>
      </c>
    </row>
    <row r="217" spans="1:34" s="26" customFormat="1" ht="11.25" customHeight="1">
      <c r="A217" s="27"/>
      <c r="B217" s="29"/>
      <c r="C217" s="23"/>
      <c r="D217" s="23"/>
      <c r="E217" s="23"/>
      <c r="F217" s="23"/>
      <c r="G217" s="23"/>
      <c r="H217" s="29"/>
      <c r="I217" s="24"/>
      <c r="J217" s="24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16">
        <f t="shared" si="12"/>
        <v>0</v>
      </c>
      <c r="AF217" s="88">
        <f t="shared" si="13"/>
        <v>0</v>
      </c>
      <c r="AG217" s="88">
        <f t="shared" si="11"/>
        <v>330907.56</v>
      </c>
    </row>
    <row r="218" spans="1:34" s="26" customFormat="1" ht="11.25" customHeight="1">
      <c r="A218" s="27"/>
      <c r="B218" s="29"/>
      <c r="C218" s="23"/>
      <c r="D218" s="23"/>
      <c r="E218" s="23"/>
      <c r="F218" s="23"/>
      <c r="G218" s="23"/>
      <c r="H218" s="29"/>
      <c r="I218" s="24"/>
      <c r="J218" s="24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16">
        <f t="shared" si="12"/>
        <v>0</v>
      </c>
      <c r="AF218" s="88">
        <f t="shared" si="13"/>
        <v>0</v>
      </c>
      <c r="AG218" s="88">
        <f t="shared" si="11"/>
        <v>330907.56</v>
      </c>
    </row>
    <row r="219" spans="1:34" s="26" customFormat="1" ht="11.25" customHeight="1">
      <c r="A219" s="27"/>
      <c r="B219" s="29"/>
      <c r="C219" s="23"/>
      <c r="D219" s="23"/>
      <c r="E219" s="23"/>
      <c r="F219" s="23"/>
      <c r="G219" s="23"/>
      <c r="H219" s="29"/>
      <c r="I219" s="24"/>
      <c r="J219" s="24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16">
        <f t="shared" si="12"/>
        <v>0</v>
      </c>
      <c r="AF219" s="88">
        <f t="shared" si="13"/>
        <v>0</v>
      </c>
      <c r="AG219" s="88">
        <f t="shared" si="11"/>
        <v>330907.56</v>
      </c>
    </row>
    <row r="220" spans="1:34" s="26" customFormat="1" ht="11.25" customHeight="1">
      <c r="A220" s="27"/>
      <c r="B220" s="29"/>
      <c r="C220" s="23"/>
      <c r="D220" s="23"/>
      <c r="E220" s="23"/>
      <c r="F220" s="23"/>
      <c r="G220" s="23"/>
      <c r="H220" s="29"/>
      <c r="I220" s="24"/>
      <c r="J220" s="24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16">
        <f t="shared" si="12"/>
        <v>0</v>
      </c>
      <c r="AF220" s="88">
        <f t="shared" si="13"/>
        <v>0</v>
      </c>
      <c r="AG220" s="88">
        <f t="shared" si="11"/>
        <v>330907.56</v>
      </c>
    </row>
    <row r="221" spans="1:34" s="26" customFormat="1" ht="11.25" customHeight="1">
      <c r="A221" s="27"/>
      <c r="B221" s="29"/>
      <c r="C221" s="23"/>
      <c r="D221" s="23"/>
      <c r="E221" s="23"/>
      <c r="F221" s="23"/>
      <c r="G221" s="23"/>
      <c r="H221" s="29"/>
      <c r="I221" s="24"/>
      <c r="J221" s="24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16">
        <f t="shared" si="12"/>
        <v>0</v>
      </c>
      <c r="AF221" s="88">
        <f t="shared" si="13"/>
        <v>0</v>
      </c>
      <c r="AG221" s="88">
        <f t="shared" si="11"/>
        <v>330907.56</v>
      </c>
    </row>
    <row r="222" spans="1:34" s="26" customFormat="1" ht="11.25" customHeight="1">
      <c r="A222" s="27"/>
      <c r="B222" s="29"/>
      <c r="C222" s="23"/>
      <c r="D222" s="23"/>
      <c r="E222" s="23"/>
      <c r="F222" s="23"/>
      <c r="G222" s="23"/>
      <c r="H222" s="29"/>
      <c r="I222" s="24"/>
      <c r="J222" s="24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16">
        <f t="shared" si="12"/>
        <v>0</v>
      </c>
      <c r="AF222" s="88">
        <f t="shared" si="13"/>
        <v>0</v>
      </c>
      <c r="AG222" s="88">
        <f t="shared" si="11"/>
        <v>330907.56</v>
      </c>
    </row>
    <row r="223" spans="1:34" s="26" customFormat="1" ht="11.25" customHeight="1">
      <c r="A223" s="27"/>
      <c r="B223" s="29"/>
      <c r="C223" s="23"/>
      <c r="D223" s="23"/>
      <c r="E223" s="23"/>
      <c r="F223" s="23"/>
      <c r="G223" s="23"/>
      <c r="H223" s="29"/>
      <c r="I223" s="24"/>
      <c r="J223" s="24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16">
        <f t="shared" si="12"/>
        <v>0</v>
      </c>
      <c r="AF223" s="88">
        <f t="shared" si="13"/>
        <v>0</v>
      </c>
      <c r="AG223" s="88">
        <f t="shared" si="11"/>
        <v>330907.56</v>
      </c>
    </row>
    <row r="224" spans="1:34" s="26" customFormat="1">
      <c r="A224" s="27"/>
      <c r="C224" s="23"/>
      <c r="D224" s="23"/>
      <c r="E224" s="23"/>
      <c r="F224" s="23"/>
      <c r="G224" s="23"/>
      <c r="I224" s="28"/>
      <c r="J224" s="28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16">
        <f t="shared" si="12"/>
        <v>0</v>
      </c>
      <c r="AF224" s="88">
        <f t="shared" si="13"/>
        <v>0</v>
      </c>
      <c r="AG224" s="88">
        <f t="shared" si="11"/>
        <v>330907.56</v>
      </c>
      <c r="AH224" s="35"/>
    </row>
    <row r="225" spans="1:33" s="26" customFormat="1">
      <c r="A225" s="27"/>
      <c r="C225" s="23"/>
      <c r="D225" s="23"/>
      <c r="E225" s="23"/>
      <c r="F225" s="23"/>
      <c r="G225" s="23"/>
      <c r="I225" s="28"/>
      <c r="J225" s="28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16">
        <f t="shared" si="12"/>
        <v>0</v>
      </c>
      <c r="AF225" s="88">
        <f t="shared" si="13"/>
        <v>0</v>
      </c>
      <c r="AG225" s="88">
        <f t="shared" si="11"/>
        <v>330907.56</v>
      </c>
    </row>
    <row r="226" spans="1:33" s="26" customFormat="1">
      <c r="A226" s="27"/>
      <c r="C226" s="23"/>
      <c r="D226" s="23"/>
      <c r="E226" s="23"/>
      <c r="F226" s="23"/>
      <c r="G226" s="23"/>
      <c r="I226" s="28"/>
      <c r="J226" s="28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16">
        <f t="shared" si="12"/>
        <v>0</v>
      </c>
      <c r="AF226" s="88">
        <f t="shared" si="13"/>
        <v>0</v>
      </c>
      <c r="AG226" s="88">
        <f t="shared" si="11"/>
        <v>330907.56</v>
      </c>
    </row>
    <row r="227" spans="1:33" s="26" customFormat="1" ht="11.25" customHeight="1">
      <c r="A227" s="27"/>
      <c r="B227" s="29"/>
      <c r="C227" s="23"/>
      <c r="D227" s="23"/>
      <c r="E227" s="23"/>
      <c r="F227" s="23"/>
      <c r="G227" s="23"/>
      <c r="H227" s="29"/>
      <c r="I227" s="24"/>
      <c r="J227" s="24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16">
        <f t="shared" si="12"/>
        <v>0</v>
      </c>
      <c r="AF227" s="88">
        <f t="shared" si="13"/>
        <v>0</v>
      </c>
      <c r="AG227" s="88">
        <f t="shared" si="11"/>
        <v>330907.56</v>
      </c>
    </row>
    <row r="228" spans="1:33" s="26" customFormat="1" ht="11.25" customHeight="1">
      <c r="A228" s="27"/>
      <c r="B228" s="29"/>
      <c r="C228" s="23"/>
      <c r="D228" s="23"/>
      <c r="E228" s="23"/>
      <c r="F228" s="23"/>
      <c r="G228" s="23"/>
      <c r="H228" s="29"/>
      <c r="I228" s="24"/>
      <c r="J228" s="24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16">
        <f t="shared" si="12"/>
        <v>0</v>
      </c>
      <c r="AF228" s="88">
        <f t="shared" si="13"/>
        <v>0</v>
      </c>
      <c r="AG228" s="88">
        <f t="shared" si="11"/>
        <v>330907.56</v>
      </c>
    </row>
    <row r="229" spans="1:33" s="26" customFormat="1" ht="11.25" customHeight="1">
      <c r="A229" s="27"/>
      <c r="B229" s="29"/>
      <c r="C229" s="23"/>
      <c r="D229" s="23"/>
      <c r="E229" s="23"/>
      <c r="F229" s="23"/>
      <c r="G229" s="23"/>
      <c r="H229" s="29"/>
      <c r="I229" s="24"/>
      <c r="J229" s="24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16">
        <f t="shared" si="12"/>
        <v>0</v>
      </c>
      <c r="AF229" s="88">
        <f t="shared" si="13"/>
        <v>0</v>
      </c>
      <c r="AG229" s="88">
        <f t="shared" si="11"/>
        <v>330907.56</v>
      </c>
    </row>
    <row r="230" spans="1:33" s="26" customFormat="1" ht="11.25" customHeight="1">
      <c r="A230" s="27"/>
      <c r="B230" s="29"/>
      <c r="C230" s="23"/>
      <c r="D230" s="23"/>
      <c r="E230" s="23"/>
      <c r="F230" s="23"/>
      <c r="G230" s="23"/>
      <c r="H230" s="29"/>
      <c r="I230" s="24"/>
      <c r="J230" s="24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16">
        <f t="shared" si="12"/>
        <v>0</v>
      </c>
      <c r="AF230" s="88">
        <f t="shared" si="13"/>
        <v>0</v>
      </c>
      <c r="AG230" s="88">
        <f t="shared" si="11"/>
        <v>330907.56</v>
      </c>
    </row>
    <row r="231" spans="1:33" s="26" customFormat="1">
      <c r="A231" s="27"/>
      <c r="C231" s="23"/>
      <c r="D231" s="23"/>
      <c r="E231" s="23"/>
      <c r="F231" s="23"/>
      <c r="G231" s="23"/>
      <c r="I231" s="28"/>
      <c r="J231" s="28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16">
        <f t="shared" si="12"/>
        <v>0</v>
      </c>
      <c r="AF231" s="88">
        <f t="shared" si="13"/>
        <v>0</v>
      </c>
      <c r="AG231" s="88">
        <f t="shared" si="11"/>
        <v>330907.56</v>
      </c>
    </row>
    <row r="232" spans="1:33" s="26" customFormat="1">
      <c r="A232" s="27"/>
      <c r="C232" s="23"/>
      <c r="D232" s="23"/>
      <c r="E232" s="23"/>
      <c r="F232" s="23"/>
      <c r="G232" s="23"/>
      <c r="I232" s="28"/>
      <c r="J232" s="28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16">
        <f t="shared" si="12"/>
        <v>0</v>
      </c>
      <c r="AF232" s="88">
        <f t="shared" si="13"/>
        <v>0</v>
      </c>
      <c r="AG232" s="88">
        <f t="shared" si="11"/>
        <v>330907.56</v>
      </c>
    </row>
    <row r="233" spans="1:33" s="26" customFormat="1">
      <c r="A233" s="27"/>
      <c r="C233" s="23"/>
      <c r="D233" s="23"/>
      <c r="E233" s="23"/>
      <c r="F233" s="23"/>
      <c r="G233" s="23"/>
      <c r="I233" s="28"/>
      <c r="J233" s="28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16">
        <f t="shared" si="12"/>
        <v>0</v>
      </c>
      <c r="AF233" s="88">
        <f t="shared" si="13"/>
        <v>0</v>
      </c>
      <c r="AG233" s="88">
        <f t="shared" si="11"/>
        <v>330907.56</v>
      </c>
    </row>
    <row r="234" spans="1:33" s="26" customFormat="1">
      <c r="A234" s="27"/>
      <c r="C234" s="23"/>
      <c r="D234" s="23"/>
      <c r="E234" s="23"/>
      <c r="F234" s="23"/>
      <c r="G234" s="23"/>
      <c r="I234" s="28"/>
      <c r="J234" s="28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16">
        <f t="shared" si="12"/>
        <v>0</v>
      </c>
      <c r="AF234" s="88">
        <f t="shared" si="13"/>
        <v>0</v>
      </c>
      <c r="AG234" s="88">
        <f t="shared" si="11"/>
        <v>330907.56</v>
      </c>
    </row>
    <row r="235" spans="1:33" s="26" customFormat="1">
      <c r="A235" s="27"/>
      <c r="C235" s="23"/>
      <c r="D235" s="23"/>
      <c r="E235" s="23"/>
      <c r="F235" s="23"/>
      <c r="G235" s="23"/>
      <c r="I235" s="28"/>
      <c r="J235" s="28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16">
        <f t="shared" si="12"/>
        <v>0</v>
      </c>
      <c r="AF235" s="88">
        <f t="shared" si="13"/>
        <v>0</v>
      </c>
      <c r="AG235" s="88">
        <f t="shared" si="11"/>
        <v>330907.56</v>
      </c>
    </row>
    <row r="236" spans="1:33" s="26" customFormat="1">
      <c r="A236" s="27"/>
      <c r="C236" s="23"/>
      <c r="D236" s="23"/>
      <c r="E236" s="23"/>
      <c r="F236" s="23"/>
      <c r="G236" s="23"/>
      <c r="I236" s="28"/>
      <c r="J236" s="28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16">
        <f t="shared" si="12"/>
        <v>0</v>
      </c>
      <c r="AF236" s="88">
        <f t="shared" si="13"/>
        <v>0</v>
      </c>
      <c r="AG236" s="88">
        <f t="shared" si="11"/>
        <v>330907.56</v>
      </c>
    </row>
    <row r="237" spans="1:33" s="26" customFormat="1">
      <c r="A237" s="27"/>
      <c r="C237" s="23"/>
      <c r="D237" s="23"/>
      <c r="E237" s="23"/>
      <c r="F237" s="23"/>
      <c r="G237" s="23"/>
      <c r="I237" s="28"/>
      <c r="J237" s="28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16">
        <f t="shared" si="12"/>
        <v>0</v>
      </c>
      <c r="AF237" s="88">
        <f t="shared" si="13"/>
        <v>0</v>
      </c>
      <c r="AG237" s="88">
        <f t="shared" si="11"/>
        <v>330907.56</v>
      </c>
    </row>
    <row r="238" spans="1:33" s="26" customFormat="1" ht="11.25" customHeight="1">
      <c r="A238" s="27"/>
      <c r="B238" s="29"/>
      <c r="C238" s="23"/>
      <c r="D238" s="23"/>
      <c r="E238" s="23"/>
      <c r="F238" s="23"/>
      <c r="G238" s="23"/>
      <c r="H238" s="29"/>
      <c r="I238" s="24"/>
      <c r="J238" s="24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16">
        <f t="shared" si="12"/>
        <v>0</v>
      </c>
      <c r="AF238" s="88">
        <f t="shared" si="13"/>
        <v>0</v>
      </c>
      <c r="AG238" s="88">
        <f t="shared" si="11"/>
        <v>330907.56</v>
      </c>
    </row>
    <row r="239" spans="1:33" s="26" customFormat="1" ht="11.25" customHeight="1">
      <c r="A239" s="27"/>
      <c r="B239" s="29"/>
      <c r="C239" s="23"/>
      <c r="D239" s="23"/>
      <c r="E239" s="23"/>
      <c r="F239" s="23"/>
      <c r="G239" s="23"/>
      <c r="H239" s="29"/>
      <c r="I239" s="24"/>
      <c r="J239" s="24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16">
        <f t="shared" si="12"/>
        <v>0</v>
      </c>
      <c r="AF239" s="88">
        <f t="shared" si="13"/>
        <v>0</v>
      </c>
      <c r="AG239" s="88">
        <f t="shared" si="11"/>
        <v>330907.56</v>
      </c>
    </row>
    <row r="240" spans="1:33" s="26" customFormat="1" ht="11.25" customHeight="1">
      <c r="A240" s="27"/>
      <c r="B240" s="29"/>
      <c r="C240" s="23"/>
      <c r="D240" s="23"/>
      <c r="E240" s="23"/>
      <c r="F240" s="23"/>
      <c r="G240" s="23"/>
      <c r="H240" s="29"/>
      <c r="I240" s="24"/>
      <c r="J240" s="24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16">
        <f t="shared" si="12"/>
        <v>0</v>
      </c>
      <c r="AF240" s="88">
        <f t="shared" si="13"/>
        <v>0</v>
      </c>
      <c r="AG240" s="88">
        <f t="shared" si="11"/>
        <v>330907.56</v>
      </c>
    </row>
    <row r="241" spans="1:33" s="26" customFormat="1" ht="11.25" customHeight="1">
      <c r="A241" s="27"/>
      <c r="B241" s="29"/>
      <c r="C241" s="23"/>
      <c r="D241" s="23"/>
      <c r="E241" s="23"/>
      <c r="F241" s="23"/>
      <c r="G241" s="23"/>
      <c r="H241" s="29"/>
      <c r="I241" s="24"/>
      <c r="J241" s="24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16">
        <f t="shared" si="12"/>
        <v>0</v>
      </c>
      <c r="AF241" s="88">
        <f t="shared" si="13"/>
        <v>0</v>
      </c>
      <c r="AG241" s="88">
        <f t="shared" si="11"/>
        <v>330907.56</v>
      </c>
    </row>
    <row r="242" spans="1:33" s="26" customFormat="1" ht="11.25" customHeight="1">
      <c r="A242" s="27"/>
      <c r="B242" s="29"/>
      <c r="C242" s="23"/>
      <c r="D242" s="23"/>
      <c r="E242" s="23"/>
      <c r="F242" s="23"/>
      <c r="G242" s="23"/>
      <c r="H242" s="29"/>
      <c r="I242" s="24"/>
      <c r="J242" s="24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16">
        <f t="shared" si="12"/>
        <v>0</v>
      </c>
      <c r="AF242" s="88">
        <f t="shared" si="13"/>
        <v>0</v>
      </c>
      <c r="AG242" s="88">
        <f t="shared" si="11"/>
        <v>330907.56</v>
      </c>
    </row>
    <row r="243" spans="1:33" s="26" customFormat="1" ht="11.25" customHeight="1">
      <c r="A243" s="27"/>
      <c r="B243" s="29"/>
      <c r="C243" s="23"/>
      <c r="D243" s="23"/>
      <c r="E243" s="23"/>
      <c r="F243" s="23"/>
      <c r="G243" s="23"/>
      <c r="H243" s="29"/>
      <c r="I243" s="24"/>
      <c r="J243" s="24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16">
        <f t="shared" si="12"/>
        <v>0</v>
      </c>
      <c r="AF243" s="88">
        <f t="shared" si="13"/>
        <v>0</v>
      </c>
      <c r="AG243" s="88">
        <f t="shared" si="11"/>
        <v>330907.56</v>
      </c>
    </row>
    <row r="244" spans="1:33" s="26" customFormat="1" ht="11.25" customHeight="1">
      <c r="A244" s="27"/>
      <c r="B244" s="29"/>
      <c r="C244" s="23"/>
      <c r="D244" s="23"/>
      <c r="E244" s="23"/>
      <c r="F244" s="23"/>
      <c r="G244" s="23"/>
      <c r="H244" s="29"/>
      <c r="I244" s="24"/>
      <c r="J244" s="24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16">
        <f t="shared" si="12"/>
        <v>0</v>
      </c>
      <c r="AF244" s="88">
        <f t="shared" si="13"/>
        <v>0</v>
      </c>
      <c r="AG244" s="88">
        <f t="shared" si="11"/>
        <v>330907.56</v>
      </c>
    </row>
    <row r="245" spans="1:33" s="26" customFormat="1" ht="11.25" customHeight="1">
      <c r="A245" s="27"/>
      <c r="B245" s="29"/>
      <c r="C245" s="23"/>
      <c r="D245" s="23"/>
      <c r="E245" s="23"/>
      <c r="F245" s="23"/>
      <c r="G245" s="23"/>
      <c r="H245" s="29"/>
      <c r="I245" s="24"/>
      <c r="J245" s="24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16">
        <f t="shared" si="12"/>
        <v>0</v>
      </c>
      <c r="AF245" s="88">
        <f t="shared" si="13"/>
        <v>0</v>
      </c>
      <c r="AG245" s="88">
        <f t="shared" si="11"/>
        <v>330907.56</v>
      </c>
    </row>
    <row r="246" spans="1:33" s="26" customFormat="1" ht="11.25" customHeight="1">
      <c r="A246" s="27"/>
      <c r="B246" s="29"/>
      <c r="C246" s="23"/>
      <c r="D246" s="18"/>
      <c r="E246" s="18"/>
      <c r="F246" s="18"/>
      <c r="G246" s="19"/>
      <c r="H246" s="29"/>
      <c r="I246" s="24"/>
      <c r="J246" s="24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16">
        <f t="shared" si="12"/>
        <v>0</v>
      </c>
      <c r="AF246" s="88">
        <f t="shared" si="13"/>
        <v>0</v>
      </c>
      <c r="AG246" s="88">
        <f t="shared" si="11"/>
        <v>330907.56</v>
      </c>
    </row>
    <row r="247" spans="1:33" s="26" customFormat="1" ht="11.25" customHeight="1">
      <c r="A247" s="27"/>
      <c r="B247" s="29"/>
      <c r="C247" s="23"/>
      <c r="D247" s="18"/>
      <c r="E247" s="18"/>
      <c r="F247" s="18"/>
      <c r="G247" s="19"/>
      <c r="H247" s="29"/>
      <c r="I247" s="24"/>
      <c r="J247" s="24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16">
        <f t="shared" si="12"/>
        <v>0</v>
      </c>
      <c r="AF247" s="88">
        <f t="shared" si="13"/>
        <v>0</v>
      </c>
      <c r="AG247" s="88">
        <f t="shared" si="11"/>
        <v>330907.56</v>
      </c>
    </row>
    <row r="248" spans="1:33" s="26" customFormat="1" ht="11.25" customHeight="1">
      <c r="A248" s="27"/>
      <c r="B248" s="29"/>
      <c r="C248" s="23"/>
      <c r="D248" s="18"/>
      <c r="E248" s="18"/>
      <c r="F248" s="18"/>
      <c r="G248" s="19"/>
      <c r="H248" s="29"/>
      <c r="I248" s="24"/>
      <c r="J248" s="24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16">
        <f t="shared" si="12"/>
        <v>0</v>
      </c>
      <c r="AF248" s="88">
        <f t="shared" si="13"/>
        <v>0</v>
      </c>
      <c r="AG248" s="88">
        <f t="shared" si="11"/>
        <v>330907.56</v>
      </c>
    </row>
    <row r="249" spans="1:33" s="26" customFormat="1" ht="11.25" customHeight="1">
      <c r="A249" s="27"/>
      <c r="B249" s="29"/>
      <c r="C249" s="23"/>
      <c r="D249" s="18"/>
      <c r="E249" s="18"/>
      <c r="F249" s="18"/>
      <c r="G249" s="19"/>
      <c r="H249" s="29"/>
      <c r="I249" s="24"/>
      <c r="J249" s="24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16">
        <f t="shared" si="12"/>
        <v>0</v>
      </c>
      <c r="AF249" s="88">
        <f t="shared" si="13"/>
        <v>0</v>
      </c>
      <c r="AG249" s="88">
        <f t="shared" si="11"/>
        <v>330907.56</v>
      </c>
    </row>
    <row r="250" spans="1:33" s="26" customFormat="1" ht="11.25" customHeight="1">
      <c r="A250" s="27"/>
      <c r="B250" s="29"/>
      <c r="C250" s="23"/>
      <c r="D250" s="18"/>
      <c r="E250" s="18"/>
      <c r="F250" s="18"/>
      <c r="G250" s="19"/>
      <c r="H250" s="29"/>
      <c r="I250" s="24"/>
      <c r="J250" s="24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16">
        <f t="shared" si="12"/>
        <v>0</v>
      </c>
      <c r="AF250" s="88">
        <f t="shared" si="13"/>
        <v>0</v>
      </c>
      <c r="AG250" s="88">
        <f t="shared" si="11"/>
        <v>330907.56</v>
      </c>
    </row>
    <row r="251" spans="1:33" s="26" customFormat="1" ht="11.25" customHeight="1">
      <c r="A251" s="27"/>
      <c r="B251" s="29"/>
      <c r="C251" s="23"/>
      <c r="D251" s="18"/>
      <c r="E251" s="18"/>
      <c r="F251" s="18"/>
      <c r="G251" s="19"/>
      <c r="H251" s="29"/>
      <c r="I251" s="24"/>
      <c r="J251" s="24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16">
        <f t="shared" si="12"/>
        <v>0</v>
      </c>
      <c r="AF251" s="88">
        <f t="shared" si="13"/>
        <v>0</v>
      </c>
      <c r="AG251" s="88">
        <f t="shared" si="11"/>
        <v>330907.56</v>
      </c>
    </row>
    <row r="252" spans="1:33" s="26" customFormat="1" ht="11.25" customHeight="1">
      <c r="A252" s="27"/>
      <c r="B252" s="29"/>
      <c r="C252" s="23"/>
      <c r="D252" s="18"/>
      <c r="E252" s="18"/>
      <c r="F252" s="18"/>
      <c r="G252" s="19"/>
      <c r="H252" s="29"/>
      <c r="I252" s="24"/>
      <c r="J252" s="24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16">
        <f t="shared" si="12"/>
        <v>0</v>
      </c>
      <c r="AF252" s="88">
        <f t="shared" si="13"/>
        <v>0</v>
      </c>
      <c r="AG252" s="88">
        <f t="shared" si="11"/>
        <v>330907.56</v>
      </c>
    </row>
    <row r="253" spans="1:33" s="26" customFormat="1" ht="11.25" customHeight="1">
      <c r="A253" s="27"/>
      <c r="B253" s="29"/>
      <c r="C253" s="23"/>
      <c r="D253" s="18"/>
      <c r="E253" s="18"/>
      <c r="F253" s="18"/>
      <c r="G253" s="19"/>
      <c r="H253" s="29"/>
      <c r="I253" s="24"/>
      <c r="J253" s="24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16">
        <f t="shared" si="12"/>
        <v>0</v>
      </c>
      <c r="AF253" s="88">
        <f t="shared" si="13"/>
        <v>0</v>
      </c>
      <c r="AG253" s="88">
        <f t="shared" si="11"/>
        <v>330907.56</v>
      </c>
    </row>
    <row r="254" spans="1:33" s="26" customFormat="1" ht="11.25" customHeight="1">
      <c r="A254" s="27"/>
      <c r="B254" s="29"/>
      <c r="C254" s="23"/>
      <c r="D254" s="18"/>
      <c r="E254" s="18"/>
      <c r="F254" s="18"/>
      <c r="G254" s="19"/>
      <c r="H254" s="29"/>
      <c r="I254" s="24"/>
      <c r="J254" s="24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16">
        <f t="shared" si="12"/>
        <v>0</v>
      </c>
      <c r="AF254" s="88">
        <f t="shared" si="13"/>
        <v>0</v>
      </c>
      <c r="AG254" s="88">
        <f t="shared" si="11"/>
        <v>330907.56</v>
      </c>
    </row>
    <row r="255" spans="1:33" s="26" customFormat="1" ht="11.25" customHeight="1">
      <c r="A255" s="27"/>
      <c r="B255" s="29"/>
      <c r="C255" s="23"/>
      <c r="D255" s="18"/>
      <c r="E255" s="18"/>
      <c r="F255" s="18"/>
      <c r="G255" s="19"/>
      <c r="H255" s="29"/>
      <c r="I255" s="24"/>
      <c r="J255" s="24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16">
        <f t="shared" si="12"/>
        <v>0</v>
      </c>
      <c r="AF255" s="88">
        <f t="shared" si="13"/>
        <v>0</v>
      </c>
      <c r="AG255" s="88">
        <f t="shared" si="11"/>
        <v>330907.56</v>
      </c>
    </row>
    <row r="256" spans="1:33" s="26" customFormat="1" ht="11.25" customHeight="1">
      <c r="A256" s="27"/>
      <c r="B256" s="29"/>
      <c r="C256" s="23"/>
      <c r="D256" s="18"/>
      <c r="E256" s="18"/>
      <c r="F256" s="18"/>
      <c r="G256" s="19"/>
      <c r="H256" s="29"/>
      <c r="I256" s="24"/>
      <c r="J256" s="24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16">
        <f t="shared" si="12"/>
        <v>0</v>
      </c>
      <c r="AF256" s="88">
        <f t="shared" si="13"/>
        <v>0</v>
      </c>
      <c r="AG256" s="88">
        <f t="shared" si="11"/>
        <v>330907.56</v>
      </c>
    </row>
    <row r="257" spans="1:33" s="26" customFormat="1" ht="11.25" customHeight="1">
      <c r="A257" s="27"/>
      <c r="B257" s="29"/>
      <c r="C257" s="23"/>
      <c r="D257" s="18"/>
      <c r="E257" s="18"/>
      <c r="F257" s="18"/>
      <c r="G257" s="19"/>
      <c r="H257" s="29"/>
      <c r="I257" s="24"/>
      <c r="J257" s="24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16">
        <f t="shared" si="12"/>
        <v>0</v>
      </c>
      <c r="AF257" s="88">
        <f t="shared" si="13"/>
        <v>0</v>
      </c>
      <c r="AG257" s="88">
        <f t="shared" si="11"/>
        <v>330907.56</v>
      </c>
    </row>
    <row r="258" spans="1:33" s="26" customFormat="1" ht="11.25" customHeight="1">
      <c r="A258" s="27"/>
      <c r="B258" s="29"/>
      <c r="C258" s="23"/>
      <c r="D258" s="18"/>
      <c r="E258" s="18"/>
      <c r="F258" s="18"/>
      <c r="G258" s="19"/>
      <c r="H258" s="29"/>
      <c r="I258" s="24"/>
      <c r="J258" s="24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16">
        <f t="shared" si="12"/>
        <v>0</v>
      </c>
      <c r="AF258" s="88">
        <f t="shared" si="13"/>
        <v>0</v>
      </c>
      <c r="AG258" s="88">
        <f t="shared" si="11"/>
        <v>330907.56</v>
      </c>
    </row>
    <row r="259" spans="1:33" s="26" customFormat="1" ht="11.25" customHeight="1">
      <c r="A259" s="27"/>
      <c r="B259" s="29"/>
      <c r="C259" s="23"/>
      <c r="D259" s="18"/>
      <c r="E259" s="18"/>
      <c r="F259" s="18"/>
      <c r="G259" s="19"/>
      <c r="H259" s="29"/>
      <c r="I259" s="24"/>
      <c r="J259" s="24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16">
        <f t="shared" si="12"/>
        <v>0</v>
      </c>
      <c r="AF259" s="88">
        <f t="shared" si="13"/>
        <v>0</v>
      </c>
      <c r="AG259" s="88">
        <f t="shared" si="11"/>
        <v>330907.56</v>
      </c>
    </row>
    <row r="260" spans="1:33" s="26" customFormat="1" ht="11.25" customHeight="1">
      <c r="A260" s="27"/>
      <c r="B260" s="29"/>
      <c r="C260" s="23"/>
      <c r="D260" s="18"/>
      <c r="E260" s="18"/>
      <c r="F260" s="18"/>
      <c r="G260" s="19"/>
      <c r="H260" s="29"/>
      <c r="I260" s="24"/>
      <c r="J260" s="24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16">
        <f t="shared" si="12"/>
        <v>0</v>
      </c>
      <c r="AF260" s="88">
        <f t="shared" si="13"/>
        <v>0</v>
      </c>
      <c r="AG260" s="88">
        <f t="shared" si="11"/>
        <v>330907.56</v>
      </c>
    </row>
    <row r="261" spans="1:33" s="26" customFormat="1" ht="11.25" customHeight="1">
      <c r="A261" s="27"/>
      <c r="B261" s="29"/>
      <c r="C261" s="23"/>
      <c r="D261" s="18"/>
      <c r="E261" s="18"/>
      <c r="F261" s="18"/>
      <c r="G261" s="19"/>
      <c r="H261" s="29"/>
      <c r="I261" s="24"/>
      <c r="J261" s="24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16">
        <f t="shared" si="12"/>
        <v>0</v>
      </c>
      <c r="AF261" s="88">
        <f t="shared" si="13"/>
        <v>0</v>
      </c>
      <c r="AG261" s="88">
        <f t="shared" ref="AG261:AG324" si="14">AG260+AE261-AF261</f>
        <v>330907.56</v>
      </c>
    </row>
    <row r="262" spans="1:33" s="26" customFormat="1" ht="11.25" customHeight="1">
      <c r="A262" s="27"/>
      <c r="B262" s="29"/>
      <c r="C262" s="18"/>
      <c r="D262" s="18"/>
      <c r="E262" s="18"/>
      <c r="F262" s="18"/>
      <c r="G262" s="19"/>
      <c r="H262" s="29"/>
      <c r="I262" s="24"/>
      <c r="J262" s="24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16">
        <f t="shared" si="12"/>
        <v>0</v>
      </c>
      <c r="AF262" s="88">
        <f t="shared" si="13"/>
        <v>0</v>
      </c>
      <c r="AG262" s="88">
        <f t="shared" si="14"/>
        <v>330907.56</v>
      </c>
    </row>
    <row r="263" spans="1:33" s="26" customFormat="1" ht="11.25" customHeight="1">
      <c r="A263" s="27"/>
      <c r="B263" s="29"/>
      <c r="C263" s="18"/>
      <c r="D263" s="18"/>
      <c r="E263" s="18"/>
      <c r="F263" s="18"/>
      <c r="G263" s="19"/>
      <c r="H263" s="29"/>
      <c r="I263" s="24"/>
      <c r="J263" s="24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16">
        <f t="shared" si="12"/>
        <v>0</v>
      </c>
      <c r="AF263" s="88">
        <f t="shared" si="13"/>
        <v>0</v>
      </c>
      <c r="AG263" s="88">
        <f t="shared" si="14"/>
        <v>330907.56</v>
      </c>
    </row>
    <row r="264" spans="1:33" s="26" customFormat="1" ht="11.25" customHeight="1">
      <c r="A264" s="27"/>
      <c r="B264" s="29"/>
      <c r="C264" s="18"/>
      <c r="D264" s="18"/>
      <c r="E264" s="18"/>
      <c r="F264" s="18"/>
      <c r="G264" s="19"/>
      <c r="H264" s="29"/>
      <c r="I264" s="24"/>
      <c r="J264" s="24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16">
        <f t="shared" si="12"/>
        <v>0</v>
      </c>
      <c r="AF264" s="88">
        <f t="shared" si="13"/>
        <v>0</v>
      </c>
      <c r="AG264" s="88">
        <f t="shared" si="14"/>
        <v>330907.56</v>
      </c>
    </row>
    <row r="265" spans="1:33" s="26" customFormat="1" ht="11.25" customHeight="1">
      <c r="A265" s="27"/>
      <c r="B265" s="29"/>
      <c r="C265" s="18"/>
      <c r="D265" s="18"/>
      <c r="E265" s="18"/>
      <c r="F265" s="18"/>
      <c r="G265" s="19"/>
      <c r="H265" s="29"/>
      <c r="I265" s="24"/>
      <c r="J265" s="24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16">
        <f t="shared" si="12"/>
        <v>0</v>
      </c>
      <c r="AF265" s="88">
        <f t="shared" si="13"/>
        <v>0</v>
      </c>
      <c r="AG265" s="88">
        <f t="shared" si="14"/>
        <v>330907.56</v>
      </c>
    </row>
    <row r="266" spans="1:33" s="26" customFormat="1" ht="11.25" customHeight="1">
      <c r="A266" s="27"/>
      <c r="B266" s="29"/>
      <c r="C266" s="18"/>
      <c r="D266" s="18"/>
      <c r="E266" s="18"/>
      <c r="F266" s="18"/>
      <c r="G266" s="19"/>
      <c r="H266" s="29"/>
      <c r="I266" s="24"/>
      <c r="J266" s="24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16">
        <f t="shared" si="12"/>
        <v>0</v>
      </c>
      <c r="AF266" s="88">
        <f t="shared" si="13"/>
        <v>0</v>
      </c>
      <c r="AG266" s="88">
        <f t="shared" si="14"/>
        <v>330907.56</v>
      </c>
    </row>
    <row r="267" spans="1:33" s="26" customFormat="1" ht="11.25" customHeight="1">
      <c r="A267" s="27"/>
      <c r="B267" s="29"/>
      <c r="C267" s="23"/>
      <c r="D267" s="18"/>
      <c r="E267" s="18"/>
      <c r="F267" s="18"/>
      <c r="G267" s="19"/>
      <c r="H267" s="29"/>
      <c r="I267" s="24"/>
      <c r="J267" s="24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16">
        <f t="shared" si="12"/>
        <v>0</v>
      </c>
      <c r="AF267" s="88">
        <f t="shared" si="13"/>
        <v>0</v>
      </c>
      <c r="AG267" s="88">
        <f t="shared" si="14"/>
        <v>330907.56</v>
      </c>
    </row>
    <row r="268" spans="1:33" s="26" customFormat="1" ht="11.25" customHeight="1">
      <c r="A268" s="27"/>
      <c r="B268" s="29"/>
      <c r="C268" s="23"/>
      <c r="D268" s="18"/>
      <c r="E268" s="18"/>
      <c r="F268" s="18"/>
      <c r="G268" s="19"/>
      <c r="H268" s="29"/>
      <c r="I268" s="24"/>
      <c r="J268" s="24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16">
        <f t="shared" si="12"/>
        <v>0</v>
      </c>
      <c r="AF268" s="88">
        <f t="shared" si="13"/>
        <v>0</v>
      </c>
      <c r="AG268" s="88">
        <f t="shared" si="14"/>
        <v>330907.56</v>
      </c>
    </row>
    <row r="269" spans="1:33" s="26" customFormat="1" ht="11.25" customHeight="1">
      <c r="A269" s="27"/>
      <c r="B269" s="29"/>
      <c r="C269" s="23"/>
      <c r="D269" s="18"/>
      <c r="E269" s="18"/>
      <c r="F269" s="18"/>
      <c r="G269" s="19"/>
      <c r="H269" s="29"/>
      <c r="I269" s="24"/>
      <c r="J269" s="24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16">
        <f t="shared" si="12"/>
        <v>0</v>
      </c>
      <c r="AF269" s="88">
        <f t="shared" si="13"/>
        <v>0</v>
      </c>
      <c r="AG269" s="88">
        <f t="shared" si="14"/>
        <v>330907.56</v>
      </c>
    </row>
    <row r="270" spans="1:33" s="26" customFormat="1" ht="11.25" customHeight="1">
      <c r="A270" s="27"/>
      <c r="B270" s="29"/>
      <c r="C270" s="23"/>
      <c r="D270" s="18"/>
      <c r="E270" s="18"/>
      <c r="F270" s="18"/>
      <c r="G270" s="19"/>
      <c r="H270" s="29"/>
      <c r="I270" s="24"/>
      <c r="J270" s="24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16">
        <f t="shared" si="12"/>
        <v>0</v>
      </c>
      <c r="AF270" s="88">
        <f t="shared" si="13"/>
        <v>0</v>
      </c>
      <c r="AG270" s="88">
        <f t="shared" si="14"/>
        <v>330907.56</v>
      </c>
    </row>
    <row r="271" spans="1:33" s="26" customFormat="1" ht="11.25" customHeight="1">
      <c r="A271" s="27"/>
      <c r="B271" s="29"/>
      <c r="C271" s="23"/>
      <c r="D271" s="18"/>
      <c r="E271" s="18"/>
      <c r="F271" s="18"/>
      <c r="G271" s="19"/>
      <c r="H271" s="29"/>
      <c r="I271" s="24"/>
      <c r="J271" s="24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16">
        <f t="shared" si="12"/>
        <v>0</v>
      </c>
      <c r="AF271" s="88">
        <f t="shared" si="13"/>
        <v>0</v>
      </c>
      <c r="AG271" s="88">
        <f t="shared" si="14"/>
        <v>330907.56</v>
      </c>
    </row>
    <row r="272" spans="1:33" s="26" customFormat="1" ht="11.25" customHeight="1">
      <c r="A272" s="27"/>
      <c r="B272" s="29"/>
      <c r="C272" s="23"/>
      <c r="D272" s="18"/>
      <c r="E272" s="18"/>
      <c r="F272" s="18"/>
      <c r="G272" s="19"/>
      <c r="H272" s="29"/>
      <c r="I272" s="24"/>
      <c r="J272" s="24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16">
        <f t="shared" si="12"/>
        <v>0</v>
      </c>
      <c r="AF272" s="88">
        <f t="shared" si="13"/>
        <v>0</v>
      </c>
      <c r="AG272" s="88">
        <f t="shared" si="14"/>
        <v>330907.56</v>
      </c>
    </row>
    <row r="273" spans="1:33" s="26" customFormat="1" ht="11.25" customHeight="1">
      <c r="A273" s="27"/>
      <c r="B273" s="29"/>
      <c r="C273" s="23"/>
      <c r="D273" s="18"/>
      <c r="E273" s="18"/>
      <c r="F273" s="18"/>
      <c r="G273" s="19"/>
      <c r="H273" s="29"/>
      <c r="I273" s="24"/>
      <c r="J273" s="24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16">
        <f t="shared" si="12"/>
        <v>0</v>
      </c>
      <c r="AF273" s="88">
        <f t="shared" si="13"/>
        <v>0</v>
      </c>
      <c r="AG273" s="88">
        <f t="shared" si="14"/>
        <v>330907.56</v>
      </c>
    </row>
    <row r="274" spans="1:33" s="26" customFormat="1" ht="11.25" customHeight="1">
      <c r="A274" s="27"/>
      <c r="B274" s="29"/>
      <c r="C274" s="23"/>
      <c r="D274" s="18"/>
      <c r="E274" s="18"/>
      <c r="F274" s="18"/>
      <c r="G274" s="19"/>
      <c r="H274" s="29"/>
      <c r="I274" s="24"/>
      <c r="J274" s="24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16">
        <f t="shared" ref="AE274:AE337" si="15">SUM(I274:O274)</f>
        <v>0</v>
      </c>
      <c r="AF274" s="88">
        <f t="shared" ref="AF274:AF337" si="16">SUM(P274:AD274)</f>
        <v>0</v>
      </c>
      <c r="AG274" s="88">
        <f t="shared" si="14"/>
        <v>330907.56</v>
      </c>
    </row>
    <row r="275" spans="1:33" s="26" customFormat="1" ht="11.25" customHeight="1">
      <c r="A275" s="27"/>
      <c r="B275" s="29"/>
      <c r="C275" s="23"/>
      <c r="D275" s="18"/>
      <c r="E275" s="18"/>
      <c r="F275" s="18"/>
      <c r="G275" s="19"/>
      <c r="H275" s="29"/>
      <c r="I275" s="24"/>
      <c r="J275" s="24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16">
        <f t="shared" si="15"/>
        <v>0</v>
      </c>
      <c r="AF275" s="88">
        <f t="shared" si="16"/>
        <v>0</v>
      </c>
      <c r="AG275" s="88">
        <f t="shared" si="14"/>
        <v>330907.56</v>
      </c>
    </row>
    <row r="276" spans="1:33" s="26" customFormat="1" ht="11.25" customHeight="1">
      <c r="A276" s="27"/>
      <c r="B276" s="29"/>
      <c r="C276" s="23"/>
      <c r="D276" s="18"/>
      <c r="E276" s="18"/>
      <c r="F276" s="18"/>
      <c r="G276" s="19"/>
      <c r="H276" s="29"/>
      <c r="I276" s="24"/>
      <c r="J276" s="24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16">
        <f t="shared" si="15"/>
        <v>0</v>
      </c>
      <c r="AF276" s="88">
        <f t="shared" si="16"/>
        <v>0</v>
      </c>
      <c r="AG276" s="88">
        <f t="shared" si="14"/>
        <v>330907.56</v>
      </c>
    </row>
    <row r="277" spans="1:33" s="26" customFormat="1" ht="11.25" customHeight="1">
      <c r="A277" s="27"/>
      <c r="B277" s="29"/>
      <c r="C277" s="23"/>
      <c r="D277" s="18"/>
      <c r="E277" s="18"/>
      <c r="F277" s="18"/>
      <c r="G277" s="19"/>
      <c r="H277" s="29"/>
      <c r="I277" s="24"/>
      <c r="J277" s="24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16">
        <f t="shared" si="15"/>
        <v>0</v>
      </c>
      <c r="AF277" s="88">
        <f t="shared" si="16"/>
        <v>0</v>
      </c>
      <c r="AG277" s="88">
        <f t="shared" si="14"/>
        <v>330907.56</v>
      </c>
    </row>
    <row r="278" spans="1:33" s="26" customFormat="1" ht="11.25" customHeight="1">
      <c r="A278" s="27"/>
      <c r="B278" s="29"/>
      <c r="C278" s="23"/>
      <c r="D278" s="18"/>
      <c r="E278" s="18"/>
      <c r="F278" s="18"/>
      <c r="G278" s="19"/>
      <c r="H278" s="29"/>
      <c r="I278" s="24"/>
      <c r="J278" s="24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16">
        <f t="shared" si="15"/>
        <v>0</v>
      </c>
      <c r="AF278" s="88">
        <f t="shared" si="16"/>
        <v>0</v>
      </c>
      <c r="AG278" s="88">
        <f t="shared" si="14"/>
        <v>330907.56</v>
      </c>
    </row>
    <row r="279" spans="1:33" s="26" customFormat="1" ht="11.25" customHeight="1">
      <c r="A279" s="27"/>
      <c r="B279" s="29"/>
      <c r="C279" s="23"/>
      <c r="D279" s="18"/>
      <c r="E279" s="18"/>
      <c r="F279" s="18"/>
      <c r="G279" s="19"/>
      <c r="H279" s="29"/>
      <c r="I279" s="24"/>
      <c r="J279" s="24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16">
        <f t="shared" si="15"/>
        <v>0</v>
      </c>
      <c r="AF279" s="88">
        <f t="shared" si="16"/>
        <v>0</v>
      </c>
      <c r="AG279" s="88">
        <f t="shared" si="14"/>
        <v>330907.56</v>
      </c>
    </row>
    <row r="280" spans="1:33" s="26" customFormat="1" ht="11.25" customHeight="1">
      <c r="A280" s="27"/>
      <c r="B280" s="29"/>
      <c r="C280" s="23"/>
      <c r="D280" s="18"/>
      <c r="E280" s="18"/>
      <c r="F280" s="18"/>
      <c r="G280" s="19"/>
      <c r="H280" s="29"/>
      <c r="I280" s="24"/>
      <c r="J280" s="24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16">
        <f t="shared" si="15"/>
        <v>0</v>
      </c>
      <c r="AF280" s="88">
        <f t="shared" si="16"/>
        <v>0</v>
      </c>
      <c r="AG280" s="88">
        <f t="shared" si="14"/>
        <v>330907.56</v>
      </c>
    </row>
    <row r="281" spans="1:33" s="26" customFormat="1" ht="11.25" customHeight="1">
      <c r="A281" s="27"/>
      <c r="B281" s="29"/>
      <c r="C281" s="23"/>
      <c r="D281" s="18"/>
      <c r="E281" s="18"/>
      <c r="F281" s="18"/>
      <c r="G281" s="19"/>
      <c r="H281" s="29"/>
      <c r="I281" s="24"/>
      <c r="J281" s="24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16">
        <f t="shared" si="15"/>
        <v>0</v>
      </c>
      <c r="AF281" s="88">
        <f t="shared" si="16"/>
        <v>0</v>
      </c>
      <c r="AG281" s="88">
        <f t="shared" si="14"/>
        <v>330907.56</v>
      </c>
    </row>
    <row r="282" spans="1:33" s="26" customFormat="1" ht="11.25" customHeight="1">
      <c r="A282" s="27"/>
      <c r="B282" s="29"/>
      <c r="C282" s="18"/>
      <c r="D282" s="18"/>
      <c r="E282" s="18"/>
      <c r="F282" s="18"/>
      <c r="G282" s="19"/>
      <c r="H282" s="29"/>
      <c r="I282" s="24"/>
      <c r="J282" s="24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16">
        <f t="shared" si="15"/>
        <v>0</v>
      </c>
      <c r="AF282" s="88">
        <f t="shared" si="16"/>
        <v>0</v>
      </c>
      <c r="AG282" s="88">
        <f t="shared" si="14"/>
        <v>330907.56</v>
      </c>
    </row>
    <row r="283" spans="1:33" s="26" customFormat="1" ht="11.25" customHeight="1">
      <c r="A283" s="27"/>
      <c r="B283" s="29"/>
      <c r="C283" s="23"/>
      <c r="D283" s="18"/>
      <c r="E283" s="18"/>
      <c r="F283" s="18"/>
      <c r="G283" s="19"/>
      <c r="H283" s="29"/>
      <c r="I283" s="24"/>
      <c r="J283" s="24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16">
        <f t="shared" si="15"/>
        <v>0</v>
      </c>
      <c r="AF283" s="88">
        <f t="shared" si="16"/>
        <v>0</v>
      </c>
      <c r="AG283" s="88">
        <f t="shared" si="14"/>
        <v>330907.56</v>
      </c>
    </row>
    <row r="284" spans="1:33" s="26" customFormat="1" ht="11.25" customHeight="1">
      <c r="A284" s="27"/>
      <c r="B284" s="29"/>
      <c r="C284" s="23"/>
      <c r="D284" s="18"/>
      <c r="E284" s="18"/>
      <c r="F284" s="18"/>
      <c r="G284" s="19"/>
      <c r="H284" s="29"/>
      <c r="I284" s="24"/>
      <c r="J284" s="24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16">
        <f t="shared" si="15"/>
        <v>0</v>
      </c>
      <c r="AF284" s="88">
        <f t="shared" si="16"/>
        <v>0</v>
      </c>
      <c r="AG284" s="88">
        <f t="shared" si="14"/>
        <v>330907.56</v>
      </c>
    </row>
    <row r="285" spans="1:33" s="26" customFormat="1" ht="11.25" customHeight="1">
      <c r="A285" s="27"/>
      <c r="B285" s="29"/>
      <c r="C285" s="23"/>
      <c r="D285" s="18"/>
      <c r="E285" s="18"/>
      <c r="F285" s="18"/>
      <c r="G285" s="19"/>
      <c r="H285" s="29"/>
      <c r="I285" s="24"/>
      <c r="J285" s="24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16">
        <f t="shared" si="15"/>
        <v>0</v>
      </c>
      <c r="AF285" s="88">
        <f t="shared" si="16"/>
        <v>0</v>
      </c>
      <c r="AG285" s="88">
        <f t="shared" si="14"/>
        <v>330907.56</v>
      </c>
    </row>
    <row r="286" spans="1:33" s="26" customFormat="1" ht="11.25" customHeight="1">
      <c r="A286" s="27"/>
      <c r="B286" s="29"/>
      <c r="C286" s="23"/>
      <c r="D286" s="18"/>
      <c r="E286" s="18"/>
      <c r="F286" s="18"/>
      <c r="G286" s="19"/>
      <c r="H286" s="29"/>
      <c r="I286" s="24"/>
      <c r="J286" s="24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16">
        <f t="shared" si="15"/>
        <v>0</v>
      </c>
      <c r="AF286" s="88">
        <f t="shared" si="16"/>
        <v>0</v>
      </c>
      <c r="AG286" s="88">
        <f t="shared" si="14"/>
        <v>330907.56</v>
      </c>
    </row>
    <row r="287" spans="1:33" s="26" customFormat="1" ht="11.25" customHeight="1">
      <c r="A287" s="27"/>
      <c r="B287" s="29"/>
      <c r="C287" s="23"/>
      <c r="D287" s="18"/>
      <c r="E287" s="18"/>
      <c r="F287" s="18"/>
      <c r="G287" s="19"/>
      <c r="H287" s="29"/>
      <c r="I287" s="24"/>
      <c r="J287" s="24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16">
        <f t="shared" si="15"/>
        <v>0</v>
      </c>
      <c r="AF287" s="88">
        <f t="shared" si="16"/>
        <v>0</v>
      </c>
      <c r="AG287" s="88">
        <f t="shared" si="14"/>
        <v>330907.56</v>
      </c>
    </row>
    <row r="288" spans="1:33" s="26" customFormat="1" ht="11.25" customHeight="1">
      <c r="A288" s="27"/>
      <c r="B288" s="29"/>
      <c r="C288" s="18"/>
      <c r="D288" s="18"/>
      <c r="E288" s="18"/>
      <c r="F288" s="18"/>
      <c r="G288" s="19"/>
      <c r="H288" s="29"/>
      <c r="I288" s="24"/>
      <c r="J288" s="24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16">
        <f t="shared" si="15"/>
        <v>0</v>
      </c>
      <c r="AF288" s="88">
        <f t="shared" si="16"/>
        <v>0</v>
      </c>
      <c r="AG288" s="88">
        <f t="shared" si="14"/>
        <v>330907.56</v>
      </c>
    </row>
    <row r="289" spans="1:33" s="26" customFormat="1" ht="11.25" customHeight="1">
      <c r="A289" s="36"/>
      <c r="B289" s="29"/>
      <c r="C289" s="23"/>
      <c r="D289" s="18"/>
      <c r="E289" s="18"/>
      <c r="F289" s="18"/>
      <c r="G289" s="19"/>
      <c r="H289" s="29"/>
      <c r="I289" s="24"/>
      <c r="J289" s="24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16">
        <f t="shared" si="15"/>
        <v>0</v>
      </c>
      <c r="AF289" s="88">
        <f t="shared" si="16"/>
        <v>0</v>
      </c>
      <c r="AG289" s="88">
        <f t="shared" si="14"/>
        <v>330907.56</v>
      </c>
    </row>
    <row r="290" spans="1:33" s="26" customFormat="1" ht="11.25" customHeight="1">
      <c r="A290" s="36"/>
      <c r="B290" s="29"/>
      <c r="C290" s="18"/>
      <c r="D290" s="18"/>
      <c r="E290" s="18"/>
      <c r="F290" s="18"/>
      <c r="G290" s="19"/>
      <c r="H290" s="29"/>
      <c r="I290" s="24"/>
      <c r="J290" s="24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16">
        <f t="shared" si="15"/>
        <v>0</v>
      </c>
      <c r="AF290" s="88">
        <f t="shared" si="16"/>
        <v>0</v>
      </c>
      <c r="AG290" s="88">
        <f t="shared" si="14"/>
        <v>330907.56</v>
      </c>
    </row>
    <row r="291" spans="1:33" s="26" customFormat="1" ht="11.25" customHeight="1">
      <c r="A291" s="36"/>
      <c r="B291" s="29"/>
      <c r="C291" s="23"/>
      <c r="D291" s="18"/>
      <c r="E291" s="18"/>
      <c r="F291" s="18"/>
      <c r="G291" s="19"/>
      <c r="H291" s="29"/>
      <c r="I291" s="24"/>
      <c r="J291" s="24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16">
        <f t="shared" si="15"/>
        <v>0</v>
      </c>
      <c r="AF291" s="88">
        <f t="shared" si="16"/>
        <v>0</v>
      </c>
      <c r="AG291" s="88">
        <f t="shared" si="14"/>
        <v>330907.56</v>
      </c>
    </row>
    <row r="292" spans="1:33" s="26" customFormat="1" ht="11.25" customHeight="1">
      <c r="A292" s="36"/>
      <c r="B292" s="29"/>
      <c r="C292" s="23"/>
      <c r="D292" s="18"/>
      <c r="E292" s="18"/>
      <c r="F292" s="18"/>
      <c r="G292" s="19"/>
      <c r="H292" s="29"/>
      <c r="I292" s="24"/>
      <c r="J292" s="24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16">
        <f t="shared" si="15"/>
        <v>0</v>
      </c>
      <c r="AF292" s="88">
        <f t="shared" si="16"/>
        <v>0</v>
      </c>
      <c r="AG292" s="88">
        <f t="shared" si="14"/>
        <v>330907.56</v>
      </c>
    </row>
    <row r="293" spans="1:33" s="26" customFormat="1" ht="11.25" customHeight="1">
      <c r="A293" s="36"/>
      <c r="B293" s="29"/>
      <c r="C293" s="23"/>
      <c r="D293" s="18"/>
      <c r="E293" s="18"/>
      <c r="F293" s="18"/>
      <c r="G293" s="19"/>
      <c r="H293" s="29"/>
      <c r="I293" s="24"/>
      <c r="J293" s="24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16">
        <f t="shared" si="15"/>
        <v>0</v>
      </c>
      <c r="AF293" s="88">
        <f t="shared" si="16"/>
        <v>0</v>
      </c>
      <c r="AG293" s="88">
        <f t="shared" si="14"/>
        <v>330907.56</v>
      </c>
    </row>
    <row r="294" spans="1:33" s="26" customFormat="1" ht="11.25" customHeight="1">
      <c r="A294" s="36"/>
      <c r="B294" s="29"/>
      <c r="C294" s="23"/>
      <c r="D294" s="18"/>
      <c r="E294" s="18"/>
      <c r="F294" s="18"/>
      <c r="G294" s="19"/>
      <c r="H294" s="29"/>
      <c r="I294" s="24"/>
      <c r="J294" s="24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16">
        <f t="shared" si="15"/>
        <v>0</v>
      </c>
      <c r="AF294" s="88">
        <f t="shared" si="16"/>
        <v>0</v>
      </c>
      <c r="AG294" s="88">
        <f t="shared" si="14"/>
        <v>330907.56</v>
      </c>
    </row>
    <row r="295" spans="1:33" s="26" customFormat="1" ht="11.25" customHeight="1">
      <c r="A295" s="36"/>
      <c r="B295" s="29"/>
      <c r="C295" s="23"/>
      <c r="D295" s="18"/>
      <c r="E295" s="18"/>
      <c r="F295" s="18"/>
      <c r="G295" s="19"/>
      <c r="H295" s="29"/>
      <c r="I295" s="24"/>
      <c r="J295" s="24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16">
        <f t="shared" si="15"/>
        <v>0</v>
      </c>
      <c r="AF295" s="88">
        <f t="shared" si="16"/>
        <v>0</v>
      </c>
      <c r="AG295" s="88">
        <f t="shared" si="14"/>
        <v>330907.56</v>
      </c>
    </row>
    <row r="296" spans="1:33" s="26" customFormat="1" ht="11.25" customHeight="1">
      <c r="A296" s="36"/>
      <c r="B296" s="29"/>
      <c r="C296" s="23"/>
      <c r="D296" s="18"/>
      <c r="E296" s="18"/>
      <c r="F296" s="18"/>
      <c r="G296" s="19"/>
      <c r="H296" s="29"/>
      <c r="I296" s="24"/>
      <c r="J296" s="24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16">
        <f t="shared" si="15"/>
        <v>0</v>
      </c>
      <c r="AF296" s="88">
        <f t="shared" si="16"/>
        <v>0</v>
      </c>
      <c r="AG296" s="88">
        <f t="shared" si="14"/>
        <v>330907.56</v>
      </c>
    </row>
    <row r="297" spans="1:33" s="26" customFormat="1" ht="11.25" customHeight="1">
      <c r="A297" s="36"/>
      <c r="B297" s="29"/>
      <c r="C297" s="37"/>
      <c r="D297" s="38"/>
      <c r="E297" s="29"/>
      <c r="F297" s="38"/>
      <c r="G297" s="39"/>
      <c r="H297" s="29"/>
      <c r="I297" s="24"/>
      <c r="J297" s="24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16">
        <f t="shared" si="15"/>
        <v>0</v>
      </c>
      <c r="AF297" s="88">
        <f t="shared" si="16"/>
        <v>0</v>
      </c>
      <c r="AG297" s="88">
        <f t="shared" si="14"/>
        <v>330907.56</v>
      </c>
    </row>
    <row r="298" spans="1:33" s="26" customFormat="1" ht="11.25" customHeight="1">
      <c r="A298" s="36"/>
      <c r="B298" s="29"/>
      <c r="C298" s="37"/>
      <c r="D298" s="38"/>
      <c r="E298" s="29"/>
      <c r="F298" s="38"/>
      <c r="G298" s="39"/>
      <c r="H298" s="29"/>
      <c r="I298" s="24"/>
      <c r="J298" s="24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16">
        <f t="shared" si="15"/>
        <v>0</v>
      </c>
      <c r="AF298" s="88">
        <f t="shared" si="16"/>
        <v>0</v>
      </c>
      <c r="AG298" s="88">
        <f t="shared" si="14"/>
        <v>330907.56</v>
      </c>
    </row>
    <row r="299" spans="1:33" s="26" customFormat="1" ht="11.25" customHeight="1">
      <c r="A299" s="36"/>
      <c r="B299" s="29"/>
      <c r="C299" s="37"/>
      <c r="D299" s="38"/>
      <c r="E299" s="29"/>
      <c r="F299" s="38"/>
      <c r="G299" s="39"/>
      <c r="H299" s="29"/>
      <c r="I299" s="24"/>
      <c r="J299" s="24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16">
        <f t="shared" si="15"/>
        <v>0</v>
      </c>
      <c r="AF299" s="88">
        <f t="shared" si="16"/>
        <v>0</v>
      </c>
      <c r="AG299" s="88">
        <f t="shared" si="14"/>
        <v>330907.56</v>
      </c>
    </row>
    <row r="300" spans="1:33" s="26" customFormat="1" ht="11.25" customHeight="1">
      <c r="A300" s="36"/>
      <c r="B300" s="29"/>
      <c r="C300" s="37"/>
      <c r="D300" s="38"/>
      <c r="E300" s="29"/>
      <c r="F300" s="38"/>
      <c r="G300" s="39"/>
      <c r="H300" s="29"/>
      <c r="I300" s="24"/>
      <c r="J300" s="24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16">
        <f t="shared" si="15"/>
        <v>0</v>
      </c>
      <c r="AF300" s="88">
        <f t="shared" si="16"/>
        <v>0</v>
      </c>
      <c r="AG300" s="88">
        <f t="shared" si="14"/>
        <v>330907.56</v>
      </c>
    </row>
    <row r="301" spans="1:33" s="26" customFormat="1" ht="11.25" customHeight="1">
      <c r="A301" s="36"/>
      <c r="B301" s="29"/>
      <c r="C301" s="37"/>
      <c r="D301" s="38"/>
      <c r="E301" s="29"/>
      <c r="F301" s="38"/>
      <c r="G301" s="39"/>
      <c r="H301" s="29"/>
      <c r="I301" s="24"/>
      <c r="J301" s="24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16">
        <f t="shared" si="15"/>
        <v>0</v>
      </c>
      <c r="AF301" s="88">
        <f t="shared" si="16"/>
        <v>0</v>
      </c>
      <c r="AG301" s="88">
        <f t="shared" si="14"/>
        <v>330907.56</v>
      </c>
    </row>
    <row r="302" spans="1:33" s="26" customFormat="1" ht="11.25" customHeight="1">
      <c r="A302" s="36"/>
      <c r="B302" s="29"/>
      <c r="C302" s="37"/>
      <c r="D302" s="38"/>
      <c r="E302" s="29"/>
      <c r="F302" s="38"/>
      <c r="G302" s="39"/>
      <c r="H302" s="29"/>
      <c r="I302" s="24"/>
      <c r="J302" s="24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16">
        <f t="shared" si="15"/>
        <v>0</v>
      </c>
      <c r="AF302" s="88">
        <f t="shared" si="16"/>
        <v>0</v>
      </c>
      <c r="AG302" s="88">
        <f t="shared" si="14"/>
        <v>330907.56</v>
      </c>
    </row>
    <row r="303" spans="1:33" s="26" customFormat="1" ht="11.25" customHeight="1">
      <c r="A303" s="36"/>
      <c r="B303" s="29"/>
      <c r="C303" s="29"/>
      <c r="D303" s="38"/>
      <c r="E303" s="29"/>
      <c r="F303" s="38"/>
      <c r="G303" s="39"/>
      <c r="H303" s="29"/>
      <c r="I303" s="24"/>
      <c r="J303" s="24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16">
        <f t="shared" si="15"/>
        <v>0</v>
      </c>
      <c r="AF303" s="88">
        <f t="shared" si="16"/>
        <v>0</v>
      </c>
      <c r="AG303" s="88">
        <f t="shared" si="14"/>
        <v>330907.56</v>
      </c>
    </row>
    <row r="304" spans="1:33" s="26" customFormat="1" ht="11.25" customHeight="1">
      <c r="A304" s="36"/>
      <c r="B304" s="29"/>
      <c r="C304" s="29"/>
      <c r="D304" s="38"/>
      <c r="E304" s="29"/>
      <c r="F304" s="38"/>
      <c r="G304" s="39"/>
      <c r="H304" s="29"/>
      <c r="I304" s="24"/>
      <c r="J304" s="24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16">
        <f t="shared" si="15"/>
        <v>0</v>
      </c>
      <c r="AF304" s="88">
        <f t="shared" si="16"/>
        <v>0</v>
      </c>
      <c r="AG304" s="88">
        <f t="shared" si="14"/>
        <v>330907.56</v>
      </c>
    </row>
    <row r="305" spans="1:33" s="26" customFormat="1" ht="11.25" customHeight="1">
      <c r="A305" s="36"/>
      <c r="B305" s="29"/>
      <c r="C305" s="29"/>
      <c r="D305" s="38"/>
      <c r="E305" s="29"/>
      <c r="F305" s="38"/>
      <c r="G305" s="39"/>
      <c r="H305" s="29"/>
      <c r="I305" s="24"/>
      <c r="J305" s="24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16">
        <f t="shared" si="15"/>
        <v>0</v>
      </c>
      <c r="AF305" s="88">
        <f t="shared" si="16"/>
        <v>0</v>
      </c>
      <c r="AG305" s="88">
        <f t="shared" si="14"/>
        <v>330907.56</v>
      </c>
    </row>
    <row r="306" spans="1:33" s="26" customFormat="1" ht="11.25" customHeight="1">
      <c r="A306" s="36"/>
      <c r="B306" s="29"/>
      <c r="C306" s="29"/>
      <c r="D306" s="38"/>
      <c r="E306" s="29"/>
      <c r="F306" s="38"/>
      <c r="G306" s="39"/>
      <c r="H306" s="29"/>
      <c r="I306" s="24"/>
      <c r="J306" s="24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16">
        <f t="shared" si="15"/>
        <v>0</v>
      </c>
      <c r="AF306" s="88">
        <f t="shared" si="16"/>
        <v>0</v>
      </c>
      <c r="AG306" s="88">
        <f t="shared" si="14"/>
        <v>330907.56</v>
      </c>
    </row>
    <row r="307" spans="1:33" s="26" customFormat="1" ht="11.25" customHeight="1">
      <c r="A307" s="36"/>
      <c r="B307" s="29"/>
      <c r="C307" s="37"/>
      <c r="D307" s="38"/>
      <c r="E307" s="29"/>
      <c r="F307" s="38"/>
      <c r="G307" s="39"/>
      <c r="H307" s="29"/>
      <c r="I307" s="24"/>
      <c r="J307" s="24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16">
        <f t="shared" si="15"/>
        <v>0</v>
      </c>
      <c r="AF307" s="88">
        <f t="shared" si="16"/>
        <v>0</v>
      </c>
      <c r="AG307" s="88">
        <f t="shared" si="14"/>
        <v>330907.56</v>
      </c>
    </row>
    <row r="308" spans="1:33" s="26" customFormat="1" ht="11.25" customHeight="1">
      <c r="A308" s="36"/>
      <c r="B308" s="29"/>
      <c r="C308" s="37"/>
      <c r="D308" s="38"/>
      <c r="E308" s="29"/>
      <c r="F308" s="38"/>
      <c r="G308" s="39"/>
      <c r="H308" s="29"/>
      <c r="I308" s="24"/>
      <c r="J308" s="24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16">
        <f t="shared" si="15"/>
        <v>0</v>
      </c>
      <c r="AF308" s="88">
        <f t="shared" si="16"/>
        <v>0</v>
      </c>
      <c r="AG308" s="88">
        <f t="shared" si="14"/>
        <v>330907.56</v>
      </c>
    </row>
    <row r="309" spans="1:33" s="26" customFormat="1" ht="11.25" customHeight="1">
      <c r="A309" s="36"/>
      <c r="B309" s="29"/>
      <c r="C309" s="37"/>
      <c r="D309" s="38"/>
      <c r="E309" s="29"/>
      <c r="F309" s="38"/>
      <c r="G309" s="39"/>
      <c r="H309" s="29"/>
      <c r="I309" s="24"/>
      <c r="J309" s="24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16">
        <f t="shared" si="15"/>
        <v>0</v>
      </c>
      <c r="AF309" s="88">
        <f t="shared" si="16"/>
        <v>0</v>
      </c>
      <c r="AG309" s="88">
        <f t="shared" si="14"/>
        <v>330907.56</v>
      </c>
    </row>
    <row r="310" spans="1:33" s="26" customFormat="1" ht="11.25" customHeight="1">
      <c r="A310" s="36"/>
      <c r="B310" s="29"/>
      <c r="C310" s="37"/>
      <c r="D310" s="38"/>
      <c r="E310" s="29"/>
      <c r="F310" s="38"/>
      <c r="G310" s="39"/>
      <c r="H310" s="29"/>
      <c r="I310" s="24"/>
      <c r="J310" s="24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16">
        <f t="shared" si="15"/>
        <v>0</v>
      </c>
      <c r="AF310" s="88">
        <f t="shared" si="16"/>
        <v>0</v>
      </c>
      <c r="AG310" s="88">
        <f t="shared" si="14"/>
        <v>330907.56</v>
      </c>
    </row>
    <row r="311" spans="1:33" s="26" customFormat="1" ht="11.25" customHeight="1">
      <c r="A311" s="36"/>
      <c r="B311" s="29"/>
      <c r="C311" s="37"/>
      <c r="D311" s="38"/>
      <c r="E311" s="29"/>
      <c r="F311" s="38"/>
      <c r="G311" s="39"/>
      <c r="H311" s="29"/>
      <c r="I311" s="24"/>
      <c r="J311" s="24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16">
        <f t="shared" si="15"/>
        <v>0</v>
      </c>
      <c r="AF311" s="88">
        <f t="shared" si="16"/>
        <v>0</v>
      </c>
      <c r="AG311" s="88">
        <f t="shared" si="14"/>
        <v>330907.56</v>
      </c>
    </row>
    <row r="312" spans="1:33" s="26" customFormat="1" ht="11.25" customHeight="1">
      <c r="A312" s="36"/>
      <c r="B312" s="29"/>
      <c r="C312" s="37"/>
      <c r="D312" s="38"/>
      <c r="E312" s="29"/>
      <c r="F312" s="38"/>
      <c r="G312" s="39"/>
      <c r="H312" s="29"/>
      <c r="I312" s="24"/>
      <c r="J312" s="24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16">
        <f t="shared" si="15"/>
        <v>0</v>
      </c>
      <c r="AF312" s="88">
        <f t="shared" si="16"/>
        <v>0</v>
      </c>
      <c r="AG312" s="88">
        <f t="shared" si="14"/>
        <v>330907.56</v>
      </c>
    </row>
    <row r="313" spans="1:33" s="26" customFormat="1" ht="11.25" customHeight="1">
      <c r="A313" s="36"/>
      <c r="B313" s="29"/>
      <c r="C313" s="37"/>
      <c r="D313" s="38"/>
      <c r="E313" s="29"/>
      <c r="F313" s="38"/>
      <c r="G313" s="39"/>
      <c r="H313" s="29"/>
      <c r="I313" s="24"/>
      <c r="J313" s="24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16">
        <f t="shared" si="15"/>
        <v>0</v>
      </c>
      <c r="AF313" s="88">
        <f t="shared" si="16"/>
        <v>0</v>
      </c>
      <c r="AG313" s="88">
        <f t="shared" si="14"/>
        <v>330907.56</v>
      </c>
    </row>
    <row r="314" spans="1:33" s="26" customFormat="1" ht="11.25" customHeight="1">
      <c r="A314" s="36"/>
      <c r="B314" s="29"/>
      <c r="C314" s="37"/>
      <c r="D314" s="38"/>
      <c r="E314" s="29"/>
      <c r="F314" s="38"/>
      <c r="G314" s="39"/>
      <c r="H314" s="29"/>
      <c r="I314" s="24"/>
      <c r="J314" s="24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16">
        <f t="shared" si="15"/>
        <v>0</v>
      </c>
      <c r="AF314" s="88">
        <f t="shared" si="16"/>
        <v>0</v>
      </c>
      <c r="AG314" s="88">
        <f t="shared" si="14"/>
        <v>330907.56</v>
      </c>
    </row>
    <row r="315" spans="1:33" s="26" customFormat="1" ht="11.25" customHeight="1">
      <c r="A315" s="36"/>
      <c r="B315" s="29"/>
      <c r="C315" s="37"/>
      <c r="D315" s="38"/>
      <c r="E315" s="29"/>
      <c r="F315" s="38"/>
      <c r="G315" s="39"/>
      <c r="H315" s="29"/>
      <c r="I315" s="24"/>
      <c r="J315" s="24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16">
        <f t="shared" si="15"/>
        <v>0</v>
      </c>
      <c r="AF315" s="88">
        <f t="shared" si="16"/>
        <v>0</v>
      </c>
      <c r="AG315" s="88">
        <f t="shared" si="14"/>
        <v>330907.56</v>
      </c>
    </row>
    <row r="316" spans="1:33" s="26" customFormat="1" ht="11.25" customHeight="1">
      <c r="A316" s="36"/>
      <c r="B316" s="29"/>
      <c r="C316" s="37"/>
      <c r="D316" s="38"/>
      <c r="E316" s="29"/>
      <c r="F316" s="38"/>
      <c r="G316" s="39"/>
      <c r="H316" s="29"/>
      <c r="I316" s="24"/>
      <c r="J316" s="24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16">
        <f t="shared" si="15"/>
        <v>0</v>
      </c>
      <c r="AF316" s="88">
        <f t="shared" si="16"/>
        <v>0</v>
      </c>
      <c r="AG316" s="88">
        <f t="shared" si="14"/>
        <v>330907.56</v>
      </c>
    </row>
    <row r="317" spans="1:33" s="26" customFormat="1" ht="11.25" customHeight="1">
      <c r="A317" s="36"/>
      <c r="B317" s="29"/>
      <c r="C317" s="37"/>
      <c r="D317" s="38"/>
      <c r="E317" s="29"/>
      <c r="F317" s="38"/>
      <c r="G317" s="39"/>
      <c r="H317" s="29"/>
      <c r="I317" s="24"/>
      <c r="J317" s="24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16">
        <f t="shared" si="15"/>
        <v>0</v>
      </c>
      <c r="AF317" s="88">
        <f t="shared" si="16"/>
        <v>0</v>
      </c>
      <c r="AG317" s="88">
        <f t="shared" si="14"/>
        <v>330907.56</v>
      </c>
    </row>
    <row r="318" spans="1:33" s="26" customFormat="1" ht="11.25" customHeight="1">
      <c r="A318" s="36"/>
      <c r="B318" s="29"/>
      <c r="C318" s="37"/>
      <c r="D318" s="38"/>
      <c r="E318" s="29"/>
      <c r="F318" s="38"/>
      <c r="G318" s="39"/>
      <c r="H318" s="29"/>
      <c r="I318" s="24"/>
      <c r="J318" s="24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16">
        <f t="shared" si="15"/>
        <v>0</v>
      </c>
      <c r="AF318" s="88">
        <f t="shared" si="16"/>
        <v>0</v>
      </c>
      <c r="AG318" s="88">
        <f t="shared" si="14"/>
        <v>330907.56</v>
      </c>
    </row>
    <row r="319" spans="1:33" s="26" customFormat="1" ht="11.25" customHeight="1">
      <c r="A319" s="36"/>
      <c r="B319" s="29"/>
      <c r="C319" s="37"/>
      <c r="D319" s="38"/>
      <c r="E319" s="29"/>
      <c r="F319" s="38"/>
      <c r="G319" s="39"/>
      <c r="H319" s="29"/>
      <c r="I319" s="24"/>
      <c r="J319" s="24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16">
        <f t="shared" si="15"/>
        <v>0</v>
      </c>
      <c r="AF319" s="88">
        <f t="shared" si="16"/>
        <v>0</v>
      </c>
      <c r="AG319" s="88">
        <f t="shared" si="14"/>
        <v>330907.56</v>
      </c>
    </row>
    <row r="320" spans="1:33" s="26" customFormat="1" ht="11.25" customHeight="1">
      <c r="A320" s="36"/>
      <c r="B320" s="29"/>
      <c r="C320" s="37"/>
      <c r="D320" s="38"/>
      <c r="E320" s="29"/>
      <c r="F320" s="38"/>
      <c r="G320" s="39"/>
      <c r="H320" s="29"/>
      <c r="I320" s="24"/>
      <c r="J320" s="24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16">
        <f t="shared" si="15"/>
        <v>0</v>
      </c>
      <c r="AF320" s="88">
        <f t="shared" si="16"/>
        <v>0</v>
      </c>
      <c r="AG320" s="88">
        <f t="shared" si="14"/>
        <v>330907.56</v>
      </c>
    </row>
    <row r="321" spans="1:33" s="26" customFormat="1" ht="11.25" customHeight="1">
      <c r="A321" s="36"/>
      <c r="B321" s="29"/>
      <c r="C321" s="37"/>
      <c r="D321" s="38"/>
      <c r="E321" s="29"/>
      <c r="F321" s="38"/>
      <c r="G321" s="39"/>
      <c r="H321" s="29"/>
      <c r="I321" s="24"/>
      <c r="J321" s="24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16">
        <f t="shared" si="15"/>
        <v>0</v>
      </c>
      <c r="AF321" s="88">
        <f t="shared" si="16"/>
        <v>0</v>
      </c>
      <c r="AG321" s="88">
        <f t="shared" si="14"/>
        <v>330907.56</v>
      </c>
    </row>
    <row r="322" spans="1:33" s="26" customFormat="1" ht="11.25" customHeight="1">
      <c r="A322" s="36"/>
      <c r="B322" s="29"/>
      <c r="C322" s="37"/>
      <c r="D322" s="38"/>
      <c r="E322" s="29"/>
      <c r="F322" s="38"/>
      <c r="G322" s="39"/>
      <c r="H322" s="29"/>
      <c r="I322" s="24"/>
      <c r="J322" s="24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16">
        <f t="shared" si="15"/>
        <v>0</v>
      </c>
      <c r="AF322" s="88">
        <f t="shared" si="16"/>
        <v>0</v>
      </c>
      <c r="AG322" s="88">
        <f t="shared" si="14"/>
        <v>330907.56</v>
      </c>
    </row>
    <row r="323" spans="1:33" s="26" customFormat="1" ht="11.25" customHeight="1">
      <c r="A323" s="36"/>
      <c r="B323" s="29"/>
      <c r="C323" s="37"/>
      <c r="D323" s="38"/>
      <c r="E323" s="29"/>
      <c r="F323" s="38"/>
      <c r="G323" s="39"/>
      <c r="H323" s="29"/>
      <c r="I323" s="24"/>
      <c r="J323" s="24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16">
        <f t="shared" si="15"/>
        <v>0</v>
      </c>
      <c r="AF323" s="88">
        <f t="shared" si="16"/>
        <v>0</v>
      </c>
      <c r="AG323" s="88">
        <f t="shared" si="14"/>
        <v>330907.56</v>
      </c>
    </row>
    <row r="324" spans="1:33" s="26" customFormat="1" ht="11.25" customHeight="1">
      <c r="A324" s="36"/>
      <c r="B324" s="29"/>
      <c r="C324" s="37"/>
      <c r="D324" s="38"/>
      <c r="E324" s="29"/>
      <c r="F324" s="38"/>
      <c r="G324" s="39"/>
      <c r="H324" s="29"/>
      <c r="I324" s="24"/>
      <c r="J324" s="24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16">
        <f t="shared" si="15"/>
        <v>0</v>
      </c>
      <c r="AF324" s="88">
        <f t="shared" si="16"/>
        <v>0</v>
      </c>
      <c r="AG324" s="88">
        <f t="shared" si="14"/>
        <v>330907.56</v>
      </c>
    </row>
    <row r="325" spans="1:33" s="26" customFormat="1" ht="11.25" customHeight="1">
      <c r="A325" s="36"/>
      <c r="B325" s="29"/>
      <c r="C325" s="37"/>
      <c r="D325" s="38"/>
      <c r="E325" s="29"/>
      <c r="F325" s="38"/>
      <c r="G325" s="39"/>
      <c r="H325" s="29"/>
      <c r="I325" s="24"/>
      <c r="J325" s="24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16">
        <f t="shared" si="15"/>
        <v>0</v>
      </c>
      <c r="AF325" s="88">
        <f t="shared" si="16"/>
        <v>0</v>
      </c>
      <c r="AG325" s="88">
        <f t="shared" ref="AG325:AG388" si="17">AG324+AE325-AF325</f>
        <v>330907.56</v>
      </c>
    </row>
    <row r="326" spans="1:33" s="26" customFormat="1" ht="11.25" customHeight="1">
      <c r="A326" s="36"/>
      <c r="B326" s="29"/>
      <c r="C326" s="37"/>
      <c r="D326" s="38"/>
      <c r="E326" s="29"/>
      <c r="F326" s="38"/>
      <c r="G326" s="39"/>
      <c r="H326" s="29"/>
      <c r="I326" s="24"/>
      <c r="J326" s="24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16">
        <f t="shared" si="15"/>
        <v>0</v>
      </c>
      <c r="AF326" s="88">
        <f t="shared" si="16"/>
        <v>0</v>
      </c>
      <c r="AG326" s="88">
        <f t="shared" si="17"/>
        <v>330907.56</v>
      </c>
    </row>
    <row r="327" spans="1:33" s="26" customFormat="1" ht="11.25" customHeight="1">
      <c r="A327" s="36"/>
      <c r="B327" s="29"/>
      <c r="C327" s="37"/>
      <c r="D327" s="38"/>
      <c r="E327" s="29"/>
      <c r="F327" s="38"/>
      <c r="G327" s="39"/>
      <c r="H327" s="29"/>
      <c r="I327" s="24"/>
      <c r="J327" s="24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16">
        <f t="shared" si="15"/>
        <v>0</v>
      </c>
      <c r="AF327" s="88">
        <f t="shared" si="16"/>
        <v>0</v>
      </c>
      <c r="AG327" s="88">
        <f t="shared" si="17"/>
        <v>330907.56</v>
      </c>
    </row>
    <row r="328" spans="1:33" s="26" customFormat="1" ht="11.25" customHeight="1">
      <c r="A328" s="36"/>
      <c r="B328" s="29"/>
      <c r="C328" s="37"/>
      <c r="D328" s="38"/>
      <c r="E328" s="29"/>
      <c r="F328" s="38"/>
      <c r="G328" s="39"/>
      <c r="H328" s="29"/>
      <c r="I328" s="24"/>
      <c r="J328" s="24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16">
        <f t="shared" si="15"/>
        <v>0</v>
      </c>
      <c r="AF328" s="88">
        <f t="shared" si="16"/>
        <v>0</v>
      </c>
      <c r="AG328" s="88">
        <f t="shared" si="17"/>
        <v>330907.56</v>
      </c>
    </row>
    <row r="329" spans="1:33" s="26" customFormat="1" ht="11.25" customHeight="1">
      <c r="A329" s="36"/>
      <c r="B329" s="29"/>
      <c r="C329" s="37"/>
      <c r="D329" s="38"/>
      <c r="E329" s="29"/>
      <c r="F329" s="38"/>
      <c r="G329" s="39"/>
      <c r="H329" s="29"/>
      <c r="I329" s="24"/>
      <c r="J329" s="24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16">
        <f t="shared" si="15"/>
        <v>0</v>
      </c>
      <c r="AF329" s="88">
        <f t="shared" si="16"/>
        <v>0</v>
      </c>
      <c r="AG329" s="88">
        <f t="shared" si="17"/>
        <v>330907.56</v>
      </c>
    </row>
    <row r="330" spans="1:33" s="26" customFormat="1" ht="11.25" customHeight="1">
      <c r="A330" s="36"/>
      <c r="B330" s="29"/>
      <c r="C330" s="37"/>
      <c r="D330" s="38"/>
      <c r="E330" s="29"/>
      <c r="F330" s="38"/>
      <c r="G330" s="39"/>
      <c r="H330" s="29"/>
      <c r="I330" s="24"/>
      <c r="J330" s="24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16">
        <f t="shared" si="15"/>
        <v>0</v>
      </c>
      <c r="AF330" s="88">
        <f t="shared" si="16"/>
        <v>0</v>
      </c>
      <c r="AG330" s="88">
        <f t="shared" si="17"/>
        <v>330907.56</v>
      </c>
    </row>
    <row r="331" spans="1:33" s="26" customFormat="1" ht="11.25" customHeight="1">
      <c r="A331" s="36"/>
      <c r="B331" s="29"/>
      <c r="C331" s="37"/>
      <c r="D331" s="38"/>
      <c r="E331" s="29"/>
      <c r="F331" s="38"/>
      <c r="G331" s="39"/>
      <c r="H331" s="29"/>
      <c r="I331" s="24"/>
      <c r="J331" s="24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16">
        <f t="shared" si="15"/>
        <v>0</v>
      </c>
      <c r="AF331" s="88">
        <f t="shared" si="16"/>
        <v>0</v>
      </c>
      <c r="AG331" s="88">
        <f t="shared" si="17"/>
        <v>330907.56</v>
      </c>
    </row>
    <row r="332" spans="1:33" s="26" customFormat="1" ht="11.25" customHeight="1">
      <c r="A332" s="36"/>
      <c r="B332" s="29"/>
      <c r="C332" s="37"/>
      <c r="D332" s="38"/>
      <c r="E332" s="29"/>
      <c r="F332" s="38"/>
      <c r="G332" s="39"/>
      <c r="H332" s="29"/>
      <c r="I332" s="24"/>
      <c r="J332" s="24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16">
        <f t="shared" si="15"/>
        <v>0</v>
      </c>
      <c r="AF332" s="88">
        <f t="shared" si="16"/>
        <v>0</v>
      </c>
      <c r="AG332" s="88">
        <f t="shared" si="17"/>
        <v>330907.56</v>
      </c>
    </row>
    <row r="333" spans="1:33" s="44" customFormat="1" ht="11.25" customHeight="1">
      <c r="A333" s="40"/>
      <c r="B333" s="31"/>
      <c r="C333" s="41"/>
      <c r="D333" s="42"/>
      <c r="E333" s="31"/>
      <c r="F333" s="42"/>
      <c r="G333" s="43"/>
      <c r="H333" s="31"/>
      <c r="I333" s="32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16">
        <f t="shared" si="15"/>
        <v>0</v>
      </c>
      <c r="AF333" s="88">
        <f t="shared" si="16"/>
        <v>0</v>
      </c>
      <c r="AG333" s="88">
        <f t="shared" si="17"/>
        <v>330907.56</v>
      </c>
    </row>
    <row r="334" spans="1:33" s="44" customFormat="1" ht="11.25" customHeight="1">
      <c r="A334" s="36"/>
      <c r="B334" s="29"/>
      <c r="C334" s="37"/>
      <c r="D334" s="38"/>
      <c r="E334" s="29"/>
      <c r="F334" s="38"/>
      <c r="G334" s="39"/>
      <c r="H334" s="29"/>
      <c r="I334" s="24"/>
      <c r="J334" s="24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16">
        <f t="shared" si="15"/>
        <v>0</v>
      </c>
      <c r="AF334" s="88">
        <f t="shared" si="16"/>
        <v>0</v>
      </c>
      <c r="AG334" s="88">
        <f t="shared" si="17"/>
        <v>330907.56</v>
      </c>
    </row>
    <row r="335" spans="1:33" s="44" customFormat="1" ht="11.25" customHeight="1">
      <c r="A335" s="36"/>
      <c r="B335" s="29"/>
      <c r="C335" s="37"/>
      <c r="D335" s="38"/>
      <c r="E335" s="29"/>
      <c r="F335" s="38"/>
      <c r="G335" s="39"/>
      <c r="H335" s="29"/>
      <c r="I335" s="24"/>
      <c r="J335" s="24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16">
        <f t="shared" si="15"/>
        <v>0</v>
      </c>
      <c r="AF335" s="88">
        <f t="shared" si="16"/>
        <v>0</v>
      </c>
      <c r="AG335" s="88">
        <f t="shared" si="17"/>
        <v>330907.56</v>
      </c>
    </row>
    <row r="336" spans="1:33" s="44" customFormat="1" ht="11.25" customHeight="1">
      <c r="A336" s="36"/>
      <c r="B336" s="29"/>
      <c r="C336" s="37"/>
      <c r="D336" s="38"/>
      <c r="E336" s="29"/>
      <c r="F336" s="38"/>
      <c r="G336" s="39"/>
      <c r="H336" s="29"/>
      <c r="I336" s="24"/>
      <c r="J336" s="24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16">
        <f t="shared" si="15"/>
        <v>0</v>
      </c>
      <c r="AF336" s="88">
        <f t="shared" si="16"/>
        <v>0</v>
      </c>
      <c r="AG336" s="88">
        <f t="shared" si="17"/>
        <v>330907.56</v>
      </c>
    </row>
    <row r="337" spans="1:33" s="44" customFormat="1" ht="11.25" customHeight="1">
      <c r="A337" s="36"/>
      <c r="B337" s="29"/>
      <c r="C337" s="37"/>
      <c r="D337" s="38"/>
      <c r="E337" s="29"/>
      <c r="F337" s="38"/>
      <c r="G337" s="39"/>
      <c r="H337" s="29"/>
      <c r="I337" s="24"/>
      <c r="J337" s="24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16">
        <f t="shared" si="15"/>
        <v>0</v>
      </c>
      <c r="AF337" s="88">
        <f t="shared" si="16"/>
        <v>0</v>
      </c>
      <c r="AG337" s="88">
        <f t="shared" si="17"/>
        <v>330907.56</v>
      </c>
    </row>
    <row r="338" spans="1:33" s="44" customFormat="1" ht="11.25" customHeight="1">
      <c r="A338" s="36"/>
      <c r="B338" s="29"/>
      <c r="C338" s="37"/>
      <c r="D338" s="38"/>
      <c r="E338" s="29"/>
      <c r="F338" s="38"/>
      <c r="G338" s="39"/>
      <c r="H338" s="29"/>
      <c r="I338" s="24"/>
      <c r="J338" s="24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16">
        <f t="shared" ref="AE338:AE401" si="18">SUM(I338:O338)</f>
        <v>0</v>
      </c>
      <c r="AF338" s="88">
        <f t="shared" ref="AF338:AF401" si="19">SUM(P338:AD338)</f>
        <v>0</v>
      </c>
      <c r="AG338" s="88">
        <f t="shared" si="17"/>
        <v>330907.56</v>
      </c>
    </row>
    <row r="339" spans="1:33" s="44" customFormat="1" ht="11.25" customHeight="1">
      <c r="A339" s="36"/>
      <c r="B339" s="29"/>
      <c r="C339" s="37"/>
      <c r="D339" s="38"/>
      <c r="E339" s="29"/>
      <c r="F339" s="38"/>
      <c r="G339" s="39"/>
      <c r="H339" s="29"/>
      <c r="I339" s="24"/>
      <c r="J339" s="24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16">
        <f t="shared" si="18"/>
        <v>0</v>
      </c>
      <c r="AF339" s="88">
        <f t="shared" si="19"/>
        <v>0</v>
      </c>
      <c r="AG339" s="88">
        <f t="shared" si="17"/>
        <v>330907.56</v>
      </c>
    </row>
    <row r="340" spans="1:33" s="44" customFormat="1" ht="11.25" customHeight="1">
      <c r="A340" s="36"/>
      <c r="B340" s="29"/>
      <c r="C340" s="37"/>
      <c r="D340" s="38"/>
      <c r="E340" s="29"/>
      <c r="F340" s="38"/>
      <c r="G340" s="39"/>
      <c r="H340" s="29"/>
      <c r="I340" s="24"/>
      <c r="J340" s="24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16">
        <f t="shared" si="18"/>
        <v>0</v>
      </c>
      <c r="AF340" s="88">
        <f t="shared" si="19"/>
        <v>0</v>
      </c>
      <c r="AG340" s="88">
        <f t="shared" si="17"/>
        <v>330907.56</v>
      </c>
    </row>
    <row r="341" spans="1:33" s="44" customFormat="1" ht="11.25" customHeight="1">
      <c r="A341" s="36"/>
      <c r="B341" s="29"/>
      <c r="C341" s="37"/>
      <c r="D341" s="38"/>
      <c r="E341" s="29"/>
      <c r="F341" s="38"/>
      <c r="G341" s="39"/>
      <c r="H341" s="29"/>
      <c r="I341" s="24"/>
      <c r="J341" s="24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16">
        <f t="shared" si="18"/>
        <v>0</v>
      </c>
      <c r="AF341" s="88">
        <f t="shared" si="19"/>
        <v>0</v>
      </c>
      <c r="AG341" s="88">
        <f t="shared" si="17"/>
        <v>330907.56</v>
      </c>
    </row>
    <row r="342" spans="1:33" s="44" customFormat="1" ht="11.25" customHeight="1">
      <c r="A342" s="36"/>
      <c r="B342" s="29"/>
      <c r="C342" s="37"/>
      <c r="D342" s="38"/>
      <c r="E342" s="29"/>
      <c r="F342" s="38"/>
      <c r="G342" s="39"/>
      <c r="H342" s="29"/>
      <c r="I342" s="24"/>
      <c r="J342" s="24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16">
        <f t="shared" si="18"/>
        <v>0</v>
      </c>
      <c r="AF342" s="88">
        <f t="shared" si="19"/>
        <v>0</v>
      </c>
      <c r="AG342" s="88">
        <f t="shared" si="17"/>
        <v>330907.56</v>
      </c>
    </row>
    <row r="343" spans="1:33" s="44" customFormat="1" ht="11.25" customHeight="1">
      <c r="A343" s="36"/>
      <c r="B343" s="29"/>
      <c r="C343" s="37"/>
      <c r="D343" s="38"/>
      <c r="E343" s="29"/>
      <c r="F343" s="38"/>
      <c r="G343" s="39"/>
      <c r="H343" s="29"/>
      <c r="I343" s="24"/>
      <c r="J343" s="24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16">
        <f t="shared" si="18"/>
        <v>0</v>
      </c>
      <c r="AF343" s="88">
        <f t="shared" si="19"/>
        <v>0</v>
      </c>
      <c r="AG343" s="88">
        <f t="shared" si="17"/>
        <v>330907.56</v>
      </c>
    </row>
    <row r="344" spans="1:33" s="44" customFormat="1" ht="11.25" customHeight="1">
      <c r="A344" s="36"/>
      <c r="B344" s="29"/>
      <c r="C344" s="37"/>
      <c r="D344" s="38"/>
      <c r="E344" s="29"/>
      <c r="F344" s="38"/>
      <c r="G344" s="39"/>
      <c r="H344" s="29"/>
      <c r="I344" s="24"/>
      <c r="J344" s="24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16">
        <f t="shared" si="18"/>
        <v>0</v>
      </c>
      <c r="AF344" s="88">
        <f t="shared" si="19"/>
        <v>0</v>
      </c>
      <c r="AG344" s="88">
        <f t="shared" si="17"/>
        <v>330907.56</v>
      </c>
    </row>
    <row r="345" spans="1:33" s="44" customFormat="1" ht="11.25" customHeight="1">
      <c r="A345" s="36"/>
      <c r="B345" s="29"/>
      <c r="C345" s="37"/>
      <c r="D345" s="38"/>
      <c r="E345" s="29"/>
      <c r="F345" s="38"/>
      <c r="G345" s="39"/>
      <c r="H345" s="29"/>
      <c r="I345" s="24"/>
      <c r="J345" s="24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16">
        <f t="shared" si="18"/>
        <v>0</v>
      </c>
      <c r="AF345" s="88">
        <f t="shared" si="19"/>
        <v>0</v>
      </c>
      <c r="AG345" s="88">
        <f t="shared" si="17"/>
        <v>330907.56</v>
      </c>
    </row>
    <row r="346" spans="1:33" s="44" customFormat="1" ht="11.25" customHeight="1">
      <c r="A346" s="36"/>
      <c r="B346" s="29"/>
      <c r="C346" s="29"/>
      <c r="D346" s="38"/>
      <c r="E346" s="29"/>
      <c r="F346" s="38"/>
      <c r="G346" s="39"/>
      <c r="H346" s="29"/>
      <c r="I346" s="24"/>
      <c r="J346" s="24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16">
        <f t="shared" si="18"/>
        <v>0</v>
      </c>
      <c r="AF346" s="88">
        <f t="shared" si="19"/>
        <v>0</v>
      </c>
      <c r="AG346" s="88">
        <f t="shared" si="17"/>
        <v>330907.56</v>
      </c>
    </row>
    <row r="347" spans="1:33" s="44" customFormat="1" ht="11.25" customHeight="1">
      <c r="A347" s="36"/>
      <c r="B347" s="29"/>
      <c r="C347" s="37"/>
      <c r="D347" s="38"/>
      <c r="E347" s="29"/>
      <c r="F347" s="38"/>
      <c r="G347" s="39"/>
      <c r="H347" s="29"/>
      <c r="I347" s="24"/>
      <c r="J347" s="24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16">
        <f t="shared" si="18"/>
        <v>0</v>
      </c>
      <c r="AF347" s="88">
        <f t="shared" si="19"/>
        <v>0</v>
      </c>
      <c r="AG347" s="88">
        <f t="shared" si="17"/>
        <v>330907.56</v>
      </c>
    </row>
    <row r="348" spans="1:33" s="44" customFormat="1" ht="11.25" customHeight="1">
      <c r="A348" s="36"/>
      <c r="B348" s="29"/>
      <c r="C348" s="37"/>
      <c r="D348" s="38"/>
      <c r="E348" s="29"/>
      <c r="F348" s="38"/>
      <c r="G348" s="39"/>
      <c r="H348" s="29"/>
      <c r="I348" s="24"/>
      <c r="J348" s="24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16">
        <f t="shared" si="18"/>
        <v>0</v>
      </c>
      <c r="AF348" s="88">
        <f t="shared" si="19"/>
        <v>0</v>
      </c>
      <c r="AG348" s="88">
        <f t="shared" si="17"/>
        <v>330907.56</v>
      </c>
    </row>
    <row r="349" spans="1:33" s="44" customFormat="1" ht="11.25" customHeight="1">
      <c r="A349" s="36"/>
      <c r="B349" s="29"/>
      <c r="C349" s="37"/>
      <c r="D349" s="38"/>
      <c r="E349" s="29"/>
      <c r="F349" s="38"/>
      <c r="G349" s="39"/>
      <c r="H349" s="29"/>
      <c r="I349" s="24"/>
      <c r="J349" s="24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16">
        <f t="shared" si="18"/>
        <v>0</v>
      </c>
      <c r="AF349" s="88">
        <f t="shared" si="19"/>
        <v>0</v>
      </c>
      <c r="AG349" s="88">
        <f t="shared" si="17"/>
        <v>330907.56</v>
      </c>
    </row>
    <row r="350" spans="1:33" s="44" customFormat="1" ht="11.25" customHeight="1">
      <c r="A350" s="36"/>
      <c r="B350" s="29"/>
      <c r="C350" s="37"/>
      <c r="D350" s="38"/>
      <c r="E350" s="29"/>
      <c r="F350" s="38"/>
      <c r="G350" s="39"/>
      <c r="H350" s="29"/>
      <c r="I350" s="24"/>
      <c r="J350" s="24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16">
        <f t="shared" si="18"/>
        <v>0</v>
      </c>
      <c r="AF350" s="88">
        <f t="shared" si="19"/>
        <v>0</v>
      </c>
      <c r="AG350" s="88">
        <f t="shared" si="17"/>
        <v>330907.56</v>
      </c>
    </row>
    <row r="351" spans="1:33" s="44" customFormat="1" ht="11.25" customHeight="1">
      <c r="A351" s="36"/>
      <c r="B351" s="29"/>
      <c r="C351" s="37"/>
      <c r="D351" s="38"/>
      <c r="E351" s="29"/>
      <c r="F351" s="38"/>
      <c r="G351" s="39"/>
      <c r="H351" s="29"/>
      <c r="I351" s="24"/>
      <c r="J351" s="24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16">
        <f t="shared" si="18"/>
        <v>0</v>
      </c>
      <c r="AF351" s="88">
        <f t="shared" si="19"/>
        <v>0</v>
      </c>
      <c r="AG351" s="88">
        <f t="shared" si="17"/>
        <v>330907.56</v>
      </c>
    </row>
    <row r="352" spans="1:33" s="44" customFormat="1" ht="11.25" customHeight="1">
      <c r="A352" s="36"/>
      <c r="B352" s="29"/>
      <c r="C352" s="37"/>
      <c r="D352" s="38"/>
      <c r="E352" s="29"/>
      <c r="F352" s="38"/>
      <c r="G352" s="39"/>
      <c r="H352" s="29"/>
      <c r="I352" s="24"/>
      <c r="J352" s="24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16">
        <f t="shared" si="18"/>
        <v>0</v>
      </c>
      <c r="AF352" s="88">
        <f t="shared" si="19"/>
        <v>0</v>
      </c>
      <c r="AG352" s="88">
        <f t="shared" si="17"/>
        <v>330907.56</v>
      </c>
    </row>
    <row r="353" spans="1:33" s="44" customFormat="1" ht="11.25" customHeight="1">
      <c r="A353" s="36"/>
      <c r="B353" s="29"/>
      <c r="C353" s="37"/>
      <c r="D353" s="38"/>
      <c r="E353" s="29"/>
      <c r="F353" s="38"/>
      <c r="G353" s="39"/>
      <c r="H353" s="29"/>
      <c r="I353" s="24"/>
      <c r="J353" s="24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16">
        <f t="shared" si="18"/>
        <v>0</v>
      </c>
      <c r="AF353" s="88">
        <f t="shared" si="19"/>
        <v>0</v>
      </c>
      <c r="AG353" s="88">
        <f t="shared" si="17"/>
        <v>330907.56</v>
      </c>
    </row>
    <row r="354" spans="1:33" s="44" customFormat="1" ht="11.25" customHeight="1">
      <c r="A354" s="36"/>
      <c r="B354" s="29"/>
      <c r="C354" s="37"/>
      <c r="D354" s="38"/>
      <c r="E354" s="29"/>
      <c r="F354" s="38"/>
      <c r="G354" s="39"/>
      <c r="H354" s="29"/>
      <c r="I354" s="24"/>
      <c r="J354" s="24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16">
        <f t="shared" si="18"/>
        <v>0</v>
      </c>
      <c r="AF354" s="88">
        <f t="shared" si="19"/>
        <v>0</v>
      </c>
      <c r="AG354" s="88">
        <f t="shared" si="17"/>
        <v>330907.56</v>
      </c>
    </row>
    <row r="355" spans="1:33" s="44" customFormat="1" ht="11.25" customHeight="1">
      <c r="A355" s="36"/>
      <c r="B355" s="29"/>
      <c r="C355" s="37"/>
      <c r="D355" s="38"/>
      <c r="E355" s="29"/>
      <c r="F355" s="38"/>
      <c r="G355" s="39"/>
      <c r="H355" s="29"/>
      <c r="I355" s="24"/>
      <c r="J355" s="24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16">
        <f t="shared" si="18"/>
        <v>0</v>
      </c>
      <c r="AF355" s="88">
        <f t="shared" si="19"/>
        <v>0</v>
      </c>
      <c r="AG355" s="88">
        <f t="shared" si="17"/>
        <v>330907.56</v>
      </c>
    </row>
    <row r="356" spans="1:33" s="44" customFormat="1" ht="11.25" customHeight="1">
      <c r="A356" s="36"/>
      <c r="B356" s="29"/>
      <c r="C356" s="37"/>
      <c r="D356" s="38"/>
      <c r="E356" s="29"/>
      <c r="F356" s="38"/>
      <c r="G356" s="39"/>
      <c r="H356" s="29"/>
      <c r="I356" s="24"/>
      <c r="J356" s="24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16">
        <f t="shared" si="18"/>
        <v>0</v>
      </c>
      <c r="AF356" s="88">
        <f t="shared" si="19"/>
        <v>0</v>
      </c>
      <c r="AG356" s="88">
        <f t="shared" si="17"/>
        <v>330907.56</v>
      </c>
    </row>
    <row r="357" spans="1:33" s="44" customFormat="1" ht="11.25" customHeight="1">
      <c r="A357" s="36"/>
      <c r="B357" s="29"/>
      <c r="C357" s="37"/>
      <c r="D357" s="38"/>
      <c r="E357" s="29"/>
      <c r="F357" s="38"/>
      <c r="G357" s="39"/>
      <c r="H357" s="29"/>
      <c r="I357" s="24"/>
      <c r="J357" s="24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16">
        <f t="shared" si="18"/>
        <v>0</v>
      </c>
      <c r="AF357" s="88">
        <f t="shared" si="19"/>
        <v>0</v>
      </c>
      <c r="AG357" s="88">
        <f t="shared" si="17"/>
        <v>330907.56</v>
      </c>
    </row>
    <row r="358" spans="1:33" s="44" customFormat="1" ht="11.25" customHeight="1">
      <c r="A358" s="36"/>
      <c r="B358" s="29"/>
      <c r="C358" s="37"/>
      <c r="D358" s="38"/>
      <c r="E358" s="29"/>
      <c r="F358" s="38"/>
      <c r="G358" s="39"/>
      <c r="H358" s="29"/>
      <c r="I358" s="24"/>
      <c r="J358" s="24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16">
        <f t="shared" si="18"/>
        <v>0</v>
      </c>
      <c r="AF358" s="88">
        <f t="shared" si="19"/>
        <v>0</v>
      </c>
      <c r="AG358" s="88">
        <f t="shared" si="17"/>
        <v>330907.56</v>
      </c>
    </row>
    <row r="359" spans="1:33" s="44" customFormat="1" ht="11.25" customHeight="1">
      <c r="A359" s="36"/>
      <c r="B359" s="29"/>
      <c r="C359" s="37"/>
      <c r="D359" s="38"/>
      <c r="E359" s="29"/>
      <c r="F359" s="38"/>
      <c r="G359" s="39"/>
      <c r="H359" s="29"/>
      <c r="I359" s="24"/>
      <c r="J359" s="24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16">
        <f t="shared" si="18"/>
        <v>0</v>
      </c>
      <c r="AF359" s="88">
        <f t="shared" si="19"/>
        <v>0</v>
      </c>
      <c r="AG359" s="88">
        <f t="shared" si="17"/>
        <v>330907.56</v>
      </c>
    </row>
    <row r="360" spans="1:33" s="44" customFormat="1" ht="11.25" customHeight="1">
      <c r="A360" s="36"/>
      <c r="B360" s="29"/>
      <c r="C360" s="37"/>
      <c r="D360" s="38"/>
      <c r="E360" s="29"/>
      <c r="F360" s="38"/>
      <c r="G360" s="39"/>
      <c r="H360" s="29"/>
      <c r="I360" s="24"/>
      <c r="J360" s="24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16">
        <f t="shared" si="18"/>
        <v>0</v>
      </c>
      <c r="AF360" s="88">
        <f t="shared" si="19"/>
        <v>0</v>
      </c>
      <c r="AG360" s="88">
        <f t="shared" si="17"/>
        <v>330907.56</v>
      </c>
    </row>
    <row r="361" spans="1:33" s="44" customFormat="1" ht="11.25" customHeight="1">
      <c r="A361" s="36"/>
      <c r="B361" s="29"/>
      <c r="C361" s="37"/>
      <c r="D361" s="38"/>
      <c r="E361" s="29"/>
      <c r="F361" s="38"/>
      <c r="G361" s="39"/>
      <c r="H361" s="29"/>
      <c r="I361" s="24"/>
      <c r="J361" s="24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16">
        <f t="shared" si="18"/>
        <v>0</v>
      </c>
      <c r="AF361" s="88">
        <f t="shared" si="19"/>
        <v>0</v>
      </c>
      <c r="AG361" s="88">
        <f t="shared" si="17"/>
        <v>330907.56</v>
      </c>
    </row>
    <row r="362" spans="1:33" s="44" customFormat="1" ht="11.25" customHeight="1">
      <c r="A362" s="36"/>
      <c r="B362" s="29"/>
      <c r="C362" s="37"/>
      <c r="D362" s="38"/>
      <c r="E362" s="29"/>
      <c r="F362" s="38"/>
      <c r="G362" s="39"/>
      <c r="H362" s="29"/>
      <c r="I362" s="24"/>
      <c r="J362" s="24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16">
        <f t="shared" si="18"/>
        <v>0</v>
      </c>
      <c r="AF362" s="88">
        <f t="shared" si="19"/>
        <v>0</v>
      </c>
      <c r="AG362" s="88">
        <f t="shared" si="17"/>
        <v>330907.56</v>
      </c>
    </row>
    <row r="363" spans="1:33" s="44" customFormat="1" ht="11.25" customHeight="1">
      <c r="A363" s="36"/>
      <c r="B363" s="29"/>
      <c r="C363" s="37"/>
      <c r="D363" s="38"/>
      <c r="E363" s="29"/>
      <c r="F363" s="38"/>
      <c r="G363" s="39"/>
      <c r="H363" s="29"/>
      <c r="I363" s="24"/>
      <c r="J363" s="24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16">
        <f t="shared" si="18"/>
        <v>0</v>
      </c>
      <c r="AF363" s="88">
        <f t="shared" si="19"/>
        <v>0</v>
      </c>
      <c r="AG363" s="88">
        <f t="shared" si="17"/>
        <v>330907.56</v>
      </c>
    </row>
    <row r="364" spans="1:33" s="44" customFormat="1" ht="11.25" customHeight="1">
      <c r="A364" s="36"/>
      <c r="B364" s="29"/>
      <c r="C364" s="37"/>
      <c r="D364" s="38"/>
      <c r="E364" s="29"/>
      <c r="F364" s="38"/>
      <c r="G364" s="39"/>
      <c r="H364" s="29"/>
      <c r="I364" s="24"/>
      <c r="J364" s="24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16">
        <f t="shared" si="18"/>
        <v>0</v>
      </c>
      <c r="AF364" s="88">
        <f t="shared" si="19"/>
        <v>0</v>
      </c>
      <c r="AG364" s="88">
        <f t="shared" si="17"/>
        <v>330907.56</v>
      </c>
    </row>
    <row r="365" spans="1:33" s="44" customFormat="1" ht="11.25" customHeight="1">
      <c r="A365" s="36"/>
      <c r="B365" s="29"/>
      <c r="C365" s="37"/>
      <c r="D365" s="38"/>
      <c r="E365" s="29"/>
      <c r="F365" s="38"/>
      <c r="G365" s="39"/>
      <c r="H365" s="29"/>
      <c r="I365" s="24"/>
      <c r="J365" s="24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16">
        <f t="shared" si="18"/>
        <v>0</v>
      </c>
      <c r="AF365" s="88">
        <f t="shared" si="19"/>
        <v>0</v>
      </c>
      <c r="AG365" s="88">
        <f t="shared" si="17"/>
        <v>330907.56</v>
      </c>
    </row>
    <row r="366" spans="1:33" s="44" customFormat="1" ht="11.25" customHeight="1">
      <c r="A366" s="36"/>
      <c r="B366" s="29"/>
      <c r="C366" s="37"/>
      <c r="D366" s="38"/>
      <c r="E366" s="29"/>
      <c r="F366" s="38"/>
      <c r="G366" s="39"/>
      <c r="H366" s="29"/>
      <c r="I366" s="24"/>
      <c r="J366" s="24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16">
        <f t="shared" si="18"/>
        <v>0</v>
      </c>
      <c r="AF366" s="88">
        <f t="shared" si="19"/>
        <v>0</v>
      </c>
      <c r="AG366" s="88">
        <f t="shared" si="17"/>
        <v>330907.56</v>
      </c>
    </row>
    <row r="367" spans="1:33" s="44" customFormat="1" ht="11.25" customHeight="1">
      <c r="A367" s="36"/>
      <c r="B367" s="29"/>
      <c r="C367" s="37"/>
      <c r="D367" s="38"/>
      <c r="E367" s="29"/>
      <c r="F367" s="38"/>
      <c r="G367" s="39"/>
      <c r="H367" s="29"/>
      <c r="I367" s="24"/>
      <c r="J367" s="24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16">
        <f t="shared" si="18"/>
        <v>0</v>
      </c>
      <c r="AF367" s="88">
        <f t="shared" si="19"/>
        <v>0</v>
      </c>
      <c r="AG367" s="88">
        <f t="shared" si="17"/>
        <v>330907.56</v>
      </c>
    </row>
    <row r="368" spans="1:33" s="44" customFormat="1" ht="11.25" customHeight="1">
      <c r="A368" s="36"/>
      <c r="B368" s="29"/>
      <c r="C368" s="37"/>
      <c r="D368" s="38"/>
      <c r="E368" s="29"/>
      <c r="F368" s="38"/>
      <c r="G368" s="39"/>
      <c r="H368" s="29"/>
      <c r="I368" s="24"/>
      <c r="J368" s="24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16">
        <f t="shared" si="18"/>
        <v>0</v>
      </c>
      <c r="AF368" s="88">
        <f t="shared" si="19"/>
        <v>0</v>
      </c>
      <c r="AG368" s="88">
        <f t="shared" si="17"/>
        <v>330907.56</v>
      </c>
    </row>
    <row r="369" spans="1:33" s="44" customFormat="1" ht="11.25" customHeight="1">
      <c r="A369" s="36"/>
      <c r="B369" s="29"/>
      <c r="C369" s="37"/>
      <c r="D369" s="38"/>
      <c r="E369" s="29"/>
      <c r="F369" s="38"/>
      <c r="G369" s="39"/>
      <c r="H369" s="29"/>
      <c r="I369" s="24"/>
      <c r="J369" s="24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16">
        <f t="shared" si="18"/>
        <v>0</v>
      </c>
      <c r="AF369" s="88">
        <f t="shared" si="19"/>
        <v>0</v>
      </c>
      <c r="AG369" s="88">
        <f t="shared" si="17"/>
        <v>330907.56</v>
      </c>
    </row>
    <row r="370" spans="1:33" s="44" customFormat="1" ht="11.25" customHeight="1">
      <c r="A370" s="36"/>
      <c r="B370" s="29"/>
      <c r="C370" s="37"/>
      <c r="D370" s="38"/>
      <c r="E370" s="29"/>
      <c r="F370" s="38"/>
      <c r="G370" s="39"/>
      <c r="H370" s="29"/>
      <c r="I370" s="24"/>
      <c r="J370" s="24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16">
        <f t="shared" si="18"/>
        <v>0</v>
      </c>
      <c r="AF370" s="88">
        <f t="shared" si="19"/>
        <v>0</v>
      </c>
      <c r="AG370" s="88">
        <f t="shared" si="17"/>
        <v>330907.56</v>
      </c>
    </row>
    <row r="371" spans="1:33" s="44" customFormat="1" ht="11.25" customHeight="1">
      <c r="A371" s="36"/>
      <c r="B371" s="29"/>
      <c r="C371" s="37"/>
      <c r="D371" s="38"/>
      <c r="E371" s="29"/>
      <c r="F371" s="38"/>
      <c r="G371" s="39"/>
      <c r="H371" s="29"/>
      <c r="I371" s="24"/>
      <c r="J371" s="24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16">
        <f t="shared" si="18"/>
        <v>0</v>
      </c>
      <c r="AF371" s="88">
        <f t="shared" si="19"/>
        <v>0</v>
      </c>
      <c r="AG371" s="88">
        <f t="shared" si="17"/>
        <v>330907.56</v>
      </c>
    </row>
    <row r="372" spans="1:33" s="44" customFormat="1" ht="11.25" customHeight="1">
      <c r="A372" s="36"/>
      <c r="B372" s="29"/>
      <c r="C372" s="37"/>
      <c r="D372" s="38"/>
      <c r="E372" s="29"/>
      <c r="F372" s="38"/>
      <c r="G372" s="39"/>
      <c r="H372" s="29"/>
      <c r="I372" s="24"/>
      <c r="J372" s="24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16">
        <f t="shared" si="18"/>
        <v>0</v>
      </c>
      <c r="AF372" s="88">
        <f t="shared" si="19"/>
        <v>0</v>
      </c>
      <c r="AG372" s="88">
        <f t="shared" si="17"/>
        <v>330907.56</v>
      </c>
    </row>
    <row r="373" spans="1:33" s="44" customFormat="1" ht="11.25" customHeight="1">
      <c r="A373" s="36"/>
      <c r="B373" s="29"/>
      <c r="C373" s="37"/>
      <c r="D373" s="38"/>
      <c r="E373" s="29"/>
      <c r="F373" s="38"/>
      <c r="G373" s="39"/>
      <c r="H373" s="29"/>
      <c r="I373" s="24"/>
      <c r="J373" s="24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16">
        <f t="shared" si="18"/>
        <v>0</v>
      </c>
      <c r="AF373" s="88">
        <f t="shared" si="19"/>
        <v>0</v>
      </c>
      <c r="AG373" s="88">
        <f t="shared" si="17"/>
        <v>330907.56</v>
      </c>
    </row>
    <row r="374" spans="1:33" s="44" customFormat="1" ht="11.25" customHeight="1">
      <c r="A374" s="36"/>
      <c r="B374" s="29"/>
      <c r="C374" s="37"/>
      <c r="D374" s="38"/>
      <c r="E374" s="29"/>
      <c r="F374" s="38"/>
      <c r="G374" s="39"/>
      <c r="H374" s="29"/>
      <c r="I374" s="24"/>
      <c r="J374" s="24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16">
        <f t="shared" si="18"/>
        <v>0</v>
      </c>
      <c r="AF374" s="88">
        <f t="shared" si="19"/>
        <v>0</v>
      </c>
      <c r="AG374" s="88">
        <f t="shared" si="17"/>
        <v>330907.56</v>
      </c>
    </row>
    <row r="375" spans="1:33" s="44" customFormat="1" ht="11.25" customHeight="1">
      <c r="A375" s="36"/>
      <c r="B375" s="29"/>
      <c r="C375" s="37"/>
      <c r="D375" s="38"/>
      <c r="E375" s="29"/>
      <c r="F375" s="38"/>
      <c r="G375" s="39"/>
      <c r="H375" s="29"/>
      <c r="I375" s="24"/>
      <c r="J375" s="24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16">
        <f t="shared" si="18"/>
        <v>0</v>
      </c>
      <c r="AF375" s="88">
        <f t="shared" si="19"/>
        <v>0</v>
      </c>
      <c r="AG375" s="88">
        <f t="shared" si="17"/>
        <v>330907.56</v>
      </c>
    </row>
    <row r="376" spans="1:33" s="44" customFormat="1" ht="11.25" customHeight="1">
      <c r="A376" s="36"/>
      <c r="B376" s="29"/>
      <c r="C376" s="37"/>
      <c r="D376" s="38"/>
      <c r="E376" s="29"/>
      <c r="F376" s="38"/>
      <c r="G376" s="39"/>
      <c r="H376" s="29"/>
      <c r="I376" s="24"/>
      <c r="J376" s="24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16">
        <f t="shared" si="18"/>
        <v>0</v>
      </c>
      <c r="AF376" s="88">
        <f t="shared" si="19"/>
        <v>0</v>
      </c>
      <c r="AG376" s="88">
        <f t="shared" si="17"/>
        <v>330907.56</v>
      </c>
    </row>
    <row r="377" spans="1:33" s="44" customFormat="1" ht="11.25" customHeight="1">
      <c r="A377" s="36"/>
      <c r="B377" s="29"/>
      <c r="C377" s="37"/>
      <c r="D377" s="38"/>
      <c r="E377" s="29"/>
      <c r="F377" s="38"/>
      <c r="G377" s="39"/>
      <c r="H377" s="29"/>
      <c r="I377" s="24"/>
      <c r="J377" s="24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16">
        <f t="shared" si="18"/>
        <v>0</v>
      </c>
      <c r="AF377" s="88">
        <f t="shared" si="19"/>
        <v>0</v>
      </c>
      <c r="AG377" s="88">
        <f t="shared" si="17"/>
        <v>330907.56</v>
      </c>
    </row>
    <row r="378" spans="1:33" s="44" customFormat="1" ht="11.25" customHeight="1">
      <c r="A378" s="36"/>
      <c r="B378" s="29"/>
      <c r="C378" s="37"/>
      <c r="D378" s="38"/>
      <c r="E378" s="29"/>
      <c r="F378" s="38"/>
      <c r="G378" s="39"/>
      <c r="H378" s="29"/>
      <c r="I378" s="24"/>
      <c r="J378" s="24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16">
        <f t="shared" si="18"/>
        <v>0</v>
      </c>
      <c r="AF378" s="88">
        <f t="shared" si="19"/>
        <v>0</v>
      </c>
      <c r="AG378" s="88">
        <f t="shared" si="17"/>
        <v>330907.56</v>
      </c>
    </row>
    <row r="379" spans="1:33" s="44" customFormat="1" ht="11.25" customHeight="1">
      <c r="A379" s="36"/>
      <c r="B379" s="29"/>
      <c r="C379" s="37"/>
      <c r="D379" s="38"/>
      <c r="E379" s="29"/>
      <c r="F379" s="38"/>
      <c r="G379" s="39"/>
      <c r="H379" s="29"/>
      <c r="I379" s="24"/>
      <c r="J379" s="24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16">
        <f t="shared" si="18"/>
        <v>0</v>
      </c>
      <c r="AF379" s="88">
        <f t="shared" si="19"/>
        <v>0</v>
      </c>
      <c r="AG379" s="88">
        <f t="shared" si="17"/>
        <v>330907.56</v>
      </c>
    </row>
    <row r="380" spans="1:33" s="44" customFormat="1" ht="11.25" customHeight="1">
      <c r="A380" s="36"/>
      <c r="B380" s="29"/>
      <c r="C380" s="37"/>
      <c r="D380" s="38"/>
      <c r="E380" s="29"/>
      <c r="F380" s="38"/>
      <c r="G380" s="39"/>
      <c r="H380" s="29"/>
      <c r="I380" s="24"/>
      <c r="J380" s="24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16">
        <f t="shared" si="18"/>
        <v>0</v>
      </c>
      <c r="AF380" s="88">
        <f t="shared" si="19"/>
        <v>0</v>
      </c>
      <c r="AG380" s="88">
        <f t="shared" si="17"/>
        <v>330907.56</v>
      </c>
    </row>
    <row r="381" spans="1:33" s="44" customFormat="1" ht="11.25" customHeight="1">
      <c r="A381" s="36"/>
      <c r="B381" s="29"/>
      <c r="C381" s="37"/>
      <c r="D381" s="38"/>
      <c r="E381" s="29"/>
      <c r="F381" s="38"/>
      <c r="G381" s="39"/>
      <c r="H381" s="29"/>
      <c r="I381" s="24"/>
      <c r="J381" s="24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16">
        <f t="shared" si="18"/>
        <v>0</v>
      </c>
      <c r="AF381" s="88">
        <f t="shared" si="19"/>
        <v>0</v>
      </c>
      <c r="AG381" s="88">
        <f t="shared" si="17"/>
        <v>330907.56</v>
      </c>
    </row>
    <row r="382" spans="1:33" s="44" customFormat="1" ht="11.25" customHeight="1">
      <c r="A382" s="36"/>
      <c r="B382" s="29"/>
      <c r="C382" s="37"/>
      <c r="D382" s="38"/>
      <c r="E382" s="29"/>
      <c r="F382" s="38"/>
      <c r="G382" s="39"/>
      <c r="H382" s="29"/>
      <c r="I382" s="24"/>
      <c r="J382" s="24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16">
        <f t="shared" si="18"/>
        <v>0</v>
      </c>
      <c r="AF382" s="88">
        <f t="shared" si="19"/>
        <v>0</v>
      </c>
      <c r="AG382" s="88">
        <f t="shared" si="17"/>
        <v>330907.56</v>
      </c>
    </row>
    <row r="383" spans="1:33" s="44" customFormat="1" ht="11.25" customHeight="1">
      <c r="A383" s="36"/>
      <c r="B383" s="29"/>
      <c r="C383" s="37"/>
      <c r="D383" s="38"/>
      <c r="E383" s="29"/>
      <c r="F383" s="38"/>
      <c r="G383" s="39"/>
      <c r="H383" s="29"/>
      <c r="I383" s="24"/>
      <c r="J383" s="24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16">
        <f t="shared" si="18"/>
        <v>0</v>
      </c>
      <c r="AF383" s="88">
        <f t="shared" si="19"/>
        <v>0</v>
      </c>
      <c r="AG383" s="88">
        <f t="shared" si="17"/>
        <v>330907.56</v>
      </c>
    </row>
    <row r="384" spans="1:33" s="44" customFormat="1" ht="11.25" customHeight="1">
      <c r="A384" s="36"/>
      <c r="B384" s="29"/>
      <c r="C384" s="37"/>
      <c r="D384" s="38"/>
      <c r="E384" s="29"/>
      <c r="F384" s="38"/>
      <c r="G384" s="39"/>
      <c r="H384" s="29"/>
      <c r="I384" s="24"/>
      <c r="J384" s="24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16">
        <f t="shared" si="18"/>
        <v>0</v>
      </c>
      <c r="AF384" s="88">
        <f t="shared" si="19"/>
        <v>0</v>
      </c>
      <c r="AG384" s="88">
        <f t="shared" si="17"/>
        <v>330907.56</v>
      </c>
    </row>
    <row r="385" spans="1:33" s="44" customFormat="1" ht="11.25" customHeight="1">
      <c r="A385" s="36"/>
      <c r="B385" s="29"/>
      <c r="C385" s="37"/>
      <c r="D385" s="38"/>
      <c r="E385" s="29"/>
      <c r="F385" s="38"/>
      <c r="G385" s="39"/>
      <c r="H385" s="29"/>
      <c r="I385" s="24"/>
      <c r="J385" s="24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16">
        <f t="shared" si="18"/>
        <v>0</v>
      </c>
      <c r="AF385" s="88">
        <f t="shared" si="19"/>
        <v>0</v>
      </c>
      <c r="AG385" s="88">
        <f t="shared" si="17"/>
        <v>330907.56</v>
      </c>
    </row>
    <row r="386" spans="1:33" s="44" customFormat="1" ht="11.25" customHeight="1">
      <c r="A386" s="36"/>
      <c r="B386" s="29"/>
      <c r="C386" s="37"/>
      <c r="D386" s="38"/>
      <c r="E386" s="29"/>
      <c r="F386" s="38"/>
      <c r="G386" s="39"/>
      <c r="H386" s="29"/>
      <c r="I386" s="24"/>
      <c r="J386" s="24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16">
        <f t="shared" si="18"/>
        <v>0</v>
      </c>
      <c r="AF386" s="88">
        <f t="shared" si="19"/>
        <v>0</v>
      </c>
      <c r="AG386" s="88">
        <f t="shared" si="17"/>
        <v>330907.56</v>
      </c>
    </row>
    <row r="387" spans="1:33" s="44" customFormat="1" ht="11.25" customHeight="1">
      <c r="A387" s="36"/>
      <c r="B387" s="29"/>
      <c r="C387" s="37"/>
      <c r="D387" s="38"/>
      <c r="E387" s="29"/>
      <c r="F387" s="38"/>
      <c r="G387" s="39"/>
      <c r="H387" s="29"/>
      <c r="I387" s="24"/>
      <c r="J387" s="24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16">
        <f t="shared" si="18"/>
        <v>0</v>
      </c>
      <c r="AF387" s="88">
        <f t="shared" si="19"/>
        <v>0</v>
      </c>
      <c r="AG387" s="88">
        <f t="shared" si="17"/>
        <v>330907.56</v>
      </c>
    </row>
    <row r="388" spans="1:33" s="44" customFormat="1" ht="11.25" customHeight="1">
      <c r="A388" s="36"/>
      <c r="B388" s="29"/>
      <c r="C388" s="37"/>
      <c r="D388" s="38"/>
      <c r="E388" s="29"/>
      <c r="F388" s="38"/>
      <c r="G388" s="39"/>
      <c r="H388" s="29"/>
      <c r="I388" s="24"/>
      <c r="J388" s="24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16">
        <f t="shared" si="18"/>
        <v>0</v>
      </c>
      <c r="AF388" s="88">
        <f t="shared" si="19"/>
        <v>0</v>
      </c>
      <c r="AG388" s="88">
        <f t="shared" si="17"/>
        <v>330907.56</v>
      </c>
    </row>
    <row r="389" spans="1:33" s="44" customFormat="1" ht="11.25" customHeight="1">
      <c r="A389" s="36"/>
      <c r="B389" s="29"/>
      <c r="C389" s="37"/>
      <c r="D389" s="38"/>
      <c r="E389" s="29"/>
      <c r="F389" s="38"/>
      <c r="G389" s="39"/>
      <c r="H389" s="29"/>
      <c r="I389" s="24"/>
      <c r="J389" s="24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16">
        <f t="shared" si="18"/>
        <v>0</v>
      </c>
      <c r="AF389" s="88">
        <f t="shared" si="19"/>
        <v>0</v>
      </c>
      <c r="AG389" s="88">
        <f t="shared" ref="AG389:AG452" si="20">AG388+AE389-AF389</f>
        <v>330907.56</v>
      </c>
    </row>
    <row r="390" spans="1:33" s="44" customFormat="1" ht="11.25" customHeight="1">
      <c r="A390" s="36"/>
      <c r="B390" s="29"/>
      <c r="C390" s="37"/>
      <c r="D390" s="38"/>
      <c r="E390" s="29"/>
      <c r="F390" s="38"/>
      <c r="G390" s="39"/>
      <c r="H390" s="29"/>
      <c r="I390" s="24"/>
      <c r="J390" s="24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16">
        <f t="shared" si="18"/>
        <v>0</v>
      </c>
      <c r="AF390" s="88">
        <f t="shared" si="19"/>
        <v>0</v>
      </c>
      <c r="AG390" s="88">
        <f t="shared" si="20"/>
        <v>330907.56</v>
      </c>
    </row>
    <row r="391" spans="1:33" s="44" customFormat="1" ht="11.25" customHeight="1">
      <c r="A391" s="36"/>
      <c r="B391" s="29"/>
      <c r="C391" s="37"/>
      <c r="D391" s="38"/>
      <c r="E391" s="29"/>
      <c r="F391" s="38"/>
      <c r="G391" s="39"/>
      <c r="H391" s="29"/>
      <c r="I391" s="24"/>
      <c r="J391" s="24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16">
        <f t="shared" si="18"/>
        <v>0</v>
      </c>
      <c r="AF391" s="88">
        <f t="shared" si="19"/>
        <v>0</v>
      </c>
      <c r="AG391" s="88">
        <f t="shared" si="20"/>
        <v>330907.56</v>
      </c>
    </row>
    <row r="392" spans="1:33" s="44" customFormat="1" ht="11.25" customHeight="1">
      <c r="A392" s="36"/>
      <c r="B392" s="29"/>
      <c r="C392" s="37"/>
      <c r="D392" s="38"/>
      <c r="E392" s="29"/>
      <c r="F392" s="38"/>
      <c r="G392" s="39"/>
      <c r="H392" s="29"/>
      <c r="I392" s="24"/>
      <c r="J392" s="24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16">
        <f t="shared" si="18"/>
        <v>0</v>
      </c>
      <c r="AF392" s="88">
        <f t="shared" si="19"/>
        <v>0</v>
      </c>
      <c r="AG392" s="88">
        <f t="shared" si="20"/>
        <v>330907.56</v>
      </c>
    </row>
    <row r="393" spans="1:33" s="44" customFormat="1" ht="11.25" customHeight="1">
      <c r="A393" s="36"/>
      <c r="B393" s="29"/>
      <c r="C393" s="37"/>
      <c r="D393" s="38"/>
      <c r="E393" s="29"/>
      <c r="F393" s="38"/>
      <c r="G393" s="39"/>
      <c r="H393" s="29"/>
      <c r="I393" s="24"/>
      <c r="J393" s="24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16">
        <f t="shared" si="18"/>
        <v>0</v>
      </c>
      <c r="AF393" s="88">
        <f t="shared" si="19"/>
        <v>0</v>
      </c>
      <c r="AG393" s="88">
        <f t="shared" si="20"/>
        <v>330907.56</v>
      </c>
    </row>
    <row r="394" spans="1:33" s="44" customFormat="1" ht="11.25" customHeight="1">
      <c r="A394" s="36"/>
      <c r="B394" s="29"/>
      <c r="C394" s="37"/>
      <c r="D394" s="38"/>
      <c r="E394" s="29"/>
      <c r="F394" s="38"/>
      <c r="G394" s="39"/>
      <c r="H394" s="29"/>
      <c r="I394" s="24"/>
      <c r="J394" s="24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16">
        <f t="shared" si="18"/>
        <v>0</v>
      </c>
      <c r="AF394" s="88">
        <f t="shared" si="19"/>
        <v>0</v>
      </c>
      <c r="AG394" s="88">
        <f t="shared" si="20"/>
        <v>330907.56</v>
      </c>
    </row>
    <row r="395" spans="1:33" s="44" customFormat="1" ht="11.25" customHeight="1">
      <c r="A395" s="36"/>
      <c r="B395" s="29"/>
      <c r="C395" s="37"/>
      <c r="D395" s="38"/>
      <c r="E395" s="29"/>
      <c r="F395" s="38"/>
      <c r="G395" s="39"/>
      <c r="H395" s="29"/>
      <c r="I395" s="24"/>
      <c r="J395" s="24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16">
        <f t="shared" si="18"/>
        <v>0</v>
      </c>
      <c r="AF395" s="88">
        <f t="shared" si="19"/>
        <v>0</v>
      </c>
      <c r="AG395" s="88">
        <f t="shared" si="20"/>
        <v>330907.56</v>
      </c>
    </row>
    <row r="396" spans="1:33" s="44" customFormat="1" ht="11.25" customHeight="1">
      <c r="A396" s="36"/>
      <c r="B396" s="29"/>
      <c r="C396" s="37"/>
      <c r="D396" s="38"/>
      <c r="E396" s="29"/>
      <c r="F396" s="38"/>
      <c r="G396" s="39"/>
      <c r="H396" s="29"/>
      <c r="I396" s="24"/>
      <c r="J396" s="24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16">
        <f t="shared" si="18"/>
        <v>0</v>
      </c>
      <c r="AF396" s="88">
        <f t="shared" si="19"/>
        <v>0</v>
      </c>
      <c r="AG396" s="88">
        <f t="shared" si="20"/>
        <v>330907.56</v>
      </c>
    </row>
    <row r="397" spans="1:33" s="44" customFormat="1" ht="11.25" customHeight="1">
      <c r="A397" s="36"/>
      <c r="B397" s="29"/>
      <c r="C397" s="37"/>
      <c r="D397" s="38"/>
      <c r="E397" s="29"/>
      <c r="F397" s="38"/>
      <c r="G397" s="39"/>
      <c r="H397" s="29"/>
      <c r="I397" s="24"/>
      <c r="J397" s="24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16">
        <f t="shared" si="18"/>
        <v>0</v>
      </c>
      <c r="AF397" s="88">
        <f t="shared" si="19"/>
        <v>0</v>
      </c>
      <c r="AG397" s="88">
        <f t="shared" si="20"/>
        <v>330907.56</v>
      </c>
    </row>
    <row r="398" spans="1:33" s="44" customFormat="1" ht="11.25" customHeight="1">
      <c r="A398" s="36"/>
      <c r="B398" s="29"/>
      <c r="C398" s="37"/>
      <c r="D398" s="38"/>
      <c r="E398" s="29"/>
      <c r="F398" s="38"/>
      <c r="G398" s="39"/>
      <c r="H398" s="29"/>
      <c r="I398" s="24"/>
      <c r="J398" s="24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16">
        <f t="shared" si="18"/>
        <v>0</v>
      </c>
      <c r="AF398" s="88">
        <f t="shared" si="19"/>
        <v>0</v>
      </c>
      <c r="AG398" s="88">
        <f t="shared" si="20"/>
        <v>330907.56</v>
      </c>
    </row>
    <row r="399" spans="1:33" s="44" customFormat="1" ht="11.25" customHeight="1">
      <c r="A399" s="36"/>
      <c r="B399" s="29"/>
      <c r="C399" s="37"/>
      <c r="D399" s="38"/>
      <c r="E399" s="29"/>
      <c r="F399" s="38"/>
      <c r="G399" s="39"/>
      <c r="H399" s="29"/>
      <c r="I399" s="24"/>
      <c r="J399" s="24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16">
        <f t="shared" si="18"/>
        <v>0</v>
      </c>
      <c r="AF399" s="88">
        <f t="shared" si="19"/>
        <v>0</v>
      </c>
      <c r="AG399" s="88">
        <f t="shared" si="20"/>
        <v>330907.56</v>
      </c>
    </row>
    <row r="400" spans="1:33" s="44" customFormat="1" ht="11.25" customHeight="1">
      <c r="A400" s="36"/>
      <c r="B400" s="29"/>
      <c r="C400" s="37"/>
      <c r="D400" s="38"/>
      <c r="E400" s="29"/>
      <c r="F400" s="38"/>
      <c r="G400" s="39"/>
      <c r="H400" s="29"/>
      <c r="I400" s="24"/>
      <c r="J400" s="24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16">
        <f t="shared" si="18"/>
        <v>0</v>
      </c>
      <c r="AF400" s="88">
        <f t="shared" si="19"/>
        <v>0</v>
      </c>
      <c r="AG400" s="88">
        <f t="shared" si="20"/>
        <v>330907.56</v>
      </c>
    </row>
    <row r="401" spans="1:33" s="44" customFormat="1" ht="11.25" customHeight="1">
      <c r="A401" s="36"/>
      <c r="B401" s="29"/>
      <c r="C401" s="37"/>
      <c r="D401" s="38"/>
      <c r="E401" s="29"/>
      <c r="F401" s="29"/>
      <c r="G401" s="39"/>
      <c r="H401" s="29"/>
      <c r="I401" s="24"/>
      <c r="J401" s="24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16">
        <f t="shared" si="18"/>
        <v>0</v>
      </c>
      <c r="AF401" s="88">
        <f t="shared" si="19"/>
        <v>0</v>
      </c>
      <c r="AG401" s="88">
        <f t="shared" si="20"/>
        <v>330907.56</v>
      </c>
    </row>
    <row r="402" spans="1:33" s="44" customFormat="1" ht="11.25" customHeight="1">
      <c r="A402" s="36"/>
      <c r="B402" s="29"/>
      <c r="C402" s="37"/>
      <c r="D402" s="38"/>
      <c r="E402" s="29"/>
      <c r="F402" s="38"/>
      <c r="G402" s="39"/>
      <c r="H402" s="29"/>
      <c r="I402" s="24"/>
      <c r="J402" s="24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16">
        <f t="shared" ref="AE402:AE465" si="21">SUM(I402:O402)</f>
        <v>0</v>
      </c>
      <c r="AF402" s="88">
        <f t="shared" ref="AF402:AF465" si="22">SUM(P402:AD402)</f>
        <v>0</v>
      </c>
      <c r="AG402" s="88">
        <f t="shared" si="20"/>
        <v>330907.56</v>
      </c>
    </row>
    <row r="403" spans="1:33" s="44" customFormat="1" ht="11.25" customHeight="1">
      <c r="A403" s="36"/>
      <c r="B403" s="29"/>
      <c r="C403" s="37"/>
      <c r="D403" s="38"/>
      <c r="E403" s="29"/>
      <c r="F403" s="38"/>
      <c r="G403" s="39"/>
      <c r="H403" s="29"/>
      <c r="I403" s="24"/>
      <c r="J403" s="24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16">
        <f t="shared" si="21"/>
        <v>0</v>
      </c>
      <c r="AF403" s="88">
        <f t="shared" si="22"/>
        <v>0</v>
      </c>
      <c r="AG403" s="88">
        <f t="shared" si="20"/>
        <v>330907.56</v>
      </c>
    </row>
    <row r="404" spans="1:33" s="44" customFormat="1" ht="11.25" customHeight="1">
      <c r="A404" s="36"/>
      <c r="B404" s="29"/>
      <c r="C404" s="37"/>
      <c r="D404" s="38"/>
      <c r="E404" s="29"/>
      <c r="F404" s="38"/>
      <c r="G404" s="39"/>
      <c r="H404" s="29"/>
      <c r="I404" s="24"/>
      <c r="J404" s="24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16">
        <f t="shared" si="21"/>
        <v>0</v>
      </c>
      <c r="AF404" s="88">
        <f t="shared" si="22"/>
        <v>0</v>
      </c>
      <c r="AG404" s="88">
        <f t="shared" si="20"/>
        <v>330907.56</v>
      </c>
    </row>
    <row r="405" spans="1:33" s="44" customFormat="1" ht="11.25" customHeight="1">
      <c r="A405" s="36"/>
      <c r="B405" s="29"/>
      <c r="C405" s="37"/>
      <c r="D405" s="38"/>
      <c r="E405" s="29"/>
      <c r="F405" s="38"/>
      <c r="G405" s="39"/>
      <c r="H405" s="29"/>
      <c r="I405" s="24"/>
      <c r="J405" s="24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16">
        <f t="shared" si="21"/>
        <v>0</v>
      </c>
      <c r="AF405" s="88">
        <f t="shared" si="22"/>
        <v>0</v>
      </c>
      <c r="AG405" s="88">
        <f t="shared" si="20"/>
        <v>330907.56</v>
      </c>
    </row>
    <row r="406" spans="1:33" s="44" customFormat="1" ht="11.25" customHeight="1">
      <c r="A406" s="36"/>
      <c r="B406" s="29"/>
      <c r="C406" s="37"/>
      <c r="D406" s="38"/>
      <c r="E406" s="29"/>
      <c r="F406" s="38"/>
      <c r="G406" s="39"/>
      <c r="H406" s="29"/>
      <c r="I406" s="24"/>
      <c r="J406" s="24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16">
        <f t="shared" si="21"/>
        <v>0</v>
      </c>
      <c r="AF406" s="88">
        <f t="shared" si="22"/>
        <v>0</v>
      </c>
      <c r="AG406" s="88">
        <f t="shared" si="20"/>
        <v>330907.56</v>
      </c>
    </row>
    <row r="407" spans="1:33" s="44" customFormat="1" ht="11.25" customHeight="1">
      <c r="A407" s="36"/>
      <c r="B407" s="29"/>
      <c r="C407" s="37"/>
      <c r="D407" s="38"/>
      <c r="E407" s="29"/>
      <c r="F407" s="38"/>
      <c r="G407" s="39"/>
      <c r="H407" s="29"/>
      <c r="I407" s="24"/>
      <c r="J407" s="24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16">
        <f t="shared" si="21"/>
        <v>0</v>
      </c>
      <c r="AF407" s="88">
        <f t="shared" si="22"/>
        <v>0</v>
      </c>
      <c r="AG407" s="88">
        <f t="shared" si="20"/>
        <v>330907.56</v>
      </c>
    </row>
    <row r="408" spans="1:33" s="44" customFormat="1" ht="11.25" customHeight="1">
      <c r="A408" s="36"/>
      <c r="B408" s="29"/>
      <c r="C408" s="45"/>
      <c r="D408" s="38"/>
      <c r="E408" s="29"/>
      <c r="F408" s="38"/>
      <c r="G408" s="39"/>
      <c r="H408" s="29"/>
      <c r="I408" s="24"/>
      <c r="J408" s="24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16">
        <f t="shared" si="21"/>
        <v>0</v>
      </c>
      <c r="AF408" s="88">
        <f t="shared" si="22"/>
        <v>0</v>
      </c>
      <c r="AG408" s="88">
        <f t="shared" si="20"/>
        <v>330907.56</v>
      </c>
    </row>
    <row r="409" spans="1:33" s="44" customFormat="1" ht="11.25" customHeight="1">
      <c r="A409" s="36"/>
      <c r="B409" s="29"/>
      <c r="C409" s="37"/>
      <c r="D409" s="38"/>
      <c r="E409" s="29"/>
      <c r="F409" s="38"/>
      <c r="G409" s="39"/>
      <c r="H409" s="29"/>
      <c r="I409" s="24"/>
      <c r="J409" s="24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16">
        <f t="shared" si="21"/>
        <v>0</v>
      </c>
      <c r="AF409" s="88">
        <f t="shared" si="22"/>
        <v>0</v>
      </c>
      <c r="AG409" s="88">
        <f t="shared" si="20"/>
        <v>330907.56</v>
      </c>
    </row>
    <row r="410" spans="1:33" s="44" customFormat="1" ht="11.25" customHeight="1">
      <c r="A410" s="36"/>
      <c r="B410" s="29"/>
      <c r="C410" s="37"/>
      <c r="D410" s="38"/>
      <c r="E410" s="29"/>
      <c r="F410" s="38"/>
      <c r="G410" s="39"/>
      <c r="H410" s="29"/>
      <c r="I410" s="24"/>
      <c r="J410" s="24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16">
        <f t="shared" si="21"/>
        <v>0</v>
      </c>
      <c r="AF410" s="88">
        <f t="shared" si="22"/>
        <v>0</v>
      </c>
      <c r="AG410" s="88">
        <f t="shared" si="20"/>
        <v>330907.56</v>
      </c>
    </row>
    <row r="411" spans="1:33" s="44" customFormat="1" ht="11.25" customHeight="1">
      <c r="A411" s="36"/>
      <c r="B411" s="29"/>
      <c r="C411" s="37"/>
      <c r="D411" s="38"/>
      <c r="E411" s="29"/>
      <c r="F411" s="38"/>
      <c r="G411" s="39"/>
      <c r="H411" s="29"/>
      <c r="I411" s="24"/>
      <c r="J411" s="24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16">
        <f t="shared" si="21"/>
        <v>0</v>
      </c>
      <c r="AF411" s="88">
        <f t="shared" si="22"/>
        <v>0</v>
      </c>
      <c r="AG411" s="88">
        <f t="shared" si="20"/>
        <v>330907.56</v>
      </c>
    </row>
    <row r="412" spans="1:33" s="44" customFormat="1" ht="11.25" customHeight="1">
      <c r="A412" s="36"/>
      <c r="B412" s="29"/>
      <c r="C412" s="37"/>
      <c r="D412" s="38"/>
      <c r="E412" s="29"/>
      <c r="F412" s="38"/>
      <c r="G412" s="39"/>
      <c r="H412" s="29"/>
      <c r="I412" s="24"/>
      <c r="J412" s="24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16">
        <f t="shared" si="21"/>
        <v>0</v>
      </c>
      <c r="AF412" s="88">
        <f t="shared" si="22"/>
        <v>0</v>
      </c>
      <c r="AG412" s="88">
        <f t="shared" si="20"/>
        <v>330907.56</v>
      </c>
    </row>
    <row r="413" spans="1:33" s="44" customFormat="1" ht="11.25" customHeight="1">
      <c r="A413" s="36"/>
      <c r="B413" s="29"/>
      <c r="C413" s="37"/>
      <c r="D413" s="38"/>
      <c r="E413" s="29"/>
      <c r="F413" s="38"/>
      <c r="G413" s="39"/>
      <c r="H413" s="29"/>
      <c r="I413" s="24"/>
      <c r="J413" s="24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16">
        <f t="shared" si="21"/>
        <v>0</v>
      </c>
      <c r="AF413" s="88">
        <f t="shared" si="22"/>
        <v>0</v>
      </c>
      <c r="AG413" s="88">
        <f t="shared" si="20"/>
        <v>330907.56</v>
      </c>
    </row>
    <row r="414" spans="1:33" s="44" customFormat="1" ht="11.25" customHeight="1">
      <c r="A414" s="36"/>
      <c r="B414" s="29"/>
      <c r="C414" s="37"/>
      <c r="D414" s="38"/>
      <c r="E414" s="29"/>
      <c r="F414" s="29"/>
      <c r="G414" s="39"/>
      <c r="H414" s="29"/>
      <c r="I414" s="24"/>
      <c r="J414" s="24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16">
        <f t="shared" si="21"/>
        <v>0</v>
      </c>
      <c r="AF414" s="88">
        <f t="shared" si="22"/>
        <v>0</v>
      </c>
      <c r="AG414" s="88">
        <f t="shared" si="20"/>
        <v>330907.56</v>
      </c>
    </row>
    <row r="415" spans="1:33" s="44" customFormat="1" ht="11.25" customHeight="1">
      <c r="A415" s="36"/>
      <c r="B415" s="29"/>
      <c r="C415" s="37"/>
      <c r="D415" s="38"/>
      <c r="E415" s="29"/>
      <c r="F415" s="29"/>
      <c r="G415" s="39"/>
      <c r="H415" s="29"/>
      <c r="I415" s="24"/>
      <c r="J415" s="24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16">
        <f t="shared" si="21"/>
        <v>0</v>
      </c>
      <c r="AF415" s="88">
        <f t="shared" si="22"/>
        <v>0</v>
      </c>
      <c r="AG415" s="88">
        <f t="shared" si="20"/>
        <v>330907.56</v>
      </c>
    </row>
    <row r="416" spans="1:33" s="44" customFormat="1" ht="11.25" customHeight="1">
      <c r="A416" s="36"/>
      <c r="B416" s="29"/>
      <c r="C416" s="37"/>
      <c r="D416" s="38"/>
      <c r="E416" s="29"/>
      <c r="F416" s="29"/>
      <c r="G416" s="39"/>
      <c r="H416" s="29"/>
      <c r="I416" s="24"/>
      <c r="J416" s="24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16">
        <f t="shared" si="21"/>
        <v>0</v>
      </c>
      <c r="AF416" s="88">
        <f t="shared" si="22"/>
        <v>0</v>
      </c>
      <c r="AG416" s="88">
        <f t="shared" si="20"/>
        <v>330907.56</v>
      </c>
    </row>
    <row r="417" spans="1:33" s="44" customFormat="1" ht="11.25" customHeight="1">
      <c r="A417" s="36"/>
      <c r="B417" s="29"/>
      <c r="C417" s="37"/>
      <c r="D417" s="38"/>
      <c r="E417" s="29"/>
      <c r="F417" s="29"/>
      <c r="G417" s="39"/>
      <c r="H417" s="29"/>
      <c r="I417" s="24"/>
      <c r="J417" s="24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16">
        <f t="shared" si="21"/>
        <v>0</v>
      </c>
      <c r="AF417" s="88">
        <f t="shared" si="22"/>
        <v>0</v>
      </c>
      <c r="AG417" s="88">
        <f t="shared" si="20"/>
        <v>330907.56</v>
      </c>
    </row>
    <row r="418" spans="1:33" s="44" customFormat="1" ht="11.25" customHeight="1">
      <c r="A418" s="36"/>
      <c r="B418" s="29"/>
      <c r="C418" s="37"/>
      <c r="D418" s="38"/>
      <c r="E418" s="29"/>
      <c r="F418" s="29"/>
      <c r="G418" s="39"/>
      <c r="H418" s="29"/>
      <c r="I418" s="24"/>
      <c r="J418" s="24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16">
        <f t="shared" si="21"/>
        <v>0</v>
      </c>
      <c r="AF418" s="88">
        <f t="shared" si="22"/>
        <v>0</v>
      </c>
      <c r="AG418" s="88">
        <f t="shared" si="20"/>
        <v>330907.56</v>
      </c>
    </row>
    <row r="419" spans="1:33" s="44" customFormat="1" ht="11.25" customHeight="1">
      <c r="A419" s="36"/>
      <c r="B419" s="29"/>
      <c r="C419" s="37"/>
      <c r="D419" s="38"/>
      <c r="E419" s="29"/>
      <c r="F419" s="29"/>
      <c r="G419" s="39"/>
      <c r="H419" s="29"/>
      <c r="I419" s="24"/>
      <c r="J419" s="24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16">
        <f t="shared" si="21"/>
        <v>0</v>
      </c>
      <c r="AF419" s="88">
        <f t="shared" si="22"/>
        <v>0</v>
      </c>
      <c r="AG419" s="88">
        <f t="shared" si="20"/>
        <v>330907.56</v>
      </c>
    </row>
    <row r="420" spans="1:33" s="44" customFormat="1" ht="11.25" customHeight="1">
      <c r="A420" s="36"/>
      <c r="B420" s="29"/>
      <c r="C420" s="37"/>
      <c r="D420" s="38"/>
      <c r="E420" s="29"/>
      <c r="F420" s="29"/>
      <c r="G420" s="39"/>
      <c r="H420" s="29"/>
      <c r="I420" s="24"/>
      <c r="J420" s="24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16">
        <f t="shared" si="21"/>
        <v>0</v>
      </c>
      <c r="AF420" s="88">
        <f t="shared" si="22"/>
        <v>0</v>
      </c>
      <c r="AG420" s="88">
        <f t="shared" si="20"/>
        <v>330907.56</v>
      </c>
    </row>
    <row r="421" spans="1:33" s="44" customFormat="1" ht="11.25" customHeight="1">
      <c r="A421" s="36"/>
      <c r="B421" s="29"/>
      <c r="C421" s="37"/>
      <c r="D421" s="38"/>
      <c r="E421" s="29"/>
      <c r="F421" s="29"/>
      <c r="G421" s="39"/>
      <c r="H421" s="29"/>
      <c r="I421" s="24"/>
      <c r="J421" s="24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16">
        <f t="shared" si="21"/>
        <v>0</v>
      </c>
      <c r="AF421" s="88">
        <f t="shared" si="22"/>
        <v>0</v>
      </c>
      <c r="AG421" s="88">
        <f t="shared" si="20"/>
        <v>330907.56</v>
      </c>
    </row>
    <row r="422" spans="1:33" s="44" customFormat="1" ht="11.25" customHeight="1">
      <c r="A422" s="36"/>
      <c r="B422" s="29"/>
      <c r="C422" s="37"/>
      <c r="D422" s="38"/>
      <c r="E422" s="29"/>
      <c r="F422" s="29"/>
      <c r="G422" s="39"/>
      <c r="H422" s="29"/>
      <c r="I422" s="24"/>
      <c r="J422" s="24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16">
        <f t="shared" si="21"/>
        <v>0</v>
      </c>
      <c r="AF422" s="88">
        <f t="shared" si="22"/>
        <v>0</v>
      </c>
      <c r="AG422" s="88">
        <f t="shared" si="20"/>
        <v>330907.56</v>
      </c>
    </row>
    <row r="423" spans="1:33" s="44" customFormat="1" ht="11.25" customHeight="1">
      <c r="A423" s="36"/>
      <c r="B423" s="29"/>
      <c r="C423" s="37"/>
      <c r="D423" s="38"/>
      <c r="E423" s="29"/>
      <c r="F423" s="29"/>
      <c r="G423" s="39"/>
      <c r="H423" s="29"/>
      <c r="I423" s="24"/>
      <c r="J423" s="24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16">
        <f t="shared" si="21"/>
        <v>0</v>
      </c>
      <c r="AF423" s="88">
        <f t="shared" si="22"/>
        <v>0</v>
      </c>
      <c r="AG423" s="88">
        <f t="shared" si="20"/>
        <v>330907.56</v>
      </c>
    </row>
    <row r="424" spans="1:33" s="44" customFormat="1" ht="11.25" customHeight="1">
      <c r="A424" s="36"/>
      <c r="B424" s="29"/>
      <c r="C424" s="37"/>
      <c r="D424" s="38"/>
      <c r="E424" s="29"/>
      <c r="F424" s="29"/>
      <c r="G424" s="39"/>
      <c r="H424" s="29"/>
      <c r="I424" s="24"/>
      <c r="J424" s="24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16">
        <f t="shared" si="21"/>
        <v>0</v>
      </c>
      <c r="AF424" s="88">
        <f t="shared" si="22"/>
        <v>0</v>
      </c>
      <c r="AG424" s="88">
        <f t="shared" si="20"/>
        <v>330907.56</v>
      </c>
    </row>
    <row r="425" spans="1:33" s="44" customFormat="1" ht="11.25" customHeight="1">
      <c r="A425" s="36"/>
      <c r="B425" s="29"/>
      <c r="C425" s="37"/>
      <c r="D425" s="38"/>
      <c r="E425" s="29"/>
      <c r="F425" s="29"/>
      <c r="G425" s="39"/>
      <c r="H425" s="29"/>
      <c r="I425" s="24"/>
      <c r="J425" s="24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16">
        <f t="shared" si="21"/>
        <v>0</v>
      </c>
      <c r="AF425" s="88">
        <f t="shared" si="22"/>
        <v>0</v>
      </c>
      <c r="AG425" s="88">
        <f t="shared" si="20"/>
        <v>330907.56</v>
      </c>
    </row>
    <row r="426" spans="1:33" s="44" customFormat="1" ht="11.25" customHeight="1">
      <c r="A426" s="36"/>
      <c r="B426" s="29"/>
      <c r="C426" s="37"/>
      <c r="D426" s="38"/>
      <c r="E426" s="29"/>
      <c r="F426" s="29"/>
      <c r="G426" s="39"/>
      <c r="H426" s="29"/>
      <c r="I426" s="24"/>
      <c r="J426" s="24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16">
        <f t="shared" si="21"/>
        <v>0</v>
      </c>
      <c r="AF426" s="88">
        <f t="shared" si="22"/>
        <v>0</v>
      </c>
      <c r="AG426" s="88">
        <f t="shared" si="20"/>
        <v>330907.56</v>
      </c>
    </row>
    <row r="427" spans="1:33" s="44" customFormat="1" ht="11.25" customHeight="1">
      <c r="A427" s="36"/>
      <c r="B427" s="29"/>
      <c r="C427" s="37"/>
      <c r="D427" s="38"/>
      <c r="E427" s="29"/>
      <c r="F427" s="29"/>
      <c r="G427" s="39"/>
      <c r="H427" s="29"/>
      <c r="I427" s="24"/>
      <c r="J427" s="24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16">
        <f t="shared" si="21"/>
        <v>0</v>
      </c>
      <c r="AF427" s="88">
        <f t="shared" si="22"/>
        <v>0</v>
      </c>
      <c r="AG427" s="88">
        <f t="shared" si="20"/>
        <v>330907.56</v>
      </c>
    </row>
    <row r="428" spans="1:33" s="44" customFormat="1" ht="11.25" customHeight="1">
      <c r="A428" s="36"/>
      <c r="B428" s="29"/>
      <c r="C428" s="37"/>
      <c r="D428" s="38"/>
      <c r="E428" s="29"/>
      <c r="F428" s="29"/>
      <c r="G428" s="39"/>
      <c r="H428" s="29"/>
      <c r="I428" s="24"/>
      <c r="J428" s="24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16">
        <f t="shared" si="21"/>
        <v>0</v>
      </c>
      <c r="AF428" s="88">
        <f t="shared" si="22"/>
        <v>0</v>
      </c>
      <c r="AG428" s="88">
        <f t="shared" si="20"/>
        <v>330907.56</v>
      </c>
    </row>
    <row r="429" spans="1:33" s="44" customFormat="1" ht="11.25" customHeight="1">
      <c r="A429" s="36"/>
      <c r="B429" s="29"/>
      <c r="C429" s="37"/>
      <c r="D429" s="38"/>
      <c r="E429" s="29"/>
      <c r="F429" s="29"/>
      <c r="G429" s="39"/>
      <c r="H429" s="29"/>
      <c r="I429" s="24"/>
      <c r="J429" s="24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16">
        <f t="shared" si="21"/>
        <v>0</v>
      </c>
      <c r="AF429" s="88">
        <f t="shared" si="22"/>
        <v>0</v>
      </c>
      <c r="AG429" s="88">
        <f t="shared" si="20"/>
        <v>330907.56</v>
      </c>
    </row>
    <row r="430" spans="1:33" s="44" customFormat="1" ht="11.25" customHeight="1">
      <c r="A430" s="36"/>
      <c r="B430" s="29"/>
      <c r="C430" s="37"/>
      <c r="D430" s="38"/>
      <c r="E430" s="29"/>
      <c r="F430" s="29"/>
      <c r="G430" s="39"/>
      <c r="H430" s="29"/>
      <c r="I430" s="24"/>
      <c r="J430" s="24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16">
        <f t="shared" si="21"/>
        <v>0</v>
      </c>
      <c r="AF430" s="88">
        <f t="shared" si="22"/>
        <v>0</v>
      </c>
      <c r="AG430" s="88">
        <f t="shared" si="20"/>
        <v>330907.56</v>
      </c>
    </row>
    <row r="431" spans="1:33" s="44" customFormat="1" ht="11.25" customHeight="1">
      <c r="A431" s="36"/>
      <c r="B431" s="29"/>
      <c r="C431" s="37"/>
      <c r="D431" s="38"/>
      <c r="E431" s="29"/>
      <c r="F431" s="29"/>
      <c r="G431" s="39"/>
      <c r="H431" s="29"/>
      <c r="I431" s="24"/>
      <c r="J431" s="24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16">
        <f t="shared" si="21"/>
        <v>0</v>
      </c>
      <c r="AF431" s="88">
        <f t="shared" si="22"/>
        <v>0</v>
      </c>
      <c r="AG431" s="88">
        <f t="shared" si="20"/>
        <v>330907.56</v>
      </c>
    </row>
    <row r="432" spans="1:33" s="44" customFormat="1" ht="11.25" customHeight="1">
      <c r="A432" s="36"/>
      <c r="B432" s="29"/>
      <c r="C432" s="37"/>
      <c r="D432" s="38"/>
      <c r="E432" s="29"/>
      <c r="F432" s="29"/>
      <c r="G432" s="39"/>
      <c r="H432" s="29"/>
      <c r="I432" s="24"/>
      <c r="J432" s="24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16">
        <f t="shared" si="21"/>
        <v>0</v>
      </c>
      <c r="AF432" s="88">
        <f t="shared" si="22"/>
        <v>0</v>
      </c>
      <c r="AG432" s="88">
        <f t="shared" si="20"/>
        <v>330907.56</v>
      </c>
    </row>
    <row r="433" spans="1:33" s="44" customFormat="1" ht="11.25" customHeight="1">
      <c r="A433" s="36"/>
      <c r="B433" s="29"/>
      <c r="C433" s="37"/>
      <c r="D433" s="38"/>
      <c r="E433" s="29"/>
      <c r="F433" s="29"/>
      <c r="G433" s="39"/>
      <c r="H433" s="29"/>
      <c r="I433" s="24"/>
      <c r="J433" s="24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16">
        <f t="shared" si="21"/>
        <v>0</v>
      </c>
      <c r="AF433" s="88">
        <f t="shared" si="22"/>
        <v>0</v>
      </c>
      <c r="AG433" s="88">
        <f t="shared" si="20"/>
        <v>330907.56</v>
      </c>
    </row>
    <row r="434" spans="1:33" s="44" customFormat="1" ht="11.25" customHeight="1">
      <c r="A434" s="36"/>
      <c r="B434" s="29"/>
      <c r="C434" s="37"/>
      <c r="D434" s="38"/>
      <c r="E434" s="29"/>
      <c r="F434" s="29"/>
      <c r="G434" s="39"/>
      <c r="H434" s="29"/>
      <c r="I434" s="24"/>
      <c r="J434" s="24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16">
        <f t="shared" si="21"/>
        <v>0</v>
      </c>
      <c r="AF434" s="88">
        <f t="shared" si="22"/>
        <v>0</v>
      </c>
      <c r="AG434" s="88">
        <f t="shared" si="20"/>
        <v>330907.56</v>
      </c>
    </row>
    <row r="435" spans="1:33" s="44" customFormat="1" ht="11.25" customHeight="1">
      <c r="A435" s="36"/>
      <c r="B435" s="29"/>
      <c r="C435" s="37"/>
      <c r="D435" s="38"/>
      <c r="E435" s="29"/>
      <c r="F435" s="29"/>
      <c r="G435" s="39"/>
      <c r="H435" s="29"/>
      <c r="I435" s="24"/>
      <c r="J435" s="24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16">
        <f t="shared" si="21"/>
        <v>0</v>
      </c>
      <c r="AF435" s="88">
        <f t="shared" si="22"/>
        <v>0</v>
      </c>
      <c r="AG435" s="88">
        <f t="shared" si="20"/>
        <v>330907.56</v>
      </c>
    </row>
    <row r="436" spans="1:33" s="44" customFormat="1" ht="11.25" customHeight="1">
      <c r="A436" s="36"/>
      <c r="B436" s="29"/>
      <c r="C436" s="29"/>
      <c r="D436" s="38"/>
      <c r="E436" s="29"/>
      <c r="F436" s="29"/>
      <c r="G436" s="39"/>
      <c r="H436" s="29"/>
      <c r="I436" s="24"/>
      <c r="J436" s="24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16">
        <f t="shared" si="21"/>
        <v>0</v>
      </c>
      <c r="AF436" s="88">
        <f t="shared" si="22"/>
        <v>0</v>
      </c>
      <c r="AG436" s="88">
        <f t="shared" si="20"/>
        <v>330907.56</v>
      </c>
    </row>
    <row r="437" spans="1:33" s="44" customFormat="1" ht="11.25" customHeight="1">
      <c r="A437" s="36"/>
      <c r="B437" s="29"/>
      <c r="C437" s="29"/>
      <c r="D437" s="38"/>
      <c r="E437" s="29"/>
      <c r="F437" s="29"/>
      <c r="G437" s="39"/>
      <c r="H437" s="29"/>
      <c r="I437" s="24"/>
      <c r="J437" s="24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16">
        <f t="shared" si="21"/>
        <v>0</v>
      </c>
      <c r="AF437" s="88">
        <f t="shared" si="22"/>
        <v>0</v>
      </c>
      <c r="AG437" s="88">
        <f t="shared" si="20"/>
        <v>330907.56</v>
      </c>
    </row>
    <row r="438" spans="1:33" s="44" customFormat="1" ht="11.25" customHeight="1">
      <c r="A438" s="36"/>
      <c r="B438" s="29"/>
      <c r="C438" s="29"/>
      <c r="D438" s="38"/>
      <c r="E438" s="29"/>
      <c r="F438" s="29"/>
      <c r="G438" s="39"/>
      <c r="H438" s="29"/>
      <c r="I438" s="24"/>
      <c r="J438" s="24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16">
        <f t="shared" si="21"/>
        <v>0</v>
      </c>
      <c r="AF438" s="88">
        <f t="shared" si="22"/>
        <v>0</v>
      </c>
      <c r="AG438" s="88">
        <f t="shared" si="20"/>
        <v>330907.56</v>
      </c>
    </row>
    <row r="439" spans="1:33" s="44" customFormat="1" ht="11.25" customHeight="1">
      <c r="A439" s="36"/>
      <c r="B439" s="29"/>
      <c r="C439" s="37"/>
      <c r="D439" s="38"/>
      <c r="E439" s="29"/>
      <c r="F439" s="29"/>
      <c r="G439" s="39"/>
      <c r="H439" s="29"/>
      <c r="I439" s="24"/>
      <c r="J439" s="24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16">
        <f t="shared" si="21"/>
        <v>0</v>
      </c>
      <c r="AF439" s="88">
        <f t="shared" si="22"/>
        <v>0</v>
      </c>
      <c r="AG439" s="88">
        <f t="shared" si="20"/>
        <v>330907.56</v>
      </c>
    </row>
    <row r="440" spans="1:33" s="44" customFormat="1" ht="11.25" customHeight="1">
      <c r="A440" s="36"/>
      <c r="B440" s="29"/>
      <c r="C440" s="29"/>
      <c r="D440" s="38"/>
      <c r="E440" s="29"/>
      <c r="F440" s="29"/>
      <c r="G440" s="39"/>
      <c r="H440" s="29"/>
      <c r="I440" s="24"/>
      <c r="J440" s="24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16">
        <f t="shared" si="21"/>
        <v>0</v>
      </c>
      <c r="AF440" s="88">
        <f t="shared" si="22"/>
        <v>0</v>
      </c>
      <c r="AG440" s="88">
        <f t="shared" si="20"/>
        <v>330907.56</v>
      </c>
    </row>
    <row r="441" spans="1:33" s="44" customFormat="1" ht="11.25" customHeight="1">
      <c r="A441" s="36"/>
      <c r="B441" s="29"/>
      <c r="C441" s="37"/>
      <c r="D441" s="38"/>
      <c r="E441" s="29"/>
      <c r="F441" s="29"/>
      <c r="G441" s="39"/>
      <c r="H441" s="29"/>
      <c r="I441" s="24"/>
      <c r="J441" s="24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16">
        <f t="shared" si="21"/>
        <v>0</v>
      </c>
      <c r="AF441" s="88">
        <f t="shared" si="22"/>
        <v>0</v>
      </c>
      <c r="AG441" s="88">
        <f t="shared" si="20"/>
        <v>330907.56</v>
      </c>
    </row>
    <row r="442" spans="1:33" s="44" customFormat="1" ht="11.25" customHeight="1">
      <c r="A442" s="36"/>
      <c r="B442" s="29"/>
      <c r="C442" s="37"/>
      <c r="D442" s="38"/>
      <c r="E442" s="29"/>
      <c r="F442" s="29"/>
      <c r="G442" s="39"/>
      <c r="H442" s="29"/>
      <c r="I442" s="24"/>
      <c r="J442" s="24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16">
        <f t="shared" si="21"/>
        <v>0</v>
      </c>
      <c r="AF442" s="88">
        <f t="shared" si="22"/>
        <v>0</v>
      </c>
      <c r="AG442" s="88">
        <f t="shared" si="20"/>
        <v>330907.56</v>
      </c>
    </row>
    <row r="443" spans="1:33" s="44" customFormat="1" ht="11.25" customHeight="1">
      <c r="A443" s="36"/>
      <c r="B443" s="29"/>
      <c r="C443" s="37"/>
      <c r="D443" s="38"/>
      <c r="E443" s="29"/>
      <c r="F443" s="29"/>
      <c r="G443" s="39"/>
      <c r="H443" s="29"/>
      <c r="I443" s="24"/>
      <c r="J443" s="24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16">
        <f t="shared" si="21"/>
        <v>0</v>
      </c>
      <c r="AF443" s="88">
        <f t="shared" si="22"/>
        <v>0</v>
      </c>
      <c r="AG443" s="88">
        <f t="shared" si="20"/>
        <v>330907.56</v>
      </c>
    </row>
    <row r="444" spans="1:33" s="44" customFormat="1" ht="11.25" customHeight="1">
      <c r="A444" s="36"/>
      <c r="B444" s="29"/>
      <c r="C444" s="37"/>
      <c r="D444" s="38"/>
      <c r="E444" s="29"/>
      <c r="F444" s="29"/>
      <c r="G444" s="39"/>
      <c r="H444" s="29"/>
      <c r="I444" s="24"/>
      <c r="J444" s="24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16">
        <f t="shared" si="21"/>
        <v>0</v>
      </c>
      <c r="AF444" s="88">
        <f t="shared" si="22"/>
        <v>0</v>
      </c>
      <c r="AG444" s="88">
        <f t="shared" si="20"/>
        <v>330907.56</v>
      </c>
    </row>
    <row r="445" spans="1:33" s="44" customFormat="1" ht="11.25" customHeight="1">
      <c r="A445" s="36"/>
      <c r="B445" s="29"/>
      <c r="C445" s="37"/>
      <c r="D445" s="38"/>
      <c r="E445" s="29"/>
      <c r="F445" s="29"/>
      <c r="G445" s="39"/>
      <c r="H445" s="29"/>
      <c r="I445" s="24"/>
      <c r="J445" s="24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16">
        <f t="shared" si="21"/>
        <v>0</v>
      </c>
      <c r="AF445" s="88">
        <f t="shared" si="22"/>
        <v>0</v>
      </c>
      <c r="AG445" s="88">
        <f t="shared" si="20"/>
        <v>330907.56</v>
      </c>
    </row>
    <row r="446" spans="1:33" s="44" customFormat="1" ht="11.25" customHeight="1">
      <c r="A446" s="36"/>
      <c r="B446" s="29"/>
      <c r="C446" s="37"/>
      <c r="D446" s="38"/>
      <c r="E446" s="29"/>
      <c r="F446" s="29"/>
      <c r="G446" s="39"/>
      <c r="H446" s="29"/>
      <c r="I446" s="24"/>
      <c r="J446" s="24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16">
        <f t="shared" si="21"/>
        <v>0</v>
      </c>
      <c r="AF446" s="88">
        <f t="shared" si="22"/>
        <v>0</v>
      </c>
      <c r="AG446" s="88">
        <f t="shared" si="20"/>
        <v>330907.56</v>
      </c>
    </row>
    <row r="447" spans="1:33" s="44" customFormat="1" ht="11.25" customHeight="1">
      <c r="A447" s="36"/>
      <c r="B447" s="29"/>
      <c r="C447" s="37"/>
      <c r="D447" s="38"/>
      <c r="E447" s="29"/>
      <c r="F447" s="29"/>
      <c r="G447" s="39"/>
      <c r="H447" s="29"/>
      <c r="I447" s="24"/>
      <c r="J447" s="24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16">
        <f t="shared" si="21"/>
        <v>0</v>
      </c>
      <c r="AF447" s="88">
        <f t="shared" si="22"/>
        <v>0</v>
      </c>
      <c r="AG447" s="88">
        <f t="shared" si="20"/>
        <v>330907.56</v>
      </c>
    </row>
    <row r="448" spans="1:33" s="44" customFormat="1" ht="11.25" customHeight="1">
      <c r="A448" s="36"/>
      <c r="B448" s="29"/>
      <c r="C448" s="37"/>
      <c r="D448" s="38"/>
      <c r="E448" s="29"/>
      <c r="F448" s="29"/>
      <c r="G448" s="39"/>
      <c r="H448" s="29"/>
      <c r="I448" s="24"/>
      <c r="J448" s="24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16">
        <f t="shared" si="21"/>
        <v>0</v>
      </c>
      <c r="AF448" s="88">
        <f t="shared" si="22"/>
        <v>0</v>
      </c>
      <c r="AG448" s="88">
        <f t="shared" si="20"/>
        <v>330907.56</v>
      </c>
    </row>
    <row r="449" spans="1:33" s="44" customFormat="1" ht="11.25" customHeight="1">
      <c r="A449" s="36"/>
      <c r="B449" s="29"/>
      <c r="C449" s="37"/>
      <c r="D449" s="38"/>
      <c r="E449" s="29"/>
      <c r="F449" s="29"/>
      <c r="G449" s="39"/>
      <c r="H449" s="29"/>
      <c r="I449" s="24"/>
      <c r="J449" s="24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16">
        <f t="shared" si="21"/>
        <v>0</v>
      </c>
      <c r="AF449" s="88">
        <f t="shared" si="22"/>
        <v>0</v>
      </c>
      <c r="AG449" s="88">
        <f t="shared" si="20"/>
        <v>330907.56</v>
      </c>
    </row>
    <row r="450" spans="1:33" s="44" customFormat="1" ht="11.25" customHeight="1">
      <c r="A450" s="36"/>
      <c r="B450" s="29"/>
      <c r="C450" s="37"/>
      <c r="D450" s="38"/>
      <c r="E450" s="29"/>
      <c r="F450" s="29"/>
      <c r="G450" s="39"/>
      <c r="H450" s="29"/>
      <c r="I450" s="24"/>
      <c r="J450" s="24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16">
        <f t="shared" si="21"/>
        <v>0</v>
      </c>
      <c r="AF450" s="88">
        <f t="shared" si="22"/>
        <v>0</v>
      </c>
      <c r="AG450" s="88">
        <f t="shared" si="20"/>
        <v>330907.56</v>
      </c>
    </row>
    <row r="451" spans="1:33" s="44" customFormat="1" ht="11.25" customHeight="1">
      <c r="A451" s="36"/>
      <c r="B451" s="29"/>
      <c r="C451" s="37"/>
      <c r="D451" s="38"/>
      <c r="E451" s="29"/>
      <c r="F451" s="29"/>
      <c r="G451" s="39"/>
      <c r="H451" s="29"/>
      <c r="I451" s="24"/>
      <c r="J451" s="24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16">
        <f t="shared" si="21"/>
        <v>0</v>
      </c>
      <c r="AF451" s="88">
        <f t="shared" si="22"/>
        <v>0</v>
      </c>
      <c r="AG451" s="88">
        <f t="shared" si="20"/>
        <v>330907.56</v>
      </c>
    </row>
    <row r="452" spans="1:33" s="44" customFormat="1" ht="11.25" customHeight="1">
      <c r="A452" s="36"/>
      <c r="B452" s="29"/>
      <c r="C452" s="37"/>
      <c r="D452" s="38"/>
      <c r="E452" s="29"/>
      <c r="F452" s="29"/>
      <c r="G452" s="39"/>
      <c r="H452" s="29"/>
      <c r="I452" s="24"/>
      <c r="J452" s="24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16">
        <f t="shared" si="21"/>
        <v>0</v>
      </c>
      <c r="AF452" s="88">
        <f t="shared" si="22"/>
        <v>0</v>
      </c>
      <c r="AG452" s="88">
        <f t="shared" si="20"/>
        <v>330907.56</v>
      </c>
    </row>
    <row r="453" spans="1:33" s="44" customFormat="1" ht="11.25" customHeight="1">
      <c r="A453" s="36"/>
      <c r="B453" s="29"/>
      <c r="C453" s="37"/>
      <c r="D453" s="38"/>
      <c r="E453" s="29"/>
      <c r="F453" s="29"/>
      <c r="G453" s="39"/>
      <c r="H453" s="29"/>
      <c r="I453" s="24"/>
      <c r="J453" s="24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16">
        <f t="shared" si="21"/>
        <v>0</v>
      </c>
      <c r="AF453" s="88">
        <f t="shared" si="22"/>
        <v>0</v>
      </c>
      <c r="AG453" s="88">
        <f t="shared" ref="AG453:AG470" si="23">AG452+AE453-AF453</f>
        <v>330907.56</v>
      </c>
    </row>
    <row r="454" spans="1:33" s="44" customFormat="1" ht="11.25" customHeight="1">
      <c r="A454" s="36"/>
      <c r="B454" s="29"/>
      <c r="C454" s="37"/>
      <c r="D454" s="38"/>
      <c r="E454" s="29"/>
      <c r="F454" s="29"/>
      <c r="G454" s="39"/>
      <c r="H454" s="29"/>
      <c r="I454" s="24"/>
      <c r="J454" s="24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16">
        <f t="shared" si="21"/>
        <v>0</v>
      </c>
      <c r="AF454" s="88">
        <f t="shared" si="22"/>
        <v>0</v>
      </c>
      <c r="AG454" s="88">
        <f t="shared" si="23"/>
        <v>330907.56</v>
      </c>
    </row>
    <row r="455" spans="1:33" s="44" customFormat="1" ht="11.25" customHeight="1">
      <c r="A455" s="36"/>
      <c r="B455" s="29"/>
      <c r="C455" s="37"/>
      <c r="D455" s="38"/>
      <c r="E455" s="29"/>
      <c r="F455" s="29"/>
      <c r="G455" s="39"/>
      <c r="H455" s="29"/>
      <c r="I455" s="24"/>
      <c r="J455" s="24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16">
        <f t="shared" si="21"/>
        <v>0</v>
      </c>
      <c r="AF455" s="88">
        <f t="shared" si="22"/>
        <v>0</v>
      </c>
      <c r="AG455" s="88">
        <f t="shared" si="23"/>
        <v>330907.56</v>
      </c>
    </row>
    <row r="456" spans="1:33" s="44" customFormat="1" ht="11.25" customHeight="1">
      <c r="A456" s="36"/>
      <c r="B456" s="29"/>
      <c r="C456" s="37"/>
      <c r="D456" s="38"/>
      <c r="E456" s="29"/>
      <c r="F456" s="29"/>
      <c r="G456" s="39"/>
      <c r="H456" s="29"/>
      <c r="I456" s="24"/>
      <c r="J456" s="24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16">
        <f t="shared" si="21"/>
        <v>0</v>
      </c>
      <c r="AF456" s="88">
        <f t="shared" si="22"/>
        <v>0</v>
      </c>
      <c r="AG456" s="88">
        <f t="shared" si="23"/>
        <v>330907.56</v>
      </c>
    </row>
    <row r="457" spans="1:33" s="44" customFormat="1" ht="11.25" customHeight="1">
      <c r="A457" s="36"/>
      <c r="B457" s="29"/>
      <c r="C457" s="37"/>
      <c r="D457" s="38"/>
      <c r="E457" s="29"/>
      <c r="F457" s="29"/>
      <c r="G457" s="39"/>
      <c r="H457" s="29"/>
      <c r="I457" s="24"/>
      <c r="J457" s="24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16">
        <f t="shared" si="21"/>
        <v>0</v>
      </c>
      <c r="AF457" s="88">
        <f t="shared" si="22"/>
        <v>0</v>
      </c>
      <c r="AG457" s="88">
        <f t="shared" si="23"/>
        <v>330907.56</v>
      </c>
    </row>
    <row r="458" spans="1:33" s="44" customFormat="1" ht="11.25" customHeight="1">
      <c r="A458" s="36"/>
      <c r="B458" s="29"/>
      <c r="C458" s="37"/>
      <c r="D458" s="38"/>
      <c r="E458" s="29"/>
      <c r="F458" s="29"/>
      <c r="G458" s="39"/>
      <c r="H458" s="29"/>
      <c r="I458" s="24"/>
      <c r="J458" s="24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16">
        <f t="shared" si="21"/>
        <v>0</v>
      </c>
      <c r="AF458" s="88">
        <f t="shared" si="22"/>
        <v>0</v>
      </c>
      <c r="AG458" s="88">
        <f t="shared" si="23"/>
        <v>330907.56</v>
      </c>
    </row>
    <row r="459" spans="1:33" s="44" customFormat="1" ht="11.25" customHeight="1">
      <c r="A459" s="36"/>
      <c r="B459" s="29"/>
      <c r="C459" s="37"/>
      <c r="D459" s="38"/>
      <c r="E459" s="29"/>
      <c r="F459" s="29"/>
      <c r="G459" s="39"/>
      <c r="H459" s="29"/>
      <c r="I459" s="24"/>
      <c r="J459" s="24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16">
        <f t="shared" si="21"/>
        <v>0</v>
      </c>
      <c r="AF459" s="88">
        <f t="shared" si="22"/>
        <v>0</v>
      </c>
      <c r="AG459" s="88">
        <f t="shared" si="23"/>
        <v>330907.56</v>
      </c>
    </row>
    <row r="460" spans="1:33" s="44" customFormat="1" ht="11.25" customHeight="1">
      <c r="A460" s="36"/>
      <c r="B460" s="29"/>
      <c r="C460" s="37"/>
      <c r="D460" s="38"/>
      <c r="E460" s="29"/>
      <c r="F460" s="29"/>
      <c r="G460" s="39"/>
      <c r="H460" s="29"/>
      <c r="I460" s="24"/>
      <c r="J460" s="24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16">
        <f t="shared" si="21"/>
        <v>0</v>
      </c>
      <c r="AF460" s="88">
        <f t="shared" si="22"/>
        <v>0</v>
      </c>
      <c r="AG460" s="88">
        <f t="shared" si="23"/>
        <v>330907.56</v>
      </c>
    </row>
    <row r="461" spans="1:33" s="44" customFormat="1" ht="11.25" customHeight="1">
      <c r="A461" s="36"/>
      <c r="B461" s="29"/>
      <c r="C461" s="37"/>
      <c r="D461" s="38"/>
      <c r="E461" s="29"/>
      <c r="F461" s="29"/>
      <c r="G461" s="39"/>
      <c r="H461" s="29"/>
      <c r="I461" s="24"/>
      <c r="J461" s="24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16">
        <f t="shared" si="21"/>
        <v>0</v>
      </c>
      <c r="AF461" s="88">
        <f t="shared" si="22"/>
        <v>0</v>
      </c>
      <c r="AG461" s="88">
        <f t="shared" si="23"/>
        <v>330907.56</v>
      </c>
    </row>
    <row r="462" spans="1:33" s="44" customFormat="1" ht="11.25" customHeight="1">
      <c r="A462" s="36"/>
      <c r="B462" s="29"/>
      <c r="C462" s="37"/>
      <c r="D462" s="38"/>
      <c r="E462" s="29"/>
      <c r="F462" s="29"/>
      <c r="G462" s="39"/>
      <c r="H462" s="29"/>
      <c r="I462" s="24"/>
      <c r="J462" s="24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16">
        <f t="shared" si="21"/>
        <v>0</v>
      </c>
      <c r="AF462" s="88">
        <f t="shared" si="22"/>
        <v>0</v>
      </c>
      <c r="AG462" s="88">
        <f t="shared" si="23"/>
        <v>330907.56</v>
      </c>
    </row>
    <row r="463" spans="1:33" s="44" customFormat="1" ht="11.25" customHeight="1">
      <c r="A463" s="36"/>
      <c r="B463" s="29"/>
      <c r="C463" s="37"/>
      <c r="D463" s="38"/>
      <c r="E463" s="29"/>
      <c r="F463" s="29"/>
      <c r="G463" s="39"/>
      <c r="H463" s="29"/>
      <c r="I463" s="24"/>
      <c r="J463" s="24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16">
        <f t="shared" si="21"/>
        <v>0</v>
      </c>
      <c r="AF463" s="88">
        <f t="shared" si="22"/>
        <v>0</v>
      </c>
      <c r="AG463" s="88">
        <f t="shared" si="23"/>
        <v>330907.56</v>
      </c>
    </row>
    <row r="464" spans="1:33" s="44" customFormat="1" ht="11.25" customHeight="1">
      <c r="A464" s="36"/>
      <c r="B464" s="29"/>
      <c r="C464" s="37"/>
      <c r="D464" s="38"/>
      <c r="E464" s="29"/>
      <c r="F464" s="29"/>
      <c r="G464" s="39"/>
      <c r="H464" s="29"/>
      <c r="I464" s="24"/>
      <c r="J464" s="24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16">
        <f t="shared" si="21"/>
        <v>0</v>
      </c>
      <c r="AF464" s="88">
        <f t="shared" si="22"/>
        <v>0</v>
      </c>
      <c r="AG464" s="88">
        <f t="shared" si="23"/>
        <v>330907.56</v>
      </c>
    </row>
    <row r="465" spans="1:34" s="44" customFormat="1" ht="11.25" customHeight="1">
      <c r="A465" s="36"/>
      <c r="B465" s="29"/>
      <c r="C465" s="37"/>
      <c r="D465" s="38"/>
      <c r="E465" s="29"/>
      <c r="F465" s="29"/>
      <c r="G465" s="39"/>
      <c r="H465" s="29"/>
      <c r="I465" s="24"/>
      <c r="J465" s="24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16">
        <f t="shared" si="21"/>
        <v>0</v>
      </c>
      <c r="AF465" s="88">
        <f t="shared" si="22"/>
        <v>0</v>
      </c>
      <c r="AG465" s="88">
        <f t="shared" si="23"/>
        <v>330907.56</v>
      </c>
    </row>
    <row r="466" spans="1:34" s="44" customFormat="1" ht="11.25" customHeight="1">
      <c r="A466" s="36"/>
      <c r="B466" s="29"/>
      <c r="C466" s="37"/>
      <c r="D466" s="38"/>
      <c r="E466" s="29"/>
      <c r="F466" s="29"/>
      <c r="G466" s="39"/>
      <c r="H466" s="29"/>
      <c r="I466" s="24"/>
      <c r="J466" s="24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16">
        <f t="shared" ref="AE466:AE470" si="24">SUM(I466:O466)</f>
        <v>0</v>
      </c>
      <c r="AF466" s="88">
        <f t="shared" ref="AF466:AF470" si="25">SUM(P466:AD466)</f>
        <v>0</v>
      </c>
      <c r="AG466" s="88">
        <f t="shared" si="23"/>
        <v>330907.56</v>
      </c>
    </row>
    <row r="467" spans="1:34" s="44" customFormat="1" ht="12" customHeight="1">
      <c r="A467" s="36"/>
      <c r="B467" s="29"/>
      <c r="C467" s="37"/>
      <c r="D467" s="38"/>
      <c r="E467" s="29"/>
      <c r="F467" s="29"/>
      <c r="G467" s="39"/>
      <c r="H467" s="29"/>
      <c r="I467" s="24"/>
      <c r="J467" s="24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16">
        <f t="shared" si="24"/>
        <v>0</v>
      </c>
      <c r="AF467" s="88">
        <f t="shared" si="25"/>
        <v>0</v>
      </c>
      <c r="AG467" s="88">
        <f t="shared" si="23"/>
        <v>330907.56</v>
      </c>
    </row>
    <row r="468" spans="1:34" s="44" customFormat="1" ht="11.25" customHeight="1">
      <c r="A468" s="36"/>
      <c r="B468" s="29"/>
      <c r="C468" s="37"/>
      <c r="D468" s="38"/>
      <c r="E468" s="29"/>
      <c r="F468" s="29"/>
      <c r="G468" s="39"/>
      <c r="H468" s="29"/>
      <c r="I468" s="24"/>
      <c r="J468" s="24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16">
        <f t="shared" si="24"/>
        <v>0</v>
      </c>
      <c r="AF468" s="88">
        <f t="shared" si="25"/>
        <v>0</v>
      </c>
      <c r="AG468" s="88">
        <f t="shared" si="23"/>
        <v>330907.56</v>
      </c>
    </row>
    <row r="469" spans="1:34" s="44" customFormat="1" ht="11.25" customHeight="1">
      <c r="A469" s="36"/>
      <c r="B469" s="29"/>
      <c r="C469" s="29"/>
      <c r="D469" s="29"/>
      <c r="E469" s="29"/>
      <c r="F469" s="29"/>
      <c r="G469" s="39"/>
      <c r="H469" s="29"/>
      <c r="I469" s="24"/>
      <c r="J469" s="24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16">
        <f t="shared" si="24"/>
        <v>0</v>
      </c>
      <c r="AF469" s="88">
        <f t="shared" si="25"/>
        <v>0</v>
      </c>
      <c r="AG469" s="88">
        <f t="shared" si="23"/>
        <v>330907.56</v>
      </c>
    </row>
    <row r="470" spans="1:34" ht="11.25" customHeight="1">
      <c r="A470" s="46"/>
      <c r="B470" s="47"/>
      <c r="C470" s="47"/>
      <c r="D470" s="47"/>
      <c r="E470" s="47"/>
      <c r="F470" s="47"/>
      <c r="G470" s="48"/>
      <c r="H470" s="47"/>
      <c r="I470" s="49"/>
      <c r="J470" s="49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6">
        <f t="shared" si="24"/>
        <v>0</v>
      </c>
      <c r="AF470" s="88">
        <f t="shared" si="25"/>
        <v>0</v>
      </c>
      <c r="AG470" s="88">
        <f t="shared" si="23"/>
        <v>330907.56</v>
      </c>
    </row>
    <row r="471" spans="1:34">
      <c r="A471" s="1"/>
      <c r="B471" s="14"/>
      <c r="C471" s="14"/>
      <c r="D471" s="14"/>
      <c r="E471" s="14"/>
      <c r="F471" s="14"/>
      <c r="G471" s="14"/>
      <c r="H471" s="14"/>
      <c r="I471" s="12">
        <f>SUBTOTAL(9,I52:I470)</f>
        <v>254200</v>
      </c>
      <c r="J471" s="12"/>
      <c r="K471" s="4">
        <f t="shared" ref="K471:AD471" si="26">SUBTOTAL(9,K52:K470)</f>
        <v>0</v>
      </c>
      <c r="L471" s="4">
        <f t="shared" si="26"/>
        <v>0</v>
      </c>
      <c r="M471" s="4">
        <f t="shared" si="26"/>
        <v>0</v>
      </c>
      <c r="N471" s="4">
        <f t="shared" si="26"/>
        <v>0</v>
      </c>
      <c r="O471" s="4">
        <f t="shared" si="26"/>
        <v>0</v>
      </c>
      <c r="P471" s="4">
        <f t="shared" si="26"/>
        <v>0</v>
      </c>
      <c r="Q471" s="4">
        <f t="shared" si="26"/>
        <v>0</v>
      </c>
      <c r="R471" s="4">
        <f t="shared" si="26"/>
        <v>0</v>
      </c>
      <c r="S471" s="4">
        <f t="shared" si="26"/>
        <v>0</v>
      </c>
      <c r="T471" s="4">
        <f t="shared" si="26"/>
        <v>0</v>
      </c>
      <c r="U471" s="4">
        <f t="shared" si="26"/>
        <v>0</v>
      </c>
      <c r="V471" s="4">
        <f t="shared" si="26"/>
        <v>0</v>
      </c>
      <c r="W471" s="4">
        <f t="shared" si="26"/>
        <v>0</v>
      </c>
      <c r="X471" s="4">
        <f t="shared" si="26"/>
        <v>0</v>
      </c>
      <c r="Y471" s="4">
        <f t="shared" si="26"/>
        <v>0</v>
      </c>
      <c r="Z471" s="4">
        <f t="shared" si="26"/>
        <v>0</v>
      </c>
      <c r="AA471" s="4">
        <f t="shared" si="26"/>
        <v>0</v>
      </c>
      <c r="AB471" s="4">
        <f t="shared" si="26"/>
        <v>0</v>
      </c>
      <c r="AC471" s="4">
        <f t="shared" si="26"/>
        <v>0</v>
      </c>
      <c r="AD471" s="4">
        <f t="shared" si="26"/>
        <v>0</v>
      </c>
      <c r="AE471" s="3">
        <f>SUBTOTAL(9,AE52:AE470)</f>
        <v>254200</v>
      </c>
      <c r="AF471" s="50">
        <f>SUBTOTAL(9,AF52:AF470)</f>
        <v>0</v>
      </c>
      <c r="AG471" s="50"/>
      <c r="AH471" s="51">
        <f>AG3+AE471-AF471</f>
        <v>266257.56</v>
      </c>
    </row>
    <row r="472" spans="1:34">
      <c r="A472" s="1"/>
      <c r="B472" s="14"/>
      <c r="C472" s="14"/>
      <c r="D472" s="14"/>
      <c r="E472" s="14"/>
      <c r="F472" s="14"/>
      <c r="G472" s="14"/>
      <c r="I472" s="12"/>
      <c r="J472" s="12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52">
        <f>SUBTOTAL(9,AE4:AE470)</f>
        <v>318850</v>
      </c>
      <c r="AF472" s="53">
        <f>SUBTOTAL(9,AF4:AF470)</f>
        <v>0</v>
      </c>
      <c r="AG472" s="4"/>
      <c r="AH472" s="51">
        <f>AG3+AE472-AF472</f>
        <v>330907.56</v>
      </c>
    </row>
  </sheetData>
  <mergeCells count="9">
    <mergeCell ref="I1:O1"/>
    <mergeCell ref="P1:AD1"/>
    <mergeCell ref="AG1:AG2"/>
    <mergeCell ref="A134:A135"/>
    <mergeCell ref="B134:B135"/>
    <mergeCell ref="C134:C135"/>
    <mergeCell ref="D134:D135"/>
    <mergeCell ref="E134:E135"/>
    <mergeCell ref="F134:F135"/>
  </mergeCells>
  <phoneticPr fontId="2" type="noConversion"/>
  <dataValidations count="2">
    <dataValidation type="list" allowBlank="1" showInputMessage="1" showErrorMessage="1" sqref="WVQ983083:WVQ983094 WVQ3:WVQ14 WLU983083:WLU983094 WBY983083:WBY983094 VSC983083:VSC983094 VIG983083:VIG983094 UYK983083:UYK983094 UOO983083:UOO983094 UES983083:UES983094 TUW983083:TUW983094 TLA983083:TLA983094 TBE983083:TBE983094 SRI983083:SRI983094 SHM983083:SHM983094 RXQ983083:RXQ983094 RNU983083:RNU983094 RDY983083:RDY983094 QUC983083:QUC983094 QKG983083:QKG983094 QAK983083:QAK983094 PQO983083:PQO983094 PGS983083:PGS983094 OWW983083:OWW983094 ONA983083:ONA983094 ODE983083:ODE983094 NTI983083:NTI983094 NJM983083:NJM983094 MZQ983083:MZQ983094 MPU983083:MPU983094 MFY983083:MFY983094 LWC983083:LWC983094 LMG983083:LMG983094 LCK983083:LCK983094 KSO983083:KSO983094 KIS983083:KIS983094 JYW983083:JYW983094 JPA983083:JPA983094 JFE983083:JFE983094 IVI983083:IVI983094 ILM983083:ILM983094 IBQ983083:IBQ983094 HRU983083:HRU983094 HHY983083:HHY983094 GYC983083:GYC983094 GOG983083:GOG983094 GEK983083:GEK983094 FUO983083:FUO983094 FKS983083:FKS983094 FAW983083:FAW983094 ERA983083:ERA983094 EHE983083:EHE983094 DXI983083:DXI983094 DNM983083:DNM983094 DDQ983083:DDQ983094 CTU983083:CTU983094 CJY983083:CJY983094 CAC983083:CAC983094 BQG983083:BQG983094 BGK983083:BGK983094 AWO983083:AWO983094 AMS983083:AMS983094 ACW983083:ACW983094 TA983083:TA983094 JE983083:JE983094 H983083:H983094 WVQ917547:WVQ917558 WLU917547:WLU917558 WBY917547:WBY917558 VSC917547:VSC917558 VIG917547:VIG917558 UYK917547:UYK917558 UOO917547:UOO917558 UES917547:UES917558 TUW917547:TUW917558 TLA917547:TLA917558 TBE917547:TBE917558 SRI917547:SRI917558 SHM917547:SHM917558 RXQ917547:RXQ917558 RNU917547:RNU917558 RDY917547:RDY917558 QUC917547:QUC917558 QKG917547:QKG917558 QAK917547:QAK917558 PQO917547:PQO917558 PGS917547:PGS917558 OWW917547:OWW917558 ONA917547:ONA917558 ODE917547:ODE917558 NTI917547:NTI917558 NJM917547:NJM917558 MZQ917547:MZQ917558 MPU917547:MPU917558 MFY917547:MFY917558 LWC917547:LWC917558 LMG917547:LMG917558 LCK917547:LCK917558 KSO917547:KSO917558 KIS917547:KIS917558 JYW917547:JYW917558 JPA917547:JPA917558 JFE917547:JFE917558 IVI917547:IVI917558 ILM917547:ILM917558 IBQ917547:IBQ917558 HRU917547:HRU917558 HHY917547:HHY917558 GYC917547:GYC917558 GOG917547:GOG917558 GEK917547:GEK917558 FUO917547:FUO917558 FKS917547:FKS917558 FAW917547:FAW917558 ERA917547:ERA917558 EHE917547:EHE917558 DXI917547:DXI917558 DNM917547:DNM917558 DDQ917547:DDQ917558 CTU917547:CTU917558 CJY917547:CJY917558 CAC917547:CAC917558 BQG917547:BQG917558 BGK917547:BGK917558 AWO917547:AWO917558 AMS917547:AMS917558 ACW917547:ACW917558 TA917547:TA917558 JE917547:JE917558 H917547:H917558 WVQ852011:WVQ852022 WLU852011:WLU852022 WBY852011:WBY852022 VSC852011:VSC852022 VIG852011:VIG852022 UYK852011:UYK852022 UOO852011:UOO852022 UES852011:UES852022 TUW852011:TUW852022 TLA852011:TLA852022 TBE852011:TBE852022 SRI852011:SRI852022 SHM852011:SHM852022 RXQ852011:RXQ852022 RNU852011:RNU852022 RDY852011:RDY852022 QUC852011:QUC852022 QKG852011:QKG852022 QAK852011:QAK852022 PQO852011:PQO852022 PGS852011:PGS852022 OWW852011:OWW852022 ONA852011:ONA852022 ODE852011:ODE852022 NTI852011:NTI852022 NJM852011:NJM852022 MZQ852011:MZQ852022 MPU852011:MPU852022 MFY852011:MFY852022 LWC852011:LWC852022 LMG852011:LMG852022 LCK852011:LCK852022 KSO852011:KSO852022 KIS852011:KIS852022 JYW852011:JYW852022 JPA852011:JPA852022 JFE852011:JFE852022 IVI852011:IVI852022 ILM852011:ILM852022 IBQ852011:IBQ852022 HRU852011:HRU852022 HHY852011:HHY852022 GYC852011:GYC852022 GOG852011:GOG852022 GEK852011:GEK852022 FUO852011:FUO852022 FKS852011:FKS852022 FAW852011:FAW852022 ERA852011:ERA852022 EHE852011:EHE852022 DXI852011:DXI852022 DNM852011:DNM852022 DDQ852011:DDQ852022 CTU852011:CTU852022 CJY852011:CJY852022 CAC852011:CAC852022 BQG852011:BQG852022 BGK852011:BGK852022 AWO852011:AWO852022 AMS852011:AMS852022 ACW852011:ACW852022 TA852011:TA852022 JE852011:JE852022 H852011:H852022 WVQ786475:WVQ786486 WLU786475:WLU786486 WBY786475:WBY786486 VSC786475:VSC786486 VIG786475:VIG786486 UYK786475:UYK786486 UOO786475:UOO786486 UES786475:UES786486 TUW786475:TUW786486 TLA786475:TLA786486 TBE786475:TBE786486 SRI786475:SRI786486 SHM786475:SHM786486 RXQ786475:RXQ786486 RNU786475:RNU786486 RDY786475:RDY786486 QUC786475:QUC786486 QKG786475:QKG786486 QAK786475:QAK786486 PQO786475:PQO786486 PGS786475:PGS786486 OWW786475:OWW786486 ONA786475:ONA786486 ODE786475:ODE786486 NTI786475:NTI786486 NJM786475:NJM786486 MZQ786475:MZQ786486 MPU786475:MPU786486 MFY786475:MFY786486 LWC786475:LWC786486 LMG786475:LMG786486 LCK786475:LCK786486 KSO786475:KSO786486 KIS786475:KIS786486 JYW786475:JYW786486 JPA786475:JPA786486 JFE786475:JFE786486 IVI786475:IVI786486 ILM786475:ILM786486 IBQ786475:IBQ786486 HRU786475:HRU786486 HHY786475:HHY786486 GYC786475:GYC786486 GOG786475:GOG786486 GEK786475:GEK786486 FUO786475:FUO786486 FKS786475:FKS786486 FAW786475:FAW786486 ERA786475:ERA786486 EHE786475:EHE786486 DXI786475:DXI786486 DNM786475:DNM786486 DDQ786475:DDQ786486 CTU786475:CTU786486 CJY786475:CJY786486 CAC786475:CAC786486 BQG786475:BQG786486 BGK786475:BGK786486 AWO786475:AWO786486 AMS786475:AMS786486 ACW786475:ACW786486 TA786475:TA786486 JE786475:JE786486 H786475:H786486 WVQ720939:WVQ720950 WLU720939:WLU720950 WBY720939:WBY720950 VSC720939:VSC720950 VIG720939:VIG720950 UYK720939:UYK720950 UOO720939:UOO720950 UES720939:UES720950 TUW720939:TUW720950 TLA720939:TLA720950 TBE720939:TBE720950 SRI720939:SRI720950 SHM720939:SHM720950 RXQ720939:RXQ720950 RNU720939:RNU720950 RDY720939:RDY720950 QUC720939:QUC720950 QKG720939:QKG720950 QAK720939:QAK720950 PQO720939:PQO720950 PGS720939:PGS720950 OWW720939:OWW720950 ONA720939:ONA720950 ODE720939:ODE720950 NTI720939:NTI720950 NJM720939:NJM720950 MZQ720939:MZQ720950 MPU720939:MPU720950 MFY720939:MFY720950 LWC720939:LWC720950 LMG720939:LMG720950 LCK720939:LCK720950 KSO720939:KSO720950 KIS720939:KIS720950 JYW720939:JYW720950 JPA720939:JPA720950 JFE720939:JFE720950 IVI720939:IVI720950 ILM720939:ILM720950 IBQ720939:IBQ720950 HRU720939:HRU720950 HHY720939:HHY720950 GYC720939:GYC720950 GOG720939:GOG720950 GEK720939:GEK720950 FUO720939:FUO720950 FKS720939:FKS720950 FAW720939:FAW720950 ERA720939:ERA720950 EHE720939:EHE720950 DXI720939:DXI720950 DNM720939:DNM720950 DDQ720939:DDQ720950 CTU720939:CTU720950 CJY720939:CJY720950 CAC720939:CAC720950 BQG720939:BQG720950 BGK720939:BGK720950 AWO720939:AWO720950 AMS720939:AMS720950 ACW720939:ACW720950 TA720939:TA720950 JE720939:JE720950 H720939:H720950 WVQ655403:WVQ655414 WLU655403:WLU655414 WBY655403:WBY655414 VSC655403:VSC655414 VIG655403:VIG655414 UYK655403:UYK655414 UOO655403:UOO655414 UES655403:UES655414 TUW655403:TUW655414 TLA655403:TLA655414 TBE655403:TBE655414 SRI655403:SRI655414 SHM655403:SHM655414 RXQ655403:RXQ655414 RNU655403:RNU655414 RDY655403:RDY655414 QUC655403:QUC655414 QKG655403:QKG655414 QAK655403:QAK655414 PQO655403:PQO655414 PGS655403:PGS655414 OWW655403:OWW655414 ONA655403:ONA655414 ODE655403:ODE655414 NTI655403:NTI655414 NJM655403:NJM655414 MZQ655403:MZQ655414 MPU655403:MPU655414 MFY655403:MFY655414 LWC655403:LWC655414 LMG655403:LMG655414 LCK655403:LCK655414 KSO655403:KSO655414 KIS655403:KIS655414 JYW655403:JYW655414 JPA655403:JPA655414 JFE655403:JFE655414 IVI655403:IVI655414 ILM655403:ILM655414 IBQ655403:IBQ655414 HRU655403:HRU655414 HHY655403:HHY655414 GYC655403:GYC655414 GOG655403:GOG655414 GEK655403:GEK655414 FUO655403:FUO655414 FKS655403:FKS655414 FAW655403:FAW655414 ERA655403:ERA655414 EHE655403:EHE655414 DXI655403:DXI655414 DNM655403:DNM655414 DDQ655403:DDQ655414 CTU655403:CTU655414 CJY655403:CJY655414 CAC655403:CAC655414 BQG655403:BQG655414 BGK655403:BGK655414 AWO655403:AWO655414 AMS655403:AMS655414 ACW655403:ACW655414 TA655403:TA655414 JE655403:JE655414 H655403:H655414 WVQ589867:WVQ589878 WLU589867:WLU589878 WBY589867:WBY589878 VSC589867:VSC589878 VIG589867:VIG589878 UYK589867:UYK589878 UOO589867:UOO589878 UES589867:UES589878 TUW589867:TUW589878 TLA589867:TLA589878 TBE589867:TBE589878 SRI589867:SRI589878 SHM589867:SHM589878 RXQ589867:RXQ589878 RNU589867:RNU589878 RDY589867:RDY589878 QUC589867:QUC589878 QKG589867:QKG589878 QAK589867:QAK589878 PQO589867:PQO589878 PGS589867:PGS589878 OWW589867:OWW589878 ONA589867:ONA589878 ODE589867:ODE589878 NTI589867:NTI589878 NJM589867:NJM589878 MZQ589867:MZQ589878 MPU589867:MPU589878 MFY589867:MFY589878 LWC589867:LWC589878 LMG589867:LMG589878 LCK589867:LCK589878 KSO589867:KSO589878 KIS589867:KIS589878 JYW589867:JYW589878 JPA589867:JPA589878 JFE589867:JFE589878 IVI589867:IVI589878 ILM589867:ILM589878 IBQ589867:IBQ589878 HRU589867:HRU589878 HHY589867:HHY589878 GYC589867:GYC589878 GOG589867:GOG589878 GEK589867:GEK589878 FUO589867:FUO589878 FKS589867:FKS589878 FAW589867:FAW589878 ERA589867:ERA589878 EHE589867:EHE589878 DXI589867:DXI589878 DNM589867:DNM589878 DDQ589867:DDQ589878 CTU589867:CTU589878 CJY589867:CJY589878 CAC589867:CAC589878 BQG589867:BQG589878 BGK589867:BGK589878 AWO589867:AWO589878 AMS589867:AMS589878 ACW589867:ACW589878 TA589867:TA589878 JE589867:JE589878 H589867:H589878 WVQ524331:WVQ524342 WLU524331:WLU524342 WBY524331:WBY524342 VSC524331:VSC524342 VIG524331:VIG524342 UYK524331:UYK524342 UOO524331:UOO524342 UES524331:UES524342 TUW524331:TUW524342 TLA524331:TLA524342 TBE524331:TBE524342 SRI524331:SRI524342 SHM524331:SHM524342 RXQ524331:RXQ524342 RNU524331:RNU524342 RDY524331:RDY524342 QUC524331:QUC524342 QKG524331:QKG524342 QAK524331:QAK524342 PQO524331:PQO524342 PGS524331:PGS524342 OWW524331:OWW524342 ONA524331:ONA524342 ODE524331:ODE524342 NTI524331:NTI524342 NJM524331:NJM524342 MZQ524331:MZQ524342 MPU524331:MPU524342 MFY524331:MFY524342 LWC524331:LWC524342 LMG524331:LMG524342 LCK524331:LCK524342 KSO524331:KSO524342 KIS524331:KIS524342 JYW524331:JYW524342 JPA524331:JPA524342 JFE524331:JFE524342 IVI524331:IVI524342 ILM524331:ILM524342 IBQ524331:IBQ524342 HRU524331:HRU524342 HHY524331:HHY524342 GYC524331:GYC524342 GOG524331:GOG524342 GEK524331:GEK524342 FUO524331:FUO524342 FKS524331:FKS524342 FAW524331:FAW524342 ERA524331:ERA524342 EHE524331:EHE524342 DXI524331:DXI524342 DNM524331:DNM524342 DDQ524331:DDQ524342 CTU524331:CTU524342 CJY524331:CJY524342 CAC524331:CAC524342 BQG524331:BQG524342 BGK524331:BGK524342 AWO524331:AWO524342 AMS524331:AMS524342 ACW524331:ACW524342 TA524331:TA524342 JE524331:JE524342 H524331:H524342 WVQ458795:WVQ458806 WLU458795:WLU458806 WBY458795:WBY458806 VSC458795:VSC458806 VIG458795:VIG458806 UYK458795:UYK458806 UOO458795:UOO458806 UES458795:UES458806 TUW458795:TUW458806 TLA458795:TLA458806 TBE458795:TBE458806 SRI458795:SRI458806 SHM458795:SHM458806 RXQ458795:RXQ458806 RNU458795:RNU458806 RDY458795:RDY458806 QUC458795:QUC458806 QKG458795:QKG458806 QAK458795:QAK458806 PQO458795:PQO458806 PGS458795:PGS458806 OWW458795:OWW458806 ONA458795:ONA458806 ODE458795:ODE458806 NTI458795:NTI458806 NJM458795:NJM458806 MZQ458795:MZQ458806 MPU458795:MPU458806 MFY458795:MFY458806 LWC458795:LWC458806 LMG458795:LMG458806 LCK458795:LCK458806 KSO458795:KSO458806 KIS458795:KIS458806 JYW458795:JYW458806 JPA458795:JPA458806 JFE458795:JFE458806 IVI458795:IVI458806 ILM458795:ILM458806 IBQ458795:IBQ458806 HRU458795:HRU458806 HHY458795:HHY458806 GYC458795:GYC458806 GOG458795:GOG458806 GEK458795:GEK458806 FUO458795:FUO458806 FKS458795:FKS458806 FAW458795:FAW458806 ERA458795:ERA458806 EHE458795:EHE458806 DXI458795:DXI458806 DNM458795:DNM458806 DDQ458795:DDQ458806 CTU458795:CTU458806 CJY458795:CJY458806 CAC458795:CAC458806 BQG458795:BQG458806 BGK458795:BGK458806 AWO458795:AWO458806 AMS458795:AMS458806 ACW458795:ACW458806 TA458795:TA458806 JE458795:JE458806 H458795:H458806 WVQ393259:WVQ393270 WLU393259:WLU393270 WBY393259:WBY393270 VSC393259:VSC393270 VIG393259:VIG393270 UYK393259:UYK393270 UOO393259:UOO393270 UES393259:UES393270 TUW393259:TUW393270 TLA393259:TLA393270 TBE393259:TBE393270 SRI393259:SRI393270 SHM393259:SHM393270 RXQ393259:RXQ393270 RNU393259:RNU393270 RDY393259:RDY393270 QUC393259:QUC393270 QKG393259:QKG393270 QAK393259:QAK393270 PQO393259:PQO393270 PGS393259:PGS393270 OWW393259:OWW393270 ONA393259:ONA393270 ODE393259:ODE393270 NTI393259:NTI393270 NJM393259:NJM393270 MZQ393259:MZQ393270 MPU393259:MPU393270 MFY393259:MFY393270 LWC393259:LWC393270 LMG393259:LMG393270 LCK393259:LCK393270 KSO393259:KSO393270 KIS393259:KIS393270 JYW393259:JYW393270 JPA393259:JPA393270 JFE393259:JFE393270 IVI393259:IVI393270 ILM393259:ILM393270 IBQ393259:IBQ393270 HRU393259:HRU393270 HHY393259:HHY393270 GYC393259:GYC393270 GOG393259:GOG393270 GEK393259:GEK393270 FUO393259:FUO393270 FKS393259:FKS393270 FAW393259:FAW393270 ERA393259:ERA393270 EHE393259:EHE393270 DXI393259:DXI393270 DNM393259:DNM393270 DDQ393259:DDQ393270 CTU393259:CTU393270 CJY393259:CJY393270 CAC393259:CAC393270 BQG393259:BQG393270 BGK393259:BGK393270 AWO393259:AWO393270 AMS393259:AMS393270 ACW393259:ACW393270 TA393259:TA393270 JE393259:JE393270 H393259:H393270 WVQ327723:WVQ327734 WLU327723:WLU327734 WBY327723:WBY327734 VSC327723:VSC327734 VIG327723:VIG327734 UYK327723:UYK327734 UOO327723:UOO327734 UES327723:UES327734 TUW327723:TUW327734 TLA327723:TLA327734 TBE327723:TBE327734 SRI327723:SRI327734 SHM327723:SHM327734 RXQ327723:RXQ327734 RNU327723:RNU327734 RDY327723:RDY327734 QUC327723:QUC327734 QKG327723:QKG327734 QAK327723:QAK327734 PQO327723:PQO327734 PGS327723:PGS327734 OWW327723:OWW327734 ONA327723:ONA327734 ODE327723:ODE327734 NTI327723:NTI327734 NJM327723:NJM327734 MZQ327723:MZQ327734 MPU327723:MPU327734 MFY327723:MFY327734 LWC327723:LWC327734 LMG327723:LMG327734 LCK327723:LCK327734 KSO327723:KSO327734 KIS327723:KIS327734 JYW327723:JYW327734 JPA327723:JPA327734 JFE327723:JFE327734 IVI327723:IVI327734 ILM327723:ILM327734 IBQ327723:IBQ327734 HRU327723:HRU327734 HHY327723:HHY327734 GYC327723:GYC327734 GOG327723:GOG327734 GEK327723:GEK327734 FUO327723:FUO327734 FKS327723:FKS327734 FAW327723:FAW327734 ERA327723:ERA327734 EHE327723:EHE327734 DXI327723:DXI327734 DNM327723:DNM327734 DDQ327723:DDQ327734 CTU327723:CTU327734 CJY327723:CJY327734 CAC327723:CAC327734 BQG327723:BQG327734 BGK327723:BGK327734 AWO327723:AWO327734 AMS327723:AMS327734 ACW327723:ACW327734 TA327723:TA327734 JE327723:JE327734 H327723:H327734 WVQ262187:WVQ262198 WLU262187:WLU262198 WBY262187:WBY262198 VSC262187:VSC262198 VIG262187:VIG262198 UYK262187:UYK262198 UOO262187:UOO262198 UES262187:UES262198 TUW262187:TUW262198 TLA262187:TLA262198 TBE262187:TBE262198 SRI262187:SRI262198 SHM262187:SHM262198 RXQ262187:RXQ262198 RNU262187:RNU262198 RDY262187:RDY262198 QUC262187:QUC262198 QKG262187:QKG262198 QAK262187:QAK262198 PQO262187:PQO262198 PGS262187:PGS262198 OWW262187:OWW262198 ONA262187:ONA262198 ODE262187:ODE262198 NTI262187:NTI262198 NJM262187:NJM262198 MZQ262187:MZQ262198 MPU262187:MPU262198 MFY262187:MFY262198 LWC262187:LWC262198 LMG262187:LMG262198 LCK262187:LCK262198 KSO262187:KSO262198 KIS262187:KIS262198 JYW262187:JYW262198 JPA262187:JPA262198 JFE262187:JFE262198 IVI262187:IVI262198 ILM262187:ILM262198 IBQ262187:IBQ262198 HRU262187:HRU262198 HHY262187:HHY262198 GYC262187:GYC262198 GOG262187:GOG262198 GEK262187:GEK262198 FUO262187:FUO262198 FKS262187:FKS262198 FAW262187:FAW262198 ERA262187:ERA262198 EHE262187:EHE262198 DXI262187:DXI262198 DNM262187:DNM262198 DDQ262187:DDQ262198 CTU262187:CTU262198 CJY262187:CJY262198 CAC262187:CAC262198 BQG262187:BQG262198 BGK262187:BGK262198 AWO262187:AWO262198 AMS262187:AMS262198 ACW262187:ACW262198 TA262187:TA262198 JE262187:JE262198 H262187:H262198 WVQ196651:WVQ196662 WLU196651:WLU196662 WBY196651:WBY196662 VSC196651:VSC196662 VIG196651:VIG196662 UYK196651:UYK196662 UOO196651:UOO196662 UES196651:UES196662 TUW196651:TUW196662 TLA196651:TLA196662 TBE196651:TBE196662 SRI196651:SRI196662 SHM196651:SHM196662 RXQ196651:RXQ196662 RNU196651:RNU196662 RDY196651:RDY196662 QUC196651:QUC196662 QKG196651:QKG196662 QAK196651:QAK196662 PQO196651:PQO196662 PGS196651:PGS196662 OWW196651:OWW196662 ONA196651:ONA196662 ODE196651:ODE196662 NTI196651:NTI196662 NJM196651:NJM196662 MZQ196651:MZQ196662 MPU196651:MPU196662 MFY196651:MFY196662 LWC196651:LWC196662 LMG196651:LMG196662 LCK196651:LCK196662 KSO196651:KSO196662 KIS196651:KIS196662 JYW196651:JYW196662 JPA196651:JPA196662 JFE196651:JFE196662 IVI196651:IVI196662 ILM196651:ILM196662 IBQ196651:IBQ196662 HRU196651:HRU196662 HHY196651:HHY196662 GYC196651:GYC196662 GOG196651:GOG196662 GEK196651:GEK196662 FUO196651:FUO196662 FKS196651:FKS196662 FAW196651:FAW196662 ERA196651:ERA196662 EHE196651:EHE196662 DXI196651:DXI196662 DNM196651:DNM196662 DDQ196651:DDQ196662 CTU196651:CTU196662 CJY196651:CJY196662 CAC196651:CAC196662 BQG196651:BQG196662 BGK196651:BGK196662 AWO196651:AWO196662 AMS196651:AMS196662 ACW196651:ACW196662 TA196651:TA196662 JE196651:JE196662 H196651:H196662 WVQ131115:WVQ131126 WLU131115:WLU131126 WBY131115:WBY131126 VSC131115:VSC131126 VIG131115:VIG131126 UYK131115:UYK131126 UOO131115:UOO131126 UES131115:UES131126 TUW131115:TUW131126 TLA131115:TLA131126 TBE131115:TBE131126 SRI131115:SRI131126 SHM131115:SHM131126 RXQ131115:RXQ131126 RNU131115:RNU131126 RDY131115:RDY131126 QUC131115:QUC131126 QKG131115:QKG131126 QAK131115:QAK131126 PQO131115:PQO131126 PGS131115:PGS131126 OWW131115:OWW131126 ONA131115:ONA131126 ODE131115:ODE131126 NTI131115:NTI131126 NJM131115:NJM131126 MZQ131115:MZQ131126 MPU131115:MPU131126 MFY131115:MFY131126 LWC131115:LWC131126 LMG131115:LMG131126 LCK131115:LCK131126 KSO131115:KSO131126 KIS131115:KIS131126 JYW131115:JYW131126 JPA131115:JPA131126 JFE131115:JFE131126 IVI131115:IVI131126 ILM131115:ILM131126 IBQ131115:IBQ131126 HRU131115:HRU131126 HHY131115:HHY131126 GYC131115:GYC131126 GOG131115:GOG131126 GEK131115:GEK131126 FUO131115:FUO131126 FKS131115:FKS131126 FAW131115:FAW131126 ERA131115:ERA131126 EHE131115:EHE131126 DXI131115:DXI131126 DNM131115:DNM131126 DDQ131115:DDQ131126 CTU131115:CTU131126 CJY131115:CJY131126 CAC131115:CAC131126 BQG131115:BQG131126 BGK131115:BGK131126 AWO131115:AWO131126 AMS131115:AMS131126 ACW131115:ACW131126 TA131115:TA131126 JE131115:JE131126 H131115:H131126 WVQ65579:WVQ65590 WLU65579:WLU65590 WBY65579:WBY65590 VSC65579:VSC65590 VIG65579:VIG65590 UYK65579:UYK65590 UOO65579:UOO65590 UES65579:UES65590 TUW65579:TUW65590 TLA65579:TLA65590 TBE65579:TBE65590 SRI65579:SRI65590 SHM65579:SHM65590 RXQ65579:RXQ65590 RNU65579:RNU65590 RDY65579:RDY65590 QUC65579:QUC65590 QKG65579:QKG65590 QAK65579:QAK65590 PQO65579:PQO65590 PGS65579:PGS65590 OWW65579:OWW65590 ONA65579:ONA65590 ODE65579:ODE65590 NTI65579:NTI65590 NJM65579:NJM65590 MZQ65579:MZQ65590 MPU65579:MPU65590 MFY65579:MFY65590 LWC65579:LWC65590 LMG65579:LMG65590 LCK65579:LCK65590 KSO65579:KSO65590 KIS65579:KIS65590 JYW65579:JYW65590 JPA65579:JPA65590 JFE65579:JFE65590 IVI65579:IVI65590 ILM65579:ILM65590 IBQ65579:IBQ65590 HRU65579:HRU65590 HHY65579:HHY65590 GYC65579:GYC65590 GOG65579:GOG65590 GEK65579:GEK65590 FUO65579:FUO65590 FKS65579:FKS65590 FAW65579:FAW65590 ERA65579:ERA65590 EHE65579:EHE65590 DXI65579:DXI65590 DNM65579:DNM65590 DDQ65579:DDQ65590 CTU65579:CTU65590 CJY65579:CJY65590 CAC65579:CAC65590 BQG65579:BQG65590 BGK65579:BGK65590 AWO65579:AWO65590 AMS65579:AMS65590 ACW65579:ACW65590 TA65579:TA65590 JE65579:JE65590 H65579:H65590 WLU3:WLU14 WBY3:WBY14 VSC3:VSC14 VIG3:VIG14 UYK3:UYK14 UOO3:UOO14 UES3:UES14 TUW3:TUW14 TLA3:TLA14 TBE3:TBE14 SRI3:SRI14 SHM3:SHM14 RXQ3:RXQ14 RNU3:RNU14 RDY3:RDY14 QUC3:QUC14 QKG3:QKG14 QAK3:QAK14 PQO3:PQO14 PGS3:PGS14 OWW3:OWW14 ONA3:ONA14 ODE3:ODE14 NTI3:NTI14 NJM3:NJM14 MZQ3:MZQ14 MPU3:MPU14 MFY3:MFY14 LWC3:LWC14 LMG3:LMG14 LCK3:LCK14 KSO3:KSO14 KIS3:KIS14 JYW3:JYW14 JPA3:JPA14 JFE3:JFE14 IVI3:IVI14 ILM3:ILM14 IBQ3:IBQ14 HRU3:HRU14 HHY3:HHY14 GYC3:GYC14 GOG3:GOG14 GEK3:GEK14 FUO3:FUO14 FKS3:FKS14 FAW3:FAW14 ERA3:ERA14 EHE3:EHE14 DXI3:DXI14 DNM3:DNM14 DDQ3:DDQ14 CTU3:CTU14 CJY3:CJY14 CAC3:CAC14 BQG3:BQG14 BGK3:BGK14 AWO3:AWO14 AMS3:AMS14 ACW3:ACW14 TA3:TA14 JE3:JE14 H3:H14">
      <formula1>$G$3:$G$53</formula1>
    </dataValidation>
    <dataValidation type="list" allowBlank="1" showInputMessage="1" showErrorMessage="1" sqref="WVK983083:WVL983091 B3:C11 WLO983083:WLP983091 WBS983083:WBT983091 VRW983083:VRX983091 VIA983083:VIB983091 UYE983083:UYF983091 UOI983083:UOJ983091 UEM983083:UEN983091 TUQ983083:TUR983091 TKU983083:TKV983091 TAY983083:TAZ983091 SRC983083:SRD983091 SHG983083:SHH983091 RXK983083:RXL983091 RNO983083:RNP983091 RDS983083:RDT983091 QTW983083:QTX983091 QKA983083:QKB983091 QAE983083:QAF983091 PQI983083:PQJ983091 PGM983083:PGN983091 OWQ983083:OWR983091 OMU983083:OMV983091 OCY983083:OCZ983091 NTC983083:NTD983091 NJG983083:NJH983091 MZK983083:MZL983091 MPO983083:MPP983091 MFS983083:MFT983091 LVW983083:LVX983091 LMA983083:LMB983091 LCE983083:LCF983091 KSI983083:KSJ983091 KIM983083:KIN983091 JYQ983083:JYR983091 JOU983083:JOV983091 JEY983083:JEZ983091 IVC983083:IVD983091 ILG983083:ILH983091 IBK983083:IBL983091 HRO983083:HRP983091 HHS983083:HHT983091 GXW983083:GXX983091 GOA983083:GOB983091 GEE983083:GEF983091 FUI983083:FUJ983091 FKM983083:FKN983091 FAQ983083:FAR983091 EQU983083:EQV983091 EGY983083:EGZ983091 DXC983083:DXD983091 DNG983083:DNH983091 DDK983083:DDL983091 CTO983083:CTP983091 CJS983083:CJT983091 BZW983083:BZX983091 BQA983083:BQB983091 BGE983083:BGF983091 AWI983083:AWJ983091 AMM983083:AMN983091 ACQ983083:ACR983091 SU983083:SV983091 IY983083:IZ983091 B983083:C983091 WVK917547:WVL917555 WLO917547:WLP917555 WBS917547:WBT917555 VRW917547:VRX917555 VIA917547:VIB917555 UYE917547:UYF917555 UOI917547:UOJ917555 UEM917547:UEN917555 TUQ917547:TUR917555 TKU917547:TKV917555 TAY917547:TAZ917555 SRC917547:SRD917555 SHG917547:SHH917555 RXK917547:RXL917555 RNO917547:RNP917555 RDS917547:RDT917555 QTW917547:QTX917555 QKA917547:QKB917555 QAE917547:QAF917555 PQI917547:PQJ917555 PGM917547:PGN917555 OWQ917547:OWR917555 OMU917547:OMV917555 OCY917547:OCZ917555 NTC917547:NTD917555 NJG917547:NJH917555 MZK917547:MZL917555 MPO917547:MPP917555 MFS917547:MFT917555 LVW917547:LVX917555 LMA917547:LMB917555 LCE917547:LCF917555 KSI917547:KSJ917555 KIM917547:KIN917555 JYQ917547:JYR917555 JOU917547:JOV917555 JEY917547:JEZ917555 IVC917547:IVD917555 ILG917547:ILH917555 IBK917547:IBL917555 HRO917547:HRP917555 HHS917547:HHT917555 GXW917547:GXX917555 GOA917547:GOB917555 GEE917547:GEF917555 FUI917547:FUJ917555 FKM917547:FKN917555 FAQ917547:FAR917555 EQU917547:EQV917555 EGY917547:EGZ917555 DXC917547:DXD917555 DNG917547:DNH917555 DDK917547:DDL917555 CTO917547:CTP917555 CJS917547:CJT917555 BZW917547:BZX917555 BQA917547:BQB917555 BGE917547:BGF917555 AWI917547:AWJ917555 AMM917547:AMN917555 ACQ917547:ACR917555 SU917547:SV917555 IY917547:IZ917555 B917547:C917555 WVK852011:WVL852019 WLO852011:WLP852019 WBS852011:WBT852019 VRW852011:VRX852019 VIA852011:VIB852019 UYE852011:UYF852019 UOI852011:UOJ852019 UEM852011:UEN852019 TUQ852011:TUR852019 TKU852011:TKV852019 TAY852011:TAZ852019 SRC852011:SRD852019 SHG852011:SHH852019 RXK852011:RXL852019 RNO852011:RNP852019 RDS852011:RDT852019 QTW852011:QTX852019 QKA852011:QKB852019 QAE852011:QAF852019 PQI852011:PQJ852019 PGM852011:PGN852019 OWQ852011:OWR852019 OMU852011:OMV852019 OCY852011:OCZ852019 NTC852011:NTD852019 NJG852011:NJH852019 MZK852011:MZL852019 MPO852011:MPP852019 MFS852011:MFT852019 LVW852011:LVX852019 LMA852011:LMB852019 LCE852011:LCF852019 KSI852011:KSJ852019 KIM852011:KIN852019 JYQ852011:JYR852019 JOU852011:JOV852019 JEY852011:JEZ852019 IVC852011:IVD852019 ILG852011:ILH852019 IBK852011:IBL852019 HRO852011:HRP852019 HHS852011:HHT852019 GXW852011:GXX852019 GOA852011:GOB852019 GEE852011:GEF852019 FUI852011:FUJ852019 FKM852011:FKN852019 FAQ852011:FAR852019 EQU852011:EQV852019 EGY852011:EGZ852019 DXC852011:DXD852019 DNG852011:DNH852019 DDK852011:DDL852019 CTO852011:CTP852019 CJS852011:CJT852019 BZW852011:BZX852019 BQA852011:BQB852019 BGE852011:BGF852019 AWI852011:AWJ852019 AMM852011:AMN852019 ACQ852011:ACR852019 SU852011:SV852019 IY852011:IZ852019 B852011:C852019 WVK786475:WVL786483 WLO786475:WLP786483 WBS786475:WBT786483 VRW786475:VRX786483 VIA786475:VIB786483 UYE786475:UYF786483 UOI786475:UOJ786483 UEM786475:UEN786483 TUQ786475:TUR786483 TKU786475:TKV786483 TAY786475:TAZ786483 SRC786475:SRD786483 SHG786475:SHH786483 RXK786475:RXL786483 RNO786475:RNP786483 RDS786475:RDT786483 QTW786475:QTX786483 QKA786475:QKB786483 QAE786475:QAF786483 PQI786475:PQJ786483 PGM786475:PGN786483 OWQ786475:OWR786483 OMU786475:OMV786483 OCY786475:OCZ786483 NTC786475:NTD786483 NJG786475:NJH786483 MZK786475:MZL786483 MPO786475:MPP786483 MFS786475:MFT786483 LVW786475:LVX786483 LMA786475:LMB786483 LCE786475:LCF786483 KSI786475:KSJ786483 KIM786475:KIN786483 JYQ786475:JYR786483 JOU786475:JOV786483 JEY786475:JEZ786483 IVC786475:IVD786483 ILG786475:ILH786483 IBK786475:IBL786483 HRO786475:HRP786483 HHS786475:HHT786483 GXW786475:GXX786483 GOA786475:GOB786483 GEE786475:GEF786483 FUI786475:FUJ786483 FKM786475:FKN786483 FAQ786475:FAR786483 EQU786475:EQV786483 EGY786475:EGZ786483 DXC786475:DXD786483 DNG786475:DNH786483 DDK786475:DDL786483 CTO786475:CTP786483 CJS786475:CJT786483 BZW786475:BZX786483 BQA786475:BQB786483 BGE786475:BGF786483 AWI786475:AWJ786483 AMM786475:AMN786483 ACQ786475:ACR786483 SU786475:SV786483 IY786475:IZ786483 B786475:C786483 WVK720939:WVL720947 WLO720939:WLP720947 WBS720939:WBT720947 VRW720939:VRX720947 VIA720939:VIB720947 UYE720939:UYF720947 UOI720939:UOJ720947 UEM720939:UEN720947 TUQ720939:TUR720947 TKU720939:TKV720947 TAY720939:TAZ720947 SRC720939:SRD720947 SHG720939:SHH720947 RXK720939:RXL720947 RNO720939:RNP720947 RDS720939:RDT720947 QTW720939:QTX720947 QKA720939:QKB720947 QAE720939:QAF720947 PQI720939:PQJ720947 PGM720939:PGN720947 OWQ720939:OWR720947 OMU720939:OMV720947 OCY720939:OCZ720947 NTC720939:NTD720947 NJG720939:NJH720947 MZK720939:MZL720947 MPO720939:MPP720947 MFS720939:MFT720947 LVW720939:LVX720947 LMA720939:LMB720947 LCE720939:LCF720947 KSI720939:KSJ720947 KIM720939:KIN720947 JYQ720939:JYR720947 JOU720939:JOV720947 JEY720939:JEZ720947 IVC720939:IVD720947 ILG720939:ILH720947 IBK720939:IBL720947 HRO720939:HRP720947 HHS720939:HHT720947 GXW720939:GXX720947 GOA720939:GOB720947 GEE720939:GEF720947 FUI720939:FUJ720947 FKM720939:FKN720947 FAQ720939:FAR720947 EQU720939:EQV720947 EGY720939:EGZ720947 DXC720939:DXD720947 DNG720939:DNH720947 DDK720939:DDL720947 CTO720939:CTP720947 CJS720939:CJT720947 BZW720939:BZX720947 BQA720939:BQB720947 BGE720939:BGF720947 AWI720939:AWJ720947 AMM720939:AMN720947 ACQ720939:ACR720947 SU720939:SV720947 IY720939:IZ720947 B720939:C720947 WVK655403:WVL655411 WLO655403:WLP655411 WBS655403:WBT655411 VRW655403:VRX655411 VIA655403:VIB655411 UYE655403:UYF655411 UOI655403:UOJ655411 UEM655403:UEN655411 TUQ655403:TUR655411 TKU655403:TKV655411 TAY655403:TAZ655411 SRC655403:SRD655411 SHG655403:SHH655411 RXK655403:RXL655411 RNO655403:RNP655411 RDS655403:RDT655411 QTW655403:QTX655411 QKA655403:QKB655411 QAE655403:QAF655411 PQI655403:PQJ655411 PGM655403:PGN655411 OWQ655403:OWR655411 OMU655403:OMV655411 OCY655403:OCZ655411 NTC655403:NTD655411 NJG655403:NJH655411 MZK655403:MZL655411 MPO655403:MPP655411 MFS655403:MFT655411 LVW655403:LVX655411 LMA655403:LMB655411 LCE655403:LCF655411 KSI655403:KSJ655411 KIM655403:KIN655411 JYQ655403:JYR655411 JOU655403:JOV655411 JEY655403:JEZ655411 IVC655403:IVD655411 ILG655403:ILH655411 IBK655403:IBL655411 HRO655403:HRP655411 HHS655403:HHT655411 GXW655403:GXX655411 GOA655403:GOB655411 GEE655403:GEF655411 FUI655403:FUJ655411 FKM655403:FKN655411 FAQ655403:FAR655411 EQU655403:EQV655411 EGY655403:EGZ655411 DXC655403:DXD655411 DNG655403:DNH655411 DDK655403:DDL655411 CTO655403:CTP655411 CJS655403:CJT655411 BZW655403:BZX655411 BQA655403:BQB655411 BGE655403:BGF655411 AWI655403:AWJ655411 AMM655403:AMN655411 ACQ655403:ACR655411 SU655403:SV655411 IY655403:IZ655411 B655403:C655411 WVK589867:WVL589875 WLO589867:WLP589875 WBS589867:WBT589875 VRW589867:VRX589875 VIA589867:VIB589875 UYE589867:UYF589875 UOI589867:UOJ589875 UEM589867:UEN589875 TUQ589867:TUR589875 TKU589867:TKV589875 TAY589867:TAZ589875 SRC589867:SRD589875 SHG589867:SHH589875 RXK589867:RXL589875 RNO589867:RNP589875 RDS589867:RDT589875 QTW589867:QTX589875 QKA589867:QKB589875 QAE589867:QAF589875 PQI589867:PQJ589875 PGM589867:PGN589875 OWQ589867:OWR589875 OMU589867:OMV589875 OCY589867:OCZ589875 NTC589867:NTD589875 NJG589867:NJH589875 MZK589867:MZL589875 MPO589867:MPP589875 MFS589867:MFT589875 LVW589867:LVX589875 LMA589867:LMB589875 LCE589867:LCF589875 KSI589867:KSJ589875 KIM589867:KIN589875 JYQ589867:JYR589875 JOU589867:JOV589875 JEY589867:JEZ589875 IVC589867:IVD589875 ILG589867:ILH589875 IBK589867:IBL589875 HRO589867:HRP589875 HHS589867:HHT589875 GXW589867:GXX589875 GOA589867:GOB589875 GEE589867:GEF589875 FUI589867:FUJ589875 FKM589867:FKN589875 FAQ589867:FAR589875 EQU589867:EQV589875 EGY589867:EGZ589875 DXC589867:DXD589875 DNG589867:DNH589875 DDK589867:DDL589875 CTO589867:CTP589875 CJS589867:CJT589875 BZW589867:BZX589875 BQA589867:BQB589875 BGE589867:BGF589875 AWI589867:AWJ589875 AMM589867:AMN589875 ACQ589867:ACR589875 SU589867:SV589875 IY589867:IZ589875 B589867:C589875 WVK524331:WVL524339 WLO524331:WLP524339 WBS524331:WBT524339 VRW524331:VRX524339 VIA524331:VIB524339 UYE524331:UYF524339 UOI524331:UOJ524339 UEM524331:UEN524339 TUQ524331:TUR524339 TKU524331:TKV524339 TAY524331:TAZ524339 SRC524331:SRD524339 SHG524331:SHH524339 RXK524331:RXL524339 RNO524331:RNP524339 RDS524331:RDT524339 QTW524331:QTX524339 QKA524331:QKB524339 QAE524331:QAF524339 PQI524331:PQJ524339 PGM524331:PGN524339 OWQ524331:OWR524339 OMU524331:OMV524339 OCY524331:OCZ524339 NTC524331:NTD524339 NJG524331:NJH524339 MZK524331:MZL524339 MPO524331:MPP524339 MFS524331:MFT524339 LVW524331:LVX524339 LMA524331:LMB524339 LCE524331:LCF524339 KSI524331:KSJ524339 KIM524331:KIN524339 JYQ524331:JYR524339 JOU524331:JOV524339 JEY524331:JEZ524339 IVC524331:IVD524339 ILG524331:ILH524339 IBK524331:IBL524339 HRO524331:HRP524339 HHS524331:HHT524339 GXW524331:GXX524339 GOA524331:GOB524339 GEE524331:GEF524339 FUI524331:FUJ524339 FKM524331:FKN524339 FAQ524331:FAR524339 EQU524331:EQV524339 EGY524331:EGZ524339 DXC524331:DXD524339 DNG524331:DNH524339 DDK524331:DDL524339 CTO524331:CTP524339 CJS524331:CJT524339 BZW524331:BZX524339 BQA524331:BQB524339 BGE524331:BGF524339 AWI524331:AWJ524339 AMM524331:AMN524339 ACQ524331:ACR524339 SU524331:SV524339 IY524331:IZ524339 B524331:C524339 WVK458795:WVL458803 WLO458795:WLP458803 WBS458795:WBT458803 VRW458795:VRX458803 VIA458795:VIB458803 UYE458795:UYF458803 UOI458795:UOJ458803 UEM458795:UEN458803 TUQ458795:TUR458803 TKU458795:TKV458803 TAY458795:TAZ458803 SRC458795:SRD458803 SHG458795:SHH458803 RXK458795:RXL458803 RNO458795:RNP458803 RDS458795:RDT458803 QTW458795:QTX458803 QKA458795:QKB458803 QAE458795:QAF458803 PQI458795:PQJ458803 PGM458795:PGN458803 OWQ458795:OWR458803 OMU458795:OMV458803 OCY458795:OCZ458803 NTC458795:NTD458803 NJG458795:NJH458803 MZK458795:MZL458803 MPO458795:MPP458803 MFS458795:MFT458803 LVW458795:LVX458803 LMA458795:LMB458803 LCE458795:LCF458803 KSI458795:KSJ458803 KIM458795:KIN458803 JYQ458795:JYR458803 JOU458795:JOV458803 JEY458795:JEZ458803 IVC458795:IVD458803 ILG458795:ILH458803 IBK458795:IBL458803 HRO458795:HRP458803 HHS458795:HHT458803 GXW458795:GXX458803 GOA458795:GOB458803 GEE458795:GEF458803 FUI458795:FUJ458803 FKM458795:FKN458803 FAQ458795:FAR458803 EQU458795:EQV458803 EGY458795:EGZ458803 DXC458795:DXD458803 DNG458795:DNH458803 DDK458795:DDL458803 CTO458795:CTP458803 CJS458795:CJT458803 BZW458795:BZX458803 BQA458795:BQB458803 BGE458795:BGF458803 AWI458795:AWJ458803 AMM458795:AMN458803 ACQ458795:ACR458803 SU458795:SV458803 IY458795:IZ458803 B458795:C458803 WVK393259:WVL393267 WLO393259:WLP393267 WBS393259:WBT393267 VRW393259:VRX393267 VIA393259:VIB393267 UYE393259:UYF393267 UOI393259:UOJ393267 UEM393259:UEN393267 TUQ393259:TUR393267 TKU393259:TKV393267 TAY393259:TAZ393267 SRC393259:SRD393267 SHG393259:SHH393267 RXK393259:RXL393267 RNO393259:RNP393267 RDS393259:RDT393267 QTW393259:QTX393267 QKA393259:QKB393267 QAE393259:QAF393267 PQI393259:PQJ393267 PGM393259:PGN393267 OWQ393259:OWR393267 OMU393259:OMV393267 OCY393259:OCZ393267 NTC393259:NTD393267 NJG393259:NJH393267 MZK393259:MZL393267 MPO393259:MPP393267 MFS393259:MFT393267 LVW393259:LVX393267 LMA393259:LMB393267 LCE393259:LCF393267 KSI393259:KSJ393267 KIM393259:KIN393267 JYQ393259:JYR393267 JOU393259:JOV393267 JEY393259:JEZ393267 IVC393259:IVD393267 ILG393259:ILH393267 IBK393259:IBL393267 HRO393259:HRP393267 HHS393259:HHT393267 GXW393259:GXX393267 GOA393259:GOB393267 GEE393259:GEF393267 FUI393259:FUJ393267 FKM393259:FKN393267 FAQ393259:FAR393267 EQU393259:EQV393267 EGY393259:EGZ393267 DXC393259:DXD393267 DNG393259:DNH393267 DDK393259:DDL393267 CTO393259:CTP393267 CJS393259:CJT393267 BZW393259:BZX393267 BQA393259:BQB393267 BGE393259:BGF393267 AWI393259:AWJ393267 AMM393259:AMN393267 ACQ393259:ACR393267 SU393259:SV393267 IY393259:IZ393267 B393259:C393267 WVK327723:WVL327731 WLO327723:WLP327731 WBS327723:WBT327731 VRW327723:VRX327731 VIA327723:VIB327731 UYE327723:UYF327731 UOI327723:UOJ327731 UEM327723:UEN327731 TUQ327723:TUR327731 TKU327723:TKV327731 TAY327723:TAZ327731 SRC327723:SRD327731 SHG327723:SHH327731 RXK327723:RXL327731 RNO327723:RNP327731 RDS327723:RDT327731 QTW327723:QTX327731 QKA327723:QKB327731 QAE327723:QAF327731 PQI327723:PQJ327731 PGM327723:PGN327731 OWQ327723:OWR327731 OMU327723:OMV327731 OCY327723:OCZ327731 NTC327723:NTD327731 NJG327723:NJH327731 MZK327723:MZL327731 MPO327723:MPP327731 MFS327723:MFT327731 LVW327723:LVX327731 LMA327723:LMB327731 LCE327723:LCF327731 KSI327723:KSJ327731 KIM327723:KIN327731 JYQ327723:JYR327731 JOU327723:JOV327731 JEY327723:JEZ327731 IVC327723:IVD327731 ILG327723:ILH327731 IBK327723:IBL327731 HRO327723:HRP327731 HHS327723:HHT327731 GXW327723:GXX327731 GOA327723:GOB327731 GEE327723:GEF327731 FUI327723:FUJ327731 FKM327723:FKN327731 FAQ327723:FAR327731 EQU327723:EQV327731 EGY327723:EGZ327731 DXC327723:DXD327731 DNG327723:DNH327731 DDK327723:DDL327731 CTO327723:CTP327731 CJS327723:CJT327731 BZW327723:BZX327731 BQA327723:BQB327731 BGE327723:BGF327731 AWI327723:AWJ327731 AMM327723:AMN327731 ACQ327723:ACR327731 SU327723:SV327731 IY327723:IZ327731 B327723:C327731 WVK262187:WVL262195 WLO262187:WLP262195 WBS262187:WBT262195 VRW262187:VRX262195 VIA262187:VIB262195 UYE262187:UYF262195 UOI262187:UOJ262195 UEM262187:UEN262195 TUQ262187:TUR262195 TKU262187:TKV262195 TAY262187:TAZ262195 SRC262187:SRD262195 SHG262187:SHH262195 RXK262187:RXL262195 RNO262187:RNP262195 RDS262187:RDT262195 QTW262187:QTX262195 QKA262187:QKB262195 QAE262187:QAF262195 PQI262187:PQJ262195 PGM262187:PGN262195 OWQ262187:OWR262195 OMU262187:OMV262195 OCY262187:OCZ262195 NTC262187:NTD262195 NJG262187:NJH262195 MZK262187:MZL262195 MPO262187:MPP262195 MFS262187:MFT262195 LVW262187:LVX262195 LMA262187:LMB262195 LCE262187:LCF262195 KSI262187:KSJ262195 KIM262187:KIN262195 JYQ262187:JYR262195 JOU262187:JOV262195 JEY262187:JEZ262195 IVC262187:IVD262195 ILG262187:ILH262195 IBK262187:IBL262195 HRO262187:HRP262195 HHS262187:HHT262195 GXW262187:GXX262195 GOA262187:GOB262195 GEE262187:GEF262195 FUI262187:FUJ262195 FKM262187:FKN262195 FAQ262187:FAR262195 EQU262187:EQV262195 EGY262187:EGZ262195 DXC262187:DXD262195 DNG262187:DNH262195 DDK262187:DDL262195 CTO262187:CTP262195 CJS262187:CJT262195 BZW262187:BZX262195 BQA262187:BQB262195 BGE262187:BGF262195 AWI262187:AWJ262195 AMM262187:AMN262195 ACQ262187:ACR262195 SU262187:SV262195 IY262187:IZ262195 B262187:C262195 WVK196651:WVL196659 WLO196651:WLP196659 WBS196651:WBT196659 VRW196651:VRX196659 VIA196651:VIB196659 UYE196651:UYF196659 UOI196651:UOJ196659 UEM196651:UEN196659 TUQ196651:TUR196659 TKU196651:TKV196659 TAY196651:TAZ196659 SRC196651:SRD196659 SHG196651:SHH196659 RXK196651:RXL196659 RNO196651:RNP196659 RDS196651:RDT196659 QTW196651:QTX196659 QKA196651:QKB196659 QAE196651:QAF196659 PQI196651:PQJ196659 PGM196651:PGN196659 OWQ196651:OWR196659 OMU196651:OMV196659 OCY196651:OCZ196659 NTC196651:NTD196659 NJG196651:NJH196659 MZK196651:MZL196659 MPO196651:MPP196659 MFS196651:MFT196659 LVW196651:LVX196659 LMA196651:LMB196659 LCE196651:LCF196659 KSI196651:KSJ196659 KIM196651:KIN196659 JYQ196651:JYR196659 JOU196651:JOV196659 JEY196651:JEZ196659 IVC196651:IVD196659 ILG196651:ILH196659 IBK196651:IBL196659 HRO196651:HRP196659 HHS196651:HHT196659 GXW196651:GXX196659 GOA196651:GOB196659 GEE196651:GEF196659 FUI196651:FUJ196659 FKM196651:FKN196659 FAQ196651:FAR196659 EQU196651:EQV196659 EGY196651:EGZ196659 DXC196651:DXD196659 DNG196651:DNH196659 DDK196651:DDL196659 CTO196651:CTP196659 CJS196651:CJT196659 BZW196651:BZX196659 BQA196651:BQB196659 BGE196651:BGF196659 AWI196651:AWJ196659 AMM196651:AMN196659 ACQ196651:ACR196659 SU196651:SV196659 IY196651:IZ196659 B196651:C196659 WVK131115:WVL131123 WLO131115:WLP131123 WBS131115:WBT131123 VRW131115:VRX131123 VIA131115:VIB131123 UYE131115:UYF131123 UOI131115:UOJ131123 UEM131115:UEN131123 TUQ131115:TUR131123 TKU131115:TKV131123 TAY131115:TAZ131123 SRC131115:SRD131123 SHG131115:SHH131123 RXK131115:RXL131123 RNO131115:RNP131123 RDS131115:RDT131123 QTW131115:QTX131123 QKA131115:QKB131123 QAE131115:QAF131123 PQI131115:PQJ131123 PGM131115:PGN131123 OWQ131115:OWR131123 OMU131115:OMV131123 OCY131115:OCZ131123 NTC131115:NTD131123 NJG131115:NJH131123 MZK131115:MZL131123 MPO131115:MPP131123 MFS131115:MFT131123 LVW131115:LVX131123 LMA131115:LMB131123 LCE131115:LCF131123 KSI131115:KSJ131123 KIM131115:KIN131123 JYQ131115:JYR131123 JOU131115:JOV131123 JEY131115:JEZ131123 IVC131115:IVD131123 ILG131115:ILH131123 IBK131115:IBL131123 HRO131115:HRP131123 HHS131115:HHT131123 GXW131115:GXX131123 GOA131115:GOB131123 GEE131115:GEF131123 FUI131115:FUJ131123 FKM131115:FKN131123 FAQ131115:FAR131123 EQU131115:EQV131123 EGY131115:EGZ131123 DXC131115:DXD131123 DNG131115:DNH131123 DDK131115:DDL131123 CTO131115:CTP131123 CJS131115:CJT131123 BZW131115:BZX131123 BQA131115:BQB131123 BGE131115:BGF131123 AWI131115:AWJ131123 AMM131115:AMN131123 ACQ131115:ACR131123 SU131115:SV131123 IY131115:IZ131123 B131115:C131123 WVK65579:WVL65587 WLO65579:WLP65587 WBS65579:WBT65587 VRW65579:VRX65587 VIA65579:VIB65587 UYE65579:UYF65587 UOI65579:UOJ65587 UEM65579:UEN65587 TUQ65579:TUR65587 TKU65579:TKV65587 TAY65579:TAZ65587 SRC65579:SRD65587 SHG65579:SHH65587 RXK65579:RXL65587 RNO65579:RNP65587 RDS65579:RDT65587 QTW65579:QTX65587 QKA65579:QKB65587 QAE65579:QAF65587 PQI65579:PQJ65587 PGM65579:PGN65587 OWQ65579:OWR65587 OMU65579:OMV65587 OCY65579:OCZ65587 NTC65579:NTD65587 NJG65579:NJH65587 MZK65579:MZL65587 MPO65579:MPP65587 MFS65579:MFT65587 LVW65579:LVX65587 LMA65579:LMB65587 LCE65579:LCF65587 KSI65579:KSJ65587 KIM65579:KIN65587 JYQ65579:JYR65587 JOU65579:JOV65587 JEY65579:JEZ65587 IVC65579:IVD65587 ILG65579:ILH65587 IBK65579:IBL65587 HRO65579:HRP65587 HHS65579:HHT65587 GXW65579:GXX65587 GOA65579:GOB65587 GEE65579:GEF65587 FUI65579:FUJ65587 FKM65579:FKN65587 FAQ65579:FAR65587 EQU65579:EQV65587 EGY65579:EGZ65587 DXC65579:DXD65587 DNG65579:DNH65587 DDK65579:DDL65587 CTO65579:CTP65587 CJS65579:CJT65587 BZW65579:BZX65587 BQA65579:BQB65587 BGE65579:BGF65587 AWI65579:AWJ65587 AMM65579:AMN65587 ACQ65579:ACR65587 SU65579:SV65587 IY65579:IZ65587 B65579:C65587 WVK3:WVL11 WLO3:WLP11 WBS3:WBT11 VRW3:VRX11 VIA3:VIB11 UYE3:UYF11 UOI3:UOJ11 UEM3:UEN11 TUQ3:TUR11 TKU3:TKV11 TAY3:TAZ11 SRC3:SRD11 SHG3:SHH11 RXK3:RXL11 RNO3:RNP11 RDS3:RDT11 QTW3:QTX11 QKA3:QKB11 QAE3:QAF11 PQI3:PQJ11 PGM3:PGN11 OWQ3:OWR11 OMU3:OMV11 OCY3:OCZ11 NTC3:NTD11 NJG3:NJH11 MZK3:MZL11 MPO3:MPP11 MFS3:MFT11 LVW3:LVX11 LMA3:LMB11 LCE3:LCF11 KSI3:KSJ11 KIM3:KIN11 JYQ3:JYR11 JOU3:JOV11 JEY3:JEZ11 IVC3:IVD11 ILG3:ILH11 IBK3:IBL11 HRO3:HRP11 HHS3:HHT11 GXW3:GXX11 GOA3:GOB11 GEE3:GEF11 FUI3:FUJ11 FKM3:FKN11 FAQ3:FAR11 EQU3:EQV11 EGY3:EGZ11 DXC3:DXD11 DNG3:DNH11 DDK3:DDL11 CTO3:CTP11 CJS3:CJT11 BZW3:BZX11 BQA3:BQB11 BGE3:BGF11 AWI3:AWJ11 AMM3:AMN11 ACQ3:ACR11 SU3:SV11 IY3:IZ11">
      <formula1>$G$56:$G$62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tabSelected="1" topLeftCell="A25" workbookViewId="0">
      <selection activeCell="M35" sqref="M35"/>
    </sheetView>
  </sheetViews>
  <sheetFormatPr defaultRowHeight="15.75" customHeight="1"/>
  <cols>
    <col min="1" max="16384" width="9" style="369"/>
  </cols>
  <sheetData>
    <row r="1" spans="1:9" ht="16.5" customHeight="1">
      <c r="A1" s="372" t="s">
        <v>2261</v>
      </c>
      <c r="B1" s="372"/>
      <c r="C1" s="372"/>
      <c r="D1" s="372"/>
      <c r="E1" s="372"/>
      <c r="F1" s="372"/>
      <c r="G1" s="372"/>
      <c r="H1" s="372"/>
      <c r="I1" s="372"/>
    </row>
    <row r="2" spans="1:9" ht="15.75" customHeight="1">
      <c r="A2" s="6" t="s">
        <v>2207</v>
      </c>
      <c r="B2" s="6" t="s">
        <v>2208</v>
      </c>
      <c r="C2" s="6" t="s">
        <v>2209</v>
      </c>
      <c r="D2" s="6" t="s">
        <v>2210</v>
      </c>
      <c r="E2" s="6" t="s">
        <v>2211</v>
      </c>
      <c r="F2" s="6" t="s">
        <v>2212</v>
      </c>
      <c r="G2" s="6" t="s">
        <v>2213</v>
      </c>
      <c r="H2" s="8" t="s">
        <v>2214</v>
      </c>
      <c r="I2" s="6" t="s">
        <v>2262</v>
      </c>
    </row>
    <row r="3" spans="1:9" ht="15.75" customHeight="1">
      <c r="A3" s="342"/>
      <c r="B3" s="342" t="s">
        <v>1544</v>
      </c>
      <c r="C3" s="342" t="s">
        <v>2359</v>
      </c>
      <c r="D3" s="342" t="s">
        <v>1629</v>
      </c>
      <c r="E3" s="342" t="s">
        <v>51</v>
      </c>
      <c r="F3" s="370">
        <v>42583</v>
      </c>
      <c r="G3" s="371" t="s">
        <v>2382</v>
      </c>
      <c r="H3" s="342">
        <v>18000</v>
      </c>
      <c r="I3" s="342"/>
    </row>
    <row r="4" spans="1:9" ht="15.75" customHeight="1">
      <c r="A4" s="342"/>
      <c r="B4" s="342" t="s">
        <v>1544</v>
      </c>
      <c r="C4" s="342" t="s">
        <v>2356</v>
      </c>
      <c r="D4" s="342" t="s">
        <v>1629</v>
      </c>
      <c r="E4" s="342" t="s">
        <v>51</v>
      </c>
      <c r="F4" s="370">
        <v>42583</v>
      </c>
      <c r="G4" s="371" t="s">
        <v>2383</v>
      </c>
      <c r="H4" s="342">
        <v>17700</v>
      </c>
      <c r="I4" s="342"/>
    </row>
    <row r="5" spans="1:9" ht="15.75" customHeight="1">
      <c r="A5" s="342"/>
      <c r="B5" s="342" t="s">
        <v>69</v>
      </c>
      <c r="C5" s="342" t="s">
        <v>2378</v>
      </c>
      <c r="D5" s="342" t="s">
        <v>162</v>
      </c>
      <c r="E5" s="342" t="s">
        <v>51</v>
      </c>
      <c r="F5" s="370">
        <v>42583</v>
      </c>
      <c r="G5" s="371" t="s">
        <v>2384</v>
      </c>
      <c r="H5" s="342">
        <v>100</v>
      </c>
      <c r="I5" s="342"/>
    </row>
    <row r="6" spans="1:9" ht="15.75" customHeight="1">
      <c r="A6" s="342"/>
      <c r="B6" s="342" t="s">
        <v>69</v>
      </c>
      <c r="C6" s="342" t="s">
        <v>2354</v>
      </c>
      <c r="D6" s="342" t="s">
        <v>2355</v>
      </c>
      <c r="E6" s="342" t="s">
        <v>51</v>
      </c>
      <c r="F6" s="370">
        <v>42585</v>
      </c>
      <c r="G6" s="371" t="s">
        <v>2385</v>
      </c>
      <c r="H6" s="342">
        <v>17000</v>
      </c>
      <c r="I6" s="342"/>
    </row>
    <row r="7" spans="1:9" ht="15.75" customHeight="1">
      <c r="A7" s="342"/>
      <c r="B7" s="342" t="s">
        <v>69</v>
      </c>
      <c r="C7" s="342" t="s">
        <v>2388</v>
      </c>
      <c r="D7" s="342" t="s">
        <v>162</v>
      </c>
      <c r="E7" s="342" t="s">
        <v>51</v>
      </c>
      <c r="F7" s="370">
        <v>42585</v>
      </c>
      <c r="G7" s="371" t="s">
        <v>2386</v>
      </c>
      <c r="H7" s="342">
        <v>300</v>
      </c>
      <c r="I7" s="342"/>
    </row>
    <row r="8" spans="1:9" ht="15.75" customHeight="1">
      <c r="A8" s="342"/>
      <c r="B8" s="342" t="s">
        <v>274</v>
      </c>
      <c r="C8" s="342" t="s">
        <v>2389</v>
      </c>
      <c r="D8" s="342" t="s">
        <v>162</v>
      </c>
      <c r="E8" s="342" t="s">
        <v>51</v>
      </c>
      <c r="F8" s="370">
        <v>42585</v>
      </c>
      <c r="G8" s="371" t="s">
        <v>2387</v>
      </c>
      <c r="H8" s="342">
        <v>300</v>
      </c>
      <c r="I8" s="342"/>
    </row>
    <row r="9" spans="1:9" ht="15.75" customHeight="1">
      <c r="A9" s="342"/>
      <c r="B9" s="342" t="s">
        <v>274</v>
      </c>
      <c r="C9" s="342" t="s">
        <v>2390</v>
      </c>
      <c r="D9" s="342" t="s">
        <v>1629</v>
      </c>
      <c r="E9" s="342" t="s">
        <v>51</v>
      </c>
      <c r="F9" s="370">
        <v>42586</v>
      </c>
      <c r="G9" s="371" t="s">
        <v>2391</v>
      </c>
      <c r="H9" s="342">
        <v>300</v>
      </c>
      <c r="I9" s="342"/>
    </row>
    <row r="10" spans="1:9" ht="15.75" customHeight="1">
      <c r="A10" s="342"/>
      <c r="B10" s="342" t="s">
        <v>1544</v>
      </c>
      <c r="C10" s="342" t="s">
        <v>2394</v>
      </c>
      <c r="D10" s="342" t="s">
        <v>162</v>
      </c>
      <c r="E10" s="342" t="s">
        <v>51</v>
      </c>
      <c r="F10" s="370">
        <v>42586</v>
      </c>
      <c r="G10" s="371" t="s">
        <v>2392</v>
      </c>
      <c r="H10" s="342">
        <v>300</v>
      </c>
      <c r="I10" s="342"/>
    </row>
    <row r="11" spans="1:9" ht="15.75" customHeight="1">
      <c r="A11" s="342"/>
      <c r="B11" s="342" t="s">
        <v>69</v>
      </c>
      <c r="C11" s="342" t="s">
        <v>2395</v>
      </c>
      <c r="D11" s="342" t="s">
        <v>361</v>
      </c>
      <c r="E11" s="342" t="s">
        <v>51</v>
      </c>
      <c r="F11" s="370">
        <v>42586</v>
      </c>
      <c r="G11" s="371" t="s">
        <v>2393</v>
      </c>
      <c r="H11" s="342">
        <v>300</v>
      </c>
      <c r="I11" s="342"/>
    </row>
    <row r="12" spans="1:9" ht="15.75" customHeight="1">
      <c r="A12" s="342"/>
      <c r="B12" s="342" t="s">
        <v>2413</v>
      </c>
      <c r="C12" s="342" t="s">
        <v>2414</v>
      </c>
      <c r="D12" s="342" t="s">
        <v>2415</v>
      </c>
      <c r="E12" s="342" t="s">
        <v>2416</v>
      </c>
      <c r="F12" s="370">
        <v>42587</v>
      </c>
      <c r="G12" s="371" t="s">
        <v>2417</v>
      </c>
      <c r="H12" s="342">
        <v>300</v>
      </c>
      <c r="I12" s="342"/>
    </row>
    <row r="13" spans="1:9" ht="15.75" customHeight="1">
      <c r="A13" s="342"/>
      <c r="B13" s="342" t="s">
        <v>1732</v>
      </c>
      <c r="C13" s="342" t="s">
        <v>2418</v>
      </c>
      <c r="D13" s="342" t="s">
        <v>2410</v>
      </c>
      <c r="E13" s="342" t="s">
        <v>2416</v>
      </c>
      <c r="F13" s="370">
        <v>42587</v>
      </c>
      <c r="G13" s="371" t="s">
        <v>2419</v>
      </c>
      <c r="H13" s="342">
        <v>300</v>
      </c>
      <c r="I13" s="342"/>
    </row>
    <row r="14" spans="1:9" ht="15.75" customHeight="1">
      <c r="A14" s="342"/>
      <c r="B14" s="342" t="s">
        <v>1732</v>
      </c>
      <c r="C14" s="342" t="s">
        <v>2397</v>
      </c>
      <c r="D14" s="342" t="s">
        <v>2398</v>
      </c>
      <c r="E14" s="342" t="s">
        <v>52</v>
      </c>
      <c r="F14" s="370">
        <v>42585</v>
      </c>
      <c r="G14" s="371" t="s">
        <v>2396</v>
      </c>
      <c r="H14" s="342">
        <v>100</v>
      </c>
      <c r="I14" s="342"/>
    </row>
    <row r="15" spans="1:9" ht="15.75" customHeight="1">
      <c r="A15" s="342"/>
      <c r="B15" s="342" t="s">
        <v>1544</v>
      </c>
      <c r="C15" s="342" t="s">
        <v>2399</v>
      </c>
      <c r="D15" s="342" t="s">
        <v>2400</v>
      </c>
      <c r="E15" s="342" t="s">
        <v>52</v>
      </c>
      <c r="F15" s="370">
        <v>42585</v>
      </c>
      <c r="G15" s="371" t="s">
        <v>2404</v>
      </c>
      <c r="H15" s="342">
        <v>300</v>
      </c>
      <c r="I15" s="342"/>
    </row>
    <row r="16" spans="1:9" ht="15.75" customHeight="1">
      <c r="A16" s="342"/>
      <c r="B16" s="342" t="s">
        <v>69</v>
      </c>
      <c r="C16" s="342" t="s">
        <v>2401</v>
      </c>
      <c r="D16" s="342" t="s">
        <v>1629</v>
      </c>
      <c r="E16" s="342" t="s">
        <v>52</v>
      </c>
      <c r="F16" s="370">
        <v>42586</v>
      </c>
      <c r="G16" s="371" t="s">
        <v>2405</v>
      </c>
      <c r="H16" s="342">
        <v>300</v>
      </c>
      <c r="I16" s="342"/>
    </row>
    <row r="17" spans="1:9" ht="15.75" customHeight="1">
      <c r="A17" s="342"/>
      <c r="B17" s="342" t="s">
        <v>69</v>
      </c>
      <c r="C17" s="342" t="s">
        <v>2402</v>
      </c>
      <c r="D17" s="342" t="s">
        <v>2403</v>
      </c>
      <c r="E17" s="342" t="s">
        <v>52</v>
      </c>
      <c r="F17" s="370">
        <v>42587</v>
      </c>
      <c r="G17" s="371" t="s">
        <v>2406</v>
      </c>
      <c r="H17" s="342">
        <v>100</v>
      </c>
      <c r="I17" s="342"/>
    </row>
    <row r="18" spans="1:9" ht="15.75" customHeight="1">
      <c r="A18" s="342"/>
      <c r="B18" s="342" t="s">
        <v>1732</v>
      </c>
      <c r="C18" s="342" t="s">
        <v>2409</v>
      </c>
      <c r="D18" s="342" t="s">
        <v>2410</v>
      </c>
      <c r="E18" s="342" t="s">
        <v>2411</v>
      </c>
      <c r="F18" s="370">
        <v>42587</v>
      </c>
      <c r="G18" s="371" t="s">
        <v>2407</v>
      </c>
      <c r="H18" s="342">
        <v>300</v>
      </c>
      <c r="I18" s="342"/>
    </row>
    <row r="19" spans="1:9" ht="15.75" customHeight="1">
      <c r="A19" s="342"/>
      <c r="B19" s="342" t="s">
        <v>1732</v>
      </c>
      <c r="C19" s="342" t="s">
        <v>2412</v>
      </c>
      <c r="D19" s="342" t="s">
        <v>2410</v>
      </c>
      <c r="E19" s="342" t="s">
        <v>2411</v>
      </c>
      <c r="F19" s="370">
        <v>42587</v>
      </c>
      <c r="G19" s="371" t="s">
        <v>2408</v>
      </c>
      <c r="H19" s="342">
        <v>300</v>
      </c>
      <c r="I19" s="342"/>
    </row>
    <row r="20" spans="1:9" ht="15.75" customHeight="1">
      <c r="A20" s="342"/>
      <c r="B20" s="342" t="s">
        <v>2420</v>
      </c>
      <c r="C20" s="342" t="s">
        <v>2421</v>
      </c>
      <c r="D20" s="342" t="s">
        <v>2422</v>
      </c>
      <c r="E20" s="342" t="s">
        <v>2423</v>
      </c>
      <c r="F20" s="370">
        <v>42587</v>
      </c>
      <c r="G20" s="371" t="s">
        <v>2424</v>
      </c>
      <c r="H20" s="342">
        <v>100</v>
      </c>
      <c r="I20" s="342"/>
    </row>
    <row r="21" spans="1:9" ht="15.75" customHeight="1">
      <c r="A21" s="342"/>
      <c r="B21" s="342" t="s">
        <v>2425</v>
      </c>
      <c r="C21" s="342" t="s">
        <v>2426</v>
      </c>
      <c r="D21" s="342" t="s">
        <v>2427</v>
      </c>
      <c r="E21" s="342" t="s">
        <v>2428</v>
      </c>
      <c r="F21" s="370">
        <v>42587</v>
      </c>
      <c r="G21" s="371" t="s">
        <v>2429</v>
      </c>
      <c r="H21" s="342">
        <v>300</v>
      </c>
      <c r="I21" s="342"/>
    </row>
    <row r="22" spans="1:9" ht="15.75" customHeight="1">
      <c r="A22" s="342"/>
      <c r="B22" s="342" t="s">
        <v>2425</v>
      </c>
      <c r="C22" s="342" t="s">
        <v>2430</v>
      </c>
      <c r="D22" s="342" t="s">
        <v>2427</v>
      </c>
      <c r="E22" s="342" t="s">
        <v>2428</v>
      </c>
      <c r="F22" s="370">
        <v>42587</v>
      </c>
      <c r="G22" s="371" t="s">
        <v>2432</v>
      </c>
      <c r="H22" s="342">
        <v>300</v>
      </c>
      <c r="I22" s="342"/>
    </row>
    <row r="23" spans="1:9" ht="15.75" customHeight="1">
      <c r="A23" s="342"/>
      <c r="B23" s="342" t="s">
        <v>1544</v>
      </c>
      <c r="C23" s="342" t="s">
        <v>2431</v>
      </c>
      <c r="D23" s="342" t="s">
        <v>2427</v>
      </c>
      <c r="E23" s="342" t="s">
        <v>2428</v>
      </c>
      <c r="F23" s="370">
        <v>42587</v>
      </c>
      <c r="G23" s="371" t="s">
        <v>2433</v>
      </c>
      <c r="H23" s="342">
        <v>300</v>
      </c>
      <c r="I23" s="342"/>
    </row>
    <row r="24" spans="1:9" ht="15.75" customHeight="1">
      <c r="A24" s="342"/>
      <c r="B24" s="342" t="s">
        <v>2440</v>
      </c>
      <c r="C24" s="342" t="s">
        <v>2441</v>
      </c>
      <c r="D24" s="342" t="s">
        <v>2442</v>
      </c>
      <c r="E24" s="342" t="s">
        <v>2443</v>
      </c>
      <c r="F24" s="370">
        <v>42590</v>
      </c>
      <c r="G24" s="371" t="s">
        <v>2444</v>
      </c>
      <c r="H24" s="342">
        <v>16900</v>
      </c>
      <c r="I24" s="342"/>
    </row>
    <row r="25" spans="1:9" ht="15.75" customHeight="1">
      <c r="A25" s="342"/>
      <c r="B25" s="342" t="s">
        <v>2440</v>
      </c>
      <c r="C25" s="342" t="s">
        <v>2445</v>
      </c>
      <c r="D25" s="342" t="s">
        <v>2442</v>
      </c>
      <c r="E25" s="342" t="s">
        <v>2443</v>
      </c>
      <c r="F25" s="370">
        <v>42591</v>
      </c>
      <c r="G25" s="371" t="s">
        <v>2446</v>
      </c>
      <c r="H25" s="342">
        <v>16900</v>
      </c>
      <c r="I25" s="342"/>
    </row>
    <row r="26" spans="1:9" ht="15.75" customHeight="1">
      <c r="A26" s="342"/>
      <c r="B26" s="342" t="s">
        <v>1732</v>
      </c>
      <c r="C26" s="342" t="s">
        <v>2448</v>
      </c>
      <c r="D26" s="342" t="s">
        <v>2447</v>
      </c>
      <c r="E26" s="342" t="s">
        <v>2443</v>
      </c>
      <c r="F26" s="370">
        <v>42591</v>
      </c>
      <c r="G26" s="371" t="s">
        <v>2449</v>
      </c>
      <c r="H26" s="342">
        <v>100</v>
      </c>
      <c r="I26" s="342"/>
    </row>
    <row r="27" spans="1:9" ht="15.75" customHeight="1">
      <c r="A27" s="342"/>
      <c r="B27" s="342" t="s">
        <v>2440</v>
      </c>
      <c r="C27" s="342" t="s">
        <v>2450</v>
      </c>
      <c r="D27" s="342" t="s">
        <v>2451</v>
      </c>
      <c r="E27" s="342" t="s">
        <v>2443</v>
      </c>
      <c r="F27" s="370">
        <v>42590</v>
      </c>
      <c r="G27" s="371" t="s">
        <v>2452</v>
      </c>
      <c r="H27" s="342">
        <v>16800</v>
      </c>
      <c r="I27" s="342"/>
    </row>
    <row r="28" spans="1:9" ht="15.75" customHeight="1">
      <c r="A28" s="342"/>
      <c r="B28" s="342" t="s">
        <v>2440</v>
      </c>
      <c r="C28" s="342" t="s">
        <v>2453</v>
      </c>
      <c r="D28" s="342" t="s">
        <v>2454</v>
      </c>
      <c r="E28" s="342" t="s">
        <v>2443</v>
      </c>
      <c r="F28" s="370">
        <v>42592</v>
      </c>
      <c r="G28" s="371" t="s">
        <v>2455</v>
      </c>
      <c r="H28" s="342">
        <v>16600</v>
      </c>
      <c r="I28" s="342"/>
    </row>
    <row r="29" spans="1:9" ht="15.75" customHeight="1">
      <c r="A29" s="342"/>
      <c r="B29" s="342" t="s">
        <v>2440</v>
      </c>
      <c r="C29" s="342" t="s">
        <v>2456</v>
      </c>
      <c r="D29" s="342" t="s">
        <v>2457</v>
      </c>
      <c r="E29" s="342" t="s">
        <v>2443</v>
      </c>
      <c r="F29" s="370">
        <v>42592</v>
      </c>
      <c r="G29" s="371" t="s">
        <v>2458</v>
      </c>
      <c r="H29" s="342">
        <v>17000</v>
      </c>
      <c r="I29" s="342"/>
    </row>
    <row r="30" spans="1:9" ht="15.75" customHeight="1">
      <c r="A30" s="342"/>
      <c r="B30" s="342" t="s">
        <v>2440</v>
      </c>
      <c r="C30" s="342" t="s">
        <v>2460</v>
      </c>
      <c r="D30" s="342" t="s">
        <v>2461</v>
      </c>
      <c r="E30" s="342" t="s">
        <v>2443</v>
      </c>
      <c r="F30" s="370">
        <v>42592</v>
      </c>
      <c r="G30" s="371" t="s">
        <v>2459</v>
      </c>
      <c r="H30" s="342">
        <v>300</v>
      </c>
      <c r="I30" s="342"/>
    </row>
    <row r="31" spans="1:9" ht="15.75" customHeight="1">
      <c r="A31" s="342"/>
      <c r="B31" s="342" t="s">
        <v>2440</v>
      </c>
      <c r="C31" s="342" t="s">
        <v>2462</v>
      </c>
      <c r="D31" s="342" t="s">
        <v>2463</v>
      </c>
      <c r="E31" s="342" t="s">
        <v>2443</v>
      </c>
      <c r="F31" s="370">
        <v>42593</v>
      </c>
      <c r="G31" s="371" t="s">
        <v>2464</v>
      </c>
      <c r="H31" s="342">
        <v>300</v>
      </c>
      <c r="I31" s="342"/>
    </row>
    <row r="32" spans="1:9" ht="15.75" customHeight="1">
      <c r="A32" s="342"/>
      <c r="B32" s="342" t="s">
        <v>2440</v>
      </c>
      <c r="C32" s="342" t="s">
        <v>2465</v>
      </c>
      <c r="D32" s="342" t="s">
        <v>2442</v>
      </c>
      <c r="E32" s="342" t="s">
        <v>2443</v>
      </c>
      <c r="F32" s="370">
        <v>42593</v>
      </c>
      <c r="G32" s="371" t="s">
        <v>2466</v>
      </c>
      <c r="H32" s="342">
        <v>16500</v>
      </c>
      <c r="I32" s="342"/>
    </row>
    <row r="33" spans="1:9" ht="15.75" customHeight="1">
      <c r="A33" s="342"/>
      <c r="B33" s="342" t="s">
        <v>2440</v>
      </c>
      <c r="C33" s="342" t="s">
        <v>2467</v>
      </c>
      <c r="D33" s="342" t="s">
        <v>2457</v>
      </c>
      <c r="E33" s="342" t="s">
        <v>2443</v>
      </c>
      <c r="F33" s="370">
        <v>42593</v>
      </c>
      <c r="G33" s="371" t="s">
        <v>2468</v>
      </c>
      <c r="H33" s="342">
        <v>16700</v>
      </c>
      <c r="I33" s="342"/>
    </row>
    <row r="34" spans="1:9" ht="15.75" customHeight="1">
      <c r="A34" s="342"/>
      <c r="B34" s="342" t="s">
        <v>2440</v>
      </c>
      <c r="C34" s="342" t="s">
        <v>2470</v>
      </c>
      <c r="D34" s="342" t="s">
        <v>2457</v>
      </c>
      <c r="E34" s="342" t="s">
        <v>2443</v>
      </c>
      <c r="F34" s="370">
        <v>42593</v>
      </c>
      <c r="G34" s="371" t="s">
        <v>2469</v>
      </c>
      <c r="H34" s="342">
        <v>16700</v>
      </c>
      <c r="I34" s="342"/>
    </row>
    <row r="35" spans="1:9" ht="15.75" customHeight="1">
      <c r="A35" s="342"/>
      <c r="B35" s="342" t="s">
        <v>1544</v>
      </c>
      <c r="C35" s="342" t="s">
        <v>2438</v>
      </c>
      <c r="D35" s="342" t="s">
        <v>2461</v>
      </c>
      <c r="E35" s="342" t="s">
        <v>2443</v>
      </c>
      <c r="F35" s="370">
        <v>42594</v>
      </c>
      <c r="G35" s="371" t="s">
        <v>2471</v>
      </c>
      <c r="H35" s="342">
        <v>18200</v>
      </c>
      <c r="I35" s="342"/>
    </row>
    <row r="36" spans="1:9" ht="15.75" customHeight="1">
      <c r="A36" s="342"/>
      <c r="B36" s="342" t="s">
        <v>1732</v>
      </c>
      <c r="C36" s="342" t="s">
        <v>2472</v>
      </c>
      <c r="D36" s="342" t="s">
        <v>2447</v>
      </c>
      <c r="E36" s="342" t="s">
        <v>2443</v>
      </c>
      <c r="F36" s="370">
        <v>42594</v>
      </c>
      <c r="G36" s="371" t="s">
        <v>2473</v>
      </c>
      <c r="H36" s="342">
        <v>300</v>
      </c>
      <c r="I36" s="342"/>
    </row>
    <row r="37" spans="1:9" ht="15.75" customHeight="1">
      <c r="A37" s="342"/>
      <c r="B37" s="342" t="s">
        <v>274</v>
      </c>
      <c r="C37" s="342" t="s">
        <v>2474</v>
      </c>
      <c r="D37" s="342" t="s">
        <v>2447</v>
      </c>
      <c r="E37" s="342" t="s">
        <v>2443</v>
      </c>
      <c r="F37" s="370">
        <v>42593</v>
      </c>
      <c r="G37" s="371" t="s">
        <v>2475</v>
      </c>
      <c r="H37" s="342">
        <v>300</v>
      </c>
      <c r="I37" s="342"/>
    </row>
    <row r="38" spans="1:9" ht="15.75" customHeight="1">
      <c r="A38" s="342"/>
      <c r="B38" s="342" t="s">
        <v>1732</v>
      </c>
      <c r="C38" s="342" t="s">
        <v>2434</v>
      </c>
      <c r="D38" s="342" t="s">
        <v>2435</v>
      </c>
      <c r="E38" s="342" t="s">
        <v>2436</v>
      </c>
      <c r="F38" s="370">
        <v>42588</v>
      </c>
      <c r="G38" s="371" t="s">
        <v>2437</v>
      </c>
      <c r="H38" s="342">
        <v>100</v>
      </c>
      <c r="I38" s="342"/>
    </row>
    <row r="39" spans="1:9" ht="15.75" customHeight="1">
      <c r="A39" s="342"/>
      <c r="B39" s="342" t="s">
        <v>1544</v>
      </c>
      <c r="C39" s="342" t="s">
        <v>2438</v>
      </c>
      <c r="D39" s="342" t="s">
        <v>2435</v>
      </c>
      <c r="E39" s="342" t="s">
        <v>2436</v>
      </c>
      <c r="F39" s="370">
        <v>42590</v>
      </c>
      <c r="G39" s="371" t="s">
        <v>2439</v>
      </c>
      <c r="H39" s="342">
        <v>300</v>
      </c>
      <c r="I39" s="342"/>
    </row>
    <row r="40" spans="1:9" ht="15.75" customHeight="1">
      <c r="A40" s="342"/>
      <c r="B40" s="342" t="s">
        <v>2440</v>
      </c>
      <c r="C40" s="342" t="s">
        <v>2476</v>
      </c>
      <c r="D40" s="342" t="s">
        <v>2454</v>
      </c>
      <c r="E40" s="342" t="s">
        <v>2477</v>
      </c>
      <c r="F40" s="370">
        <v>42588</v>
      </c>
      <c r="G40" s="371" t="s">
        <v>2478</v>
      </c>
      <c r="H40" s="342">
        <v>300</v>
      </c>
      <c r="I40" s="342"/>
    </row>
    <row r="41" spans="1:9" ht="15.75" customHeight="1">
      <c r="A41" s="342"/>
      <c r="B41" s="342" t="s">
        <v>2440</v>
      </c>
      <c r="C41" s="342" t="s">
        <v>2479</v>
      </c>
      <c r="D41" s="342" t="s">
        <v>2461</v>
      </c>
      <c r="E41" s="342" t="s">
        <v>2477</v>
      </c>
      <c r="F41" s="370">
        <v>42590</v>
      </c>
      <c r="G41" s="371" t="s">
        <v>2480</v>
      </c>
      <c r="H41" s="342">
        <v>200</v>
      </c>
      <c r="I41" s="342"/>
    </row>
    <row r="42" spans="1:9" ht="15.75" customHeight="1">
      <c r="A42" s="342"/>
      <c r="B42" s="342" t="s">
        <v>2440</v>
      </c>
      <c r="C42" s="342" t="s">
        <v>2481</v>
      </c>
      <c r="D42" s="342" t="s">
        <v>2442</v>
      </c>
      <c r="E42" s="342" t="s">
        <v>2477</v>
      </c>
      <c r="F42" s="370">
        <v>42590</v>
      </c>
      <c r="G42" s="371" t="s">
        <v>2482</v>
      </c>
      <c r="H42" s="342">
        <v>300</v>
      </c>
      <c r="I42" s="342"/>
    </row>
    <row r="43" spans="1:9" ht="15.75" customHeight="1">
      <c r="A43" s="342"/>
      <c r="B43" s="342" t="s">
        <v>2440</v>
      </c>
      <c r="C43" s="342" t="s">
        <v>2465</v>
      </c>
      <c r="D43" s="342" t="s">
        <v>2442</v>
      </c>
      <c r="E43" s="342" t="s">
        <v>2477</v>
      </c>
      <c r="F43" s="370">
        <v>42593</v>
      </c>
      <c r="G43" s="371" t="s">
        <v>2483</v>
      </c>
      <c r="H43" s="342">
        <v>500</v>
      </c>
      <c r="I43" s="342"/>
    </row>
    <row r="44" spans="1:9" ht="15.75" customHeight="1">
      <c r="A44" s="391"/>
      <c r="B44" s="391" t="s">
        <v>2440</v>
      </c>
      <c r="C44" s="391" t="s">
        <v>2484</v>
      </c>
      <c r="D44" s="391" t="s">
        <v>2447</v>
      </c>
      <c r="E44" s="391" t="s">
        <v>2477</v>
      </c>
      <c r="F44" s="392">
        <v>42594</v>
      </c>
      <c r="G44" s="393" t="s">
        <v>2485</v>
      </c>
      <c r="H44" s="391">
        <v>300</v>
      </c>
      <c r="I44" s="391"/>
    </row>
    <row r="45" spans="1:9" ht="15.75" customHeight="1">
      <c r="A45" s="342"/>
      <c r="B45" s="342" t="s">
        <v>1544</v>
      </c>
      <c r="C45" s="342" t="s">
        <v>2486</v>
      </c>
      <c r="D45" s="342" t="s">
        <v>2487</v>
      </c>
      <c r="E45" s="342" t="s">
        <v>2488</v>
      </c>
      <c r="F45" s="370">
        <v>42594</v>
      </c>
      <c r="G45" s="371" t="s">
        <v>2489</v>
      </c>
      <c r="H45" s="342">
        <v>200</v>
      </c>
      <c r="I45" s="342"/>
    </row>
    <row r="46" spans="1:9" ht="15.75" customHeight="1">
      <c r="A46" s="342"/>
      <c r="B46" s="342" t="s">
        <v>1544</v>
      </c>
      <c r="C46" s="342" t="s">
        <v>2490</v>
      </c>
      <c r="D46" s="342" t="s">
        <v>2491</v>
      </c>
      <c r="E46" s="342" t="s">
        <v>2488</v>
      </c>
      <c r="F46" s="370">
        <v>42595</v>
      </c>
      <c r="G46" s="371" t="s">
        <v>2497</v>
      </c>
      <c r="H46" s="342">
        <v>300</v>
      </c>
      <c r="I46" s="342"/>
    </row>
    <row r="47" spans="1:9" ht="15.75" customHeight="1">
      <c r="A47" s="342"/>
      <c r="B47" s="342" t="s">
        <v>1544</v>
      </c>
      <c r="C47" s="342" t="s">
        <v>2492</v>
      </c>
      <c r="D47" s="342" t="s">
        <v>2493</v>
      </c>
      <c r="E47" s="342" t="s">
        <v>2488</v>
      </c>
      <c r="F47" s="370">
        <v>42597</v>
      </c>
      <c r="G47" s="371" t="s">
        <v>2498</v>
      </c>
      <c r="H47" s="342">
        <v>18200</v>
      </c>
      <c r="I47" s="342"/>
    </row>
    <row r="48" spans="1:9" ht="15.75" customHeight="1">
      <c r="A48" s="342"/>
      <c r="B48" s="342" t="s">
        <v>2494</v>
      </c>
      <c r="C48" s="342" t="s">
        <v>2495</v>
      </c>
      <c r="D48" s="342" t="s">
        <v>2496</v>
      </c>
      <c r="E48" s="342" t="s">
        <v>2488</v>
      </c>
      <c r="F48" s="370">
        <v>42597</v>
      </c>
      <c r="G48" s="371" t="s">
        <v>2499</v>
      </c>
      <c r="H48" s="342">
        <v>300</v>
      </c>
      <c r="I48" s="342"/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6"/>
  <sheetViews>
    <sheetView workbookViewId="0">
      <selection sqref="A1:I2"/>
    </sheetView>
  </sheetViews>
  <sheetFormatPr defaultRowHeight="18" customHeight="1"/>
  <cols>
    <col min="1" max="16384" width="9" style="362"/>
  </cols>
  <sheetData>
    <row r="1" spans="1:9" ht="23.25" customHeight="1">
      <c r="A1" s="372" t="s">
        <v>2261</v>
      </c>
      <c r="B1" s="372"/>
      <c r="C1" s="372"/>
      <c r="D1" s="372"/>
      <c r="E1" s="372"/>
      <c r="F1" s="372"/>
      <c r="G1" s="372"/>
      <c r="H1" s="372"/>
      <c r="I1" s="372"/>
    </row>
    <row r="2" spans="1:9" ht="21.75" customHeight="1">
      <c r="A2" s="6" t="s">
        <v>2207</v>
      </c>
      <c r="B2" s="6" t="s">
        <v>2208</v>
      </c>
      <c r="C2" s="6" t="s">
        <v>2209</v>
      </c>
      <c r="D2" s="6" t="s">
        <v>2210</v>
      </c>
      <c r="E2" s="6" t="s">
        <v>2211</v>
      </c>
      <c r="F2" s="6" t="s">
        <v>2212</v>
      </c>
      <c r="G2" s="6" t="s">
        <v>2213</v>
      </c>
      <c r="H2" s="8" t="s">
        <v>2214</v>
      </c>
      <c r="I2" s="6" t="s">
        <v>2262</v>
      </c>
    </row>
    <row r="3" spans="1:9" ht="18" customHeight="1">
      <c r="A3" s="363" t="s">
        <v>2223</v>
      </c>
      <c r="B3" s="363" t="s">
        <v>1544</v>
      </c>
      <c r="C3" s="363" t="s">
        <v>2216</v>
      </c>
      <c r="D3" s="363" t="s">
        <v>365</v>
      </c>
      <c r="E3" s="363" t="s">
        <v>51</v>
      </c>
      <c r="F3" s="364">
        <v>42552</v>
      </c>
      <c r="G3" s="365" t="s">
        <v>2215</v>
      </c>
      <c r="H3" s="363">
        <v>300</v>
      </c>
      <c r="I3" s="363"/>
    </row>
    <row r="4" spans="1:9" ht="18" customHeight="1">
      <c r="A4" s="363" t="s">
        <v>2223</v>
      </c>
      <c r="B4" s="363" t="s">
        <v>69</v>
      </c>
      <c r="C4" s="363" t="s">
        <v>2217</v>
      </c>
      <c r="D4" s="363" t="s">
        <v>162</v>
      </c>
      <c r="E4" s="363" t="s">
        <v>51</v>
      </c>
      <c r="F4" s="364">
        <v>42552</v>
      </c>
      <c r="G4" s="365" t="s">
        <v>2218</v>
      </c>
      <c r="H4" s="363">
        <v>300</v>
      </c>
      <c r="I4" s="363"/>
    </row>
    <row r="5" spans="1:9" ht="18" customHeight="1">
      <c r="A5" s="363" t="s">
        <v>2223</v>
      </c>
      <c r="B5" s="363" t="s">
        <v>1544</v>
      </c>
      <c r="C5" s="363" t="s">
        <v>2221</v>
      </c>
      <c r="D5" s="363" t="s">
        <v>162</v>
      </c>
      <c r="E5" s="363" t="s">
        <v>51</v>
      </c>
      <c r="F5" s="364">
        <v>42553</v>
      </c>
      <c r="G5" s="365" t="s">
        <v>2219</v>
      </c>
      <c r="H5" s="363">
        <v>300</v>
      </c>
      <c r="I5" s="363"/>
    </row>
    <row r="6" spans="1:9" ht="18" customHeight="1">
      <c r="A6" s="363" t="s">
        <v>2223</v>
      </c>
      <c r="B6" s="363" t="s">
        <v>1544</v>
      </c>
      <c r="C6" s="363" t="s">
        <v>2222</v>
      </c>
      <c r="D6" s="363" t="s">
        <v>365</v>
      </c>
      <c r="E6" s="363" t="s">
        <v>51</v>
      </c>
      <c r="F6" s="364">
        <v>42555</v>
      </c>
      <c r="G6" s="365" t="s">
        <v>2220</v>
      </c>
      <c r="H6" s="363">
        <v>300</v>
      </c>
      <c r="I6" s="363"/>
    </row>
    <row r="7" spans="1:9" ht="18" customHeight="1">
      <c r="A7" s="363" t="s">
        <v>1542</v>
      </c>
      <c r="B7" s="363" t="s">
        <v>1544</v>
      </c>
      <c r="C7" s="363" t="s">
        <v>2227</v>
      </c>
      <c r="D7" s="363" t="s">
        <v>2228</v>
      </c>
      <c r="E7" s="363" t="s">
        <v>2229</v>
      </c>
      <c r="F7" s="364">
        <v>42556</v>
      </c>
      <c r="G7" s="365" t="s">
        <v>2224</v>
      </c>
      <c r="H7" s="363">
        <v>17800</v>
      </c>
      <c r="I7" s="363"/>
    </row>
    <row r="8" spans="1:9" ht="18" customHeight="1">
      <c r="A8" s="363" t="s">
        <v>1542</v>
      </c>
      <c r="B8" s="363" t="s">
        <v>1544</v>
      </c>
      <c r="C8" s="363" t="s">
        <v>2230</v>
      </c>
      <c r="D8" s="363" t="s">
        <v>2228</v>
      </c>
      <c r="E8" s="363" t="s">
        <v>2229</v>
      </c>
      <c r="F8" s="364">
        <v>42556</v>
      </c>
      <c r="G8" s="365" t="s">
        <v>2225</v>
      </c>
      <c r="H8" s="363">
        <v>17800</v>
      </c>
      <c r="I8" s="363"/>
    </row>
    <row r="9" spans="1:9" ht="18" customHeight="1">
      <c r="A9" s="363" t="s">
        <v>1542</v>
      </c>
      <c r="B9" s="363" t="s">
        <v>2231</v>
      </c>
      <c r="C9" s="363" t="s">
        <v>2232</v>
      </c>
      <c r="D9" s="363" t="s">
        <v>2233</v>
      </c>
      <c r="E9" s="363" t="s">
        <v>2229</v>
      </c>
      <c r="F9" s="364">
        <v>42556</v>
      </c>
      <c r="G9" s="365" t="s">
        <v>2226</v>
      </c>
      <c r="H9" s="363">
        <v>300</v>
      </c>
      <c r="I9" s="363"/>
    </row>
    <row r="10" spans="1:9" ht="18" customHeight="1">
      <c r="A10" s="363" t="s">
        <v>1542</v>
      </c>
      <c r="B10" s="363" t="s">
        <v>2238</v>
      </c>
      <c r="C10" s="363" t="s">
        <v>2239</v>
      </c>
      <c r="D10" s="363" t="s">
        <v>2240</v>
      </c>
      <c r="E10" s="363" t="s">
        <v>2241</v>
      </c>
      <c r="F10" s="364">
        <v>42557</v>
      </c>
      <c r="G10" s="365" t="s">
        <v>2242</v>
      </c>
      <c r="H10" s="363">
        <v>300</v>
      </c>
      <c r="I10" s="363"/>
    </row>
    <row r="11" spans="1:9" ht="18" customHeight="1">
      <c r="A11" s="363" t="s">
        <v>1542</v>
      </c>
      <c r="B11" s="363" t="s">
        <v>2248</v>
      </c>
      <c r="C11" s="363" t="s">
        <v>2249</v>
      </c>
      <c r="D11" s="363" t="s">
        <v>2250</v>
      </c>
      <c r="E11" s="363" t="s">
        <v>2241</v>
      </c>
      <c r="F11" s="364">
        <v>42558</v>
      </c>
      <c r="G11" s="365" t="s">
        <v>2243</v>
      </c>
      <c r="H11" s="363">
        <v>300</v>
      </c>
      <c r="I11" s="363"/>
    </row>
    <row r="12" spans="1:9" ht="18" customHeight="1">
      <c r="A12" s="363" t="s">
        <v>1542</v>
      </c>
      <c r="B12" s="363" t="s">
        <v>1544</v>
      </c>
      <c r="C12" s="363" t="s">
        <v>2251</v>
      </c>
      <c r="D12" s="363" t="s">
        <v>2252</v>
      </c>
      <c r="E12" s="363" t="s">
        <v>2241</v>
      </c>
      <c r="F12" s="364">
        <v>42559</v>
      </c>
      <c r="G12" s="365" t="s">
        <v>2244</v>
      </c>
      <c r="H12" s="363">
        <v>300</v>
      </c>
      <c r="I12" s="363"/>
    </row>
    <row r="13" spans="1:9" ht="18" customHeight="1">
      <c r="A13" s="363" t="s">
        <v>1542</v>
      </c>
      <c r="B13" s="363" t="s">
        <v>1544</v>
      </c>
      <c r="C13" s="363" t="s">
        <v>2253</v>
      </c>
      <c r="D13" s="363" t="s">
        <v>2252</v>
      </c>
      <c r="E13" s="363" t="s">
        <v>2241</v>
      </c>
      <c r="F13" s="364">
        <v>42559</v>
      </c>
      <c r="G13" s="365" t="s">
        <v>2245</v>
      </c>
      <c r="H13" s="363">
        <v>300</v>
      </c>
      <c r="I13" s="363"/>
    </row>
    <row r="14" spans="1:9" ht="18" customHeight="1">
      <c r="A14" s="363" t="s">
        <v>1542</v>
      </c>
      <c r="B14" s="363" t="s">
        <v>1544</v>
      </c>
      <c r="C14" s="363" t="s">
        <v>2254</v>
      </c>
      <c r="D14" s="363" t="s">
        <v>2255</v>
      </c>
      <c r="E14" s="363" t="s">
        <v>2241</v>
      </c>
      <c r="F14" s="364">
        <v>42559</v>
      </c>
      <c r="G14" s="365" t="s">
        <v>2246</v>
      </c>
      <c r="H14" s="363">
        <v>300</v>
      </c>
      <c r="I14" s="363"/>
    </row>
    <row r="15" spans="1:9" ht="18" customHeight="1">
      <c r="A15" s="363" t="s">
        <v>1542</v>
      </c>
      <c r="B15" s="363" t="s">
        <v>1544</v>
      </c>
      <c r="C15" s="363" t="s">
        <v>2256</v>
      </c>
      <c r="D15" s="363" t="s">
        <v>2250</v>
      </c>
      <c r="E15" s="363" t="s">
        <v>2241</v>
      </c>
      <c r="F15" s="364">
        <v>42559</v>
      </c>
      <c r="G15" s="365" t="s">
        <v>2247</v>
      </c>
      <c r="H15" s="363">
        <v>19000</v>
      </c>
      <c r="I15" s="363"/>
    </row>
    <row r="16" spans="1:9" ht="18" customHeight="1">
      <c r="A16" s="363" t="s">
        <v>1542</v>
      </c>
      <c r="B16" s="363" t="s">
        <v>1544</v>
      </c>
      <c r="C16" s="363" t="s">
        <v>2234</v>
      </c>
      <c r="D16" s="363" t="s">
        <v>2235</v>
      </c>
      <c r="E16" s="363" t="s">
        <v>2236</v>
      </c>
      <c r="F16" s="364">
        <v>42556</v>
      </c>
      <c r="G16" s="365" t="s">
        <v>2237</v>
      </c>
      <c r="H16" s="363">
        <v>300</v>
      </c>
      <c r="I16" s="363"/>
    </row>
    <row r="17" spans="1:9" ht="18" customHeight="1">
      <c r="A17" s="366" t="s">
        <v>1542</v>
      </c>
      <c r="B17" s="366" t="s">
        <v>2257</v>
      </c>
      <c r="C17" s="366" t="s">
        <v>2258</v>
      </c>
      <c r="D17" s="366" t="s">
        <v>2255</v>
      </c>
      <c r="E17" s="366" t="s">
        <v>2259</v>
      </c>
      <c r="F17" s="367">
        <v>42558</v>
      </c>
      <c r="G17" s="368" t="s">
        <v>2260</v>
      </c>
      <c r="H17" s="366">
        <v>300</v>
      </c>
      <c r="I17" s="363"/>
    </row>
    <row r="18" spans="1:9" ht="18" customHeight="1">
      <c r="A18" s="363" t="s">
        <v>1542</v>
      </c>
      <c r="B18" s="363" t="s">
        <v>2269</v>
      </c>
      <c r="C18" s="363" t="s">
        <v>2270</v>
      </c>
      <c r="D18" s="363" t="s">
        <v>2271</v>
      </c>
      <c r="E18" s="363" t="s">
        <v>2272</v>
      </c>
      <c r="F18" s="364">
        <v>42560</v>
      </c>
      <c r="G18" s="365" t="s">
        <v>2263</v>
      </c>
      <c r="H18" s="363">
        <v>300</v>
      </c>
      <c r="I18" s="363"/>
    </row>
    <row r="19" spans="1:9" ht="18" customHeight="1">
      <c r="A19" s="363" t="s">
        <v>1542</v>
      </c>
      <c r="B19" s="363" t="s">
        <v>2273</v>
      </c>
      <c r="C19" s="363" t="s">
        <v>2274</v>
      </c>
      <c r="D19" s="363" t="s">
        <v>2275</v>
      </c>
      <c r="E19" s="363" t="s">
        <v>2272</v>
      </c>
      <c r="F19" s="364">
        <v>42560</v>
      </c>
      <c r="G19" s="365" t="s">
        <v>2264</v>
      </c>
      <c r="H19" s="363">
        <v>300</v>
      </c>
      <c r="I19" s="363"/>
    </row>
    <row r="20" spans="1:9" ht="18" customHeight="1">
      <c r="A20" s="363" t="s">
        <v>1542</v>
      </c>
      <c r="B20" s="363" t="s">
        <v>1544</v>
      </c>
      <c r="C20" s="363" t="s">
        <v>2276</v>
      </c>
      <c r="D20" s="363" t="s">
        <v>2271</v>
      </c>
      <c r="E20" s="363" t="s">
        <v>2272</v>
      </c>
      <c r="F20" s="364">
        <v>42562</v>
      </c>
      <c r="G20" s="365" t="s">
        <v>2265</v>
      </c>
      <c r="H20" s="363">
        <v>300</v>
      </c>
      <c r="I20" s="363"/>
    </row>
    <row r="21" spans="1:9" ht="18" customHeight="1">
      <c r="A21" s="363" t="s">
        <v>1542</v>
      </c>
      <c r="B21" s="363" t="s">
        <v>1544</v>
      </c>
      <c r="C21" s="363" t="s">
        <v>2277</v>
      </c>
      <c r="D21" s="363" t="s">
        <v>2278</v>
      </c>
      <c r="E21" s="363" t="s">
        <v>2272</v>
      </c>
      <c r="F21" s="364">
        <v>42563</v>
      </c>
      <c r="G21" s="365" t="s">
        <v>2266</v>
      </c>
      <c r="H21" s="363">
        <v>300</v>
      </c>
      <c r="I21" s="363"/>
    </row>
    <row r="22" spans="1:9" ht="18" customHeight="1">
      <c r="A22" s="363" t="s">
        <v>1542</v>
      </c>
      <c r="B22" s="363" t="s">
        <v>1544</v>
      </c>
      <c r="C22" s="363" t="s">
        <v>2279</v>
      </c>
      <c r="D22" s="363" t="s">
        <v>2278</v>
      </c>
      <c r="E22" s="363" t="s">
        <v>2272</v>
      </c>
      <c r="F22" s="364">
        <v>42563</v>
      </c>
      <c r="G22" s="365" t="s">
        <v>2267</v>
      </c>
      <c r="H22" s="363">
        <v>300</v>
      </c>
      <c r="I22" s="363"/>
    </row>
    <row r="23" spans="1:9" ht="18" customHeight="1">
      <c r="A23" s="363" t="s">
        <v>1542</v>
      </c>
      <c r="B23" s="363" t="s">
        <v>2280</v>
      </c>
      <c r="C23" s="363" t="s">
        <v>2281</v>
      </c>
      <c r="D23" s="363" t="s">
        <v>2271</v>
      </c>
      <c r="E23" s="363" t="s">
        <v>2272</v>
      </c>
      <c r="F23" s="364">
        <v>42563</v>
      </c>
      <c r="G23" s="365" t="s">
        <v>2268</v>
      </c>
      <c r="H23" s="363">
        <v>300</v>
      </c>
      <c r="I23" s="363"/>
    </row>
    <row r="24" spans="1:9" ht="18" customHeight="1">
      <c r="A24" s="363" t="s">
        <v>1542</v>
      </c>
      <c r="B24" s="363" t="s">
        <v>69</v>
      </c>
      <c r="C24" s="363" t="s">
        <v>2287</v>
      </c>
      <c r="D24" s="363" t="s">
        <v>365</v>
      </c>
      <c r="E24" s="363" t="s">
        <v>51</v>
      </c>
      <c r="F24" s="364">
        <v>42565</v>
      </c>
      <c r="G24" s="365" t="s">
        <v>2282</v>
      </c>
      <c r="H24" s="363">
        <v>300</v>
      </c>
      <c r="I24" s="363"/>
    </row>
    <row r="25" spans="1:9" ht="18" customHeight="1">
      <c r="A25" s="363" t="s">
        <v>1542</v>
      </c>
      <c r="B25" s="363" t="s">
        <v>1544</v>
      </c>
      <c r="C25" s="363" t="s">
        <v>2288</v>
      </c>
      <c r="D25" s="363" t="s">
        <v>728</v>
      </c>
      <c r="E25" s="363" t="s">
        <v>51</v>
      </c>
      <c r="F25" s="364">
        <v>42565</v>
      </c>
      <c r="G25" s="365" t="s">
        <v>2283</v>
      </c>
      <c r="H25" s="363">
        <v>17200</v>
      </c>
      <c r="I25" s="363"/>
    </row>
    <row r="26" spans="1:9" ht="18" customHeight="1">
      <c r="A26" s="363" t="s">
        <v>1542</v>
      </c>
      <c r="B26" s="363" t="s">
        <v>1732</v>
      </c>
      <c r="C26" s="363" t="s">
        <v>2289</v>
      </c>
      <c r="D26" s="363" t="s">
        <v>162</v>
      </c>
      <c r="E26" s="363" t="s">
        <v>51</v>
      </c>
      <c r="F26" s="364">
        <v>42566</v>
      </c>
      <c r="G26" s="365" t="s">
        <v>2284</v>
      </c>
      <c r="H26" s="363">
        <v>300</v>
      </c>
      <c r="I26" s="363"/>
    </row>
    <row r="27" spans="1:9" ht="18" customHeight="1">
      <c r="A27" s="363" t="s">
        <v>1542</v>
      </c>
      <c r="B27" s="363" t="s">
        <v>69</v>
      </c>
      <c r="C27" s="363" t="s">
        <v>2290</v>
      </c>
      <c r="D27" s="363" t="s">
        <v>1629</v>
      </c>
      <c r="E27" s="363" t="s">
        <v>51</v>
      </c>
      <c r="F27" s="364">
        <v>42566</v>
      </c>
      <c r="G27" s="365" t="s">
        <v>2285</v>
      </c>
      <c r="H27" s="363">
        <v>300</v>
      </c>
      <c r="I27" s="363"/>
    </row>
    <row r="28" spans="1:9" ht="18" customHeight="1">
      <c r="A28" s="363" t="s">
        <v>1542</v>
      </c>
      <c r="B28" s="363" t="s">
        <v>1544</v>
      </c>
      <c r="C28" s="363" t="s">
        <v>2291</v>
      </c>
      <c r="D28" s="363" t="s">
        <v>1629</v>
      </c>
      <c r="E28" s="363" t="s">
        <v>52</v>
      </c>
      <c r="F28" s="364">
        <v>42566</v>
      </c>
      <c r="G28" s="365" t="s">
        <v>2286</v>
      </c>
      <c r="H28" s="363">
        <v>300</v>
      </c>
      <c r="I28" s="363"/>
    </row>
    <row r="29" spans="1:9" ht="18" customHeight="1">
      <c r="A29" s="363" t="s">
        <v>1542</v>
      </c>
      <c r="B29" s="363" t="s">
        <v>1544</v>
      </c>
      <c r="C29" s="363" t="s">
        <v>2298</v>
      </c>
      <c r="D29" s="363" t="s">
        <v>2299</v>
      </c>
      <c r="E29" s="363" t="s">
        <v>2300</v>
      </c>
      <c r="F29" s="364">
        <v>42570</v>
      </c>
      <c r="G29" s="365" t="s">
        <v>2292</v>
      </c>
      <c r="H29" s="363">
        <v>17500</v>
      </c>
      <c r="I29" s="363"/>
    </row>
    <row r="30" spans="1:9" ht="18" customHeight="1">
      <c r="A30" s="363" t="s">
        <v>1542</v>
      </c>
      <c r="B30" s="363" t="s">
        <v>1544</v>
      </c>
      <c r="C30" s="363" t="s">
        <v>2301</v>
      </c>
      <c r="D30" s="363" t="s">
        <v>2302</v>
      </c>
      <c r="E30" s="363" t="s">
        <v>2300</v>
      </c>
      <c r="F30" s="364">
        <v>42570</v>
      </c>
      <c r="G30" s="365" t="s">
        <v>2293</v>
      </c>
      <c r="H30" s="363">
        <v>300</v>
      </c>
      <c r="I30" s="363"/>
    </row>
    <row r="31" spans="1:9" ht="18" customHeight="1">
      <c r="A31" s="363" t="s">
        <v>1542</v>
      </c>
      <c r="B31" s="363" t="s">
        <v>2303</v>
      </c>
      <c r="C31" s="363" t="s">
        <v>2290</v>
      </c>
      <c r="D31" s="363" t="s">
        <v>2304</v>
      </c>
      <c r="E31" s="363" t="s">
        <v>2300</v>
      </c>
      <c r="F31" s="364">
        <v>42570</v>
      </c>
      <c r="G31" s="365" t="s">
        <v>2294</v>
      </c>
      <c r="H31" s="363">
        <v>17000</v>
      </c>
      <c r="I31" s="363"/>
    </row>
    <row r="32" spans="1:9" ht="18" customHeight="1">
      <c r="A32" s="363" t="s">
        <v>1542</v>
      </c>
      <c r="B32" s="363" t="s">
        <v>1544</v>
      </c>
      <c r="C32" s="363" t="s">
        <v>2305</v>
      </c>
      <c r="D32" s="363" t="s">
        <v>2306</v>
      </c>
      <c r="E32" s="363" t="s">
        <v>2300</v>
      </c>
      <c r="F32" s="364">
        <v>42571</v>
      </c>
      <c r="G32" s="365" t="s">
        <v>2295</v>
      </c>
      <c r="H32" s="363">
        <v>18200</v>
      </c>
      <c r="I32" s="363"/>
    </row>
    <row r="33" spans="1:9" ht="18" customHeight="1">
      <c r="A33" s="363" t="s">
        <v>1542</v>
      </c>
      <c r="B33" s="363" t="s">
        <v>2303</v>
      </c>
      <c r="C33" s="363" t="s">
        <v>2307</v>
      </c>
      <c r="D33" s="363" t="s">
        <v>2304</v>
      </c>
      <c r="E33" s="363" t="s">
        <v>2300</v>
      </c>
      <c r="F33" s="364">
        <v>42571</v>
      </c>
      <c r="G33" s="365" t="s">
        <v>2296</v>
      </c>
      <c r="H33" s="363">
        <v>17500</v>
      </c>
      <c r="I33" s="363"/>
    </row>
    <row r="34" spans="1:9" ht="18" customHeight="1">
      <c r="A34" s="363" t="s">
        <v>1542</v>
      </c>
      <c r="B34" s="363" t="s">
        <v>274</v>
      </c>
      <c r="C34" s="363" t="s">
        <v>2308</v>
      </c>
      <c r="D34" s="363" t="s">
        <v>2304</v>
      </c>
      <c r="E34" s="363" t="s">
        <v>2300</v>
      </c>
      <c r="F34" s="364">
        <v>42571</v>
      </c>
      <c r="G34" s="365" t="s">
        <v>2297</v>
      </c>
      <c r="H34" s="363">
        <v>300</v>
      </c>
      <c r="I34" s="363"/>
    </row>
    <row r="35" spans="1:9" ht="18" customHeight="1">
      <c r="A35" s="363" t="s">
        <v>1542</v>
      </c>
      <c r="B35" s="363" t="s">
        <v>1544</v>
      </c>
      <c r="C35" s="363" t="s">
        <v>2315</v>
      </c>
      <c r="D35" s="363" t="s">
        <v>2316</v>
      </c>
      <c r="E35" s="363" t="s">
        <v>2317</v>
      </c>
      <c r="F35" s="364">
        <v>42571</v>
      </c>
      <c r="G35" s="365" t="s">
        <v>2309</v>
      </c>
      <c r="H35" s="363">
        <v>18000</v>
      </c>
      <c r="I35" s="363"/>
    </row>
    <row r="36" spans="1:9" ht="18" customHeight="1">
      <c r="A36" s="363" t="s">
        <v>1542</v>
      </c>
      <c r="B36" s="363" t="s">
        <v>1544</v>
      </c>
      <c r="C36" s="363" t="s">
        <v>2318</v>
      </c>
      <c r="D36" s="363" t="s">
        <v>2319</v>
      </c>
      <c r="E36" s="363" t="s">
        <v>2317</v>
      </c>
      <c r="F36" s="364">
        <v>42572</v>
      </c>
      <c r="G36" s="365" t="s">
        <v>2310</v>
      </c>
      <c r="H36" s="363">
        <v>300</v>
      </c>
      <c r="I36" s="363"/>
    </row>
    <row r="37" spans="1:9" ht="18" customHeight="1">
      <c r="A37" s="363" t="s">
        <v>1542</v>
      </c>
      <c r="B37" s="363" t="s">
        <v>1544</v>
      </c>
      <c r="C37" s="363" t="s">
        <v>2320</v>
      </c>
      <c r="D37" s="363" t="s">
        <v>2319</v>
      </c>
      <c r="E37" s="363" t="s">
        <v>2317</v>
      </c>
      <c r="F37" s="364">
        <v>42572</v>
      </c>
      <c r="G37" s="365" t="s">
        <v>2311</v>
      </c>
      <c r="H37" s="363">
        <v>18000</v>
      </c>
      <c r="I37" s="363"/>
    </row>
    <row r="38" spans="1:9" ht="18" customHeight="1">
      <c r="A38" s="363" t="s">
        <v>1542</v>
      </c>
      <c r="B38" s="363" t="s">
        <v>1732</v>
      </c>
      <c r="C38" s="363" t="s">
        <v>2321</v>
      </c>
      <c r="D38" s="363" t="s">
        <v>2322</v>
      </c>
      <c r="E38" s="363" t="s">
        <v>2317</v>
      </c>
      <c r="F38" s="364">
        <v>42573</v>
      </c>
      <c r="G38" s="365" t="s">
        <v>2312</v>
      </c>
      <c r="H38" s="363">
        <v>300</v>
      </c>
      <c r="I38" s="363"/>
    </row>
    <row r="39" spans="1:9" ht="18" customHeight="1">
      <c r="A39" s="363" t="s">
        <v>1542</v>
      </c>
      <c r="B39" s="363" t="s">
        <v>1544</v>
      </c>
      <c r="C39" s="363" t="s">
        <v>2323</v>
      </c>
      <c r="D39" s="363" t="s">
        <v>2324</v>
      </c>
      <c r="E39" s="363" t="s">
        <v>2317</v>
      </c>
      <c r="F39" s="364">
        <v>42573</v>
      </c>
      <c r="G39" s="365" t="s">
        <v>2313</v>
      </c>
      <c r="H39" s="363">
        <v>17900</v>
      </c>
      <c r="I39" s="363"/>
    </row>
    <row r="40" spans="1:9" ht="18" customHeight="1">
      <c r="A40" s="366" t="s">
        <v>1542</v>
      </c>
      <c r="B40" s="366" t="s">
        <v>1544</v>
      </c>
      <c r="C40" s="366" t="s">
        <v>2325</v>
      </c>
      <c r="D40" s="366" t="s">
        <v>2324</v>
      </c>
      <c r="E40" s="366" t="s">
        <v>2317</v>
      </c>
      <c r="F40" s="367">
        <v>42573</v>
      </c>
      <c r="G40" s="368" t="s">
        <v>2314</v>
      </c>
      <c r="H40" s="366">
        <v>17900</v>
      </c>
      <c r="I40" s="363"/>
    </row>
    <row r="41" spans="1:9" ht="18" customHeight="1">
      <c r="A41" s="363" t="s">
        <v>1542</v>
      </c>
      <c r="B41" s="363" t="s">
        <v>2330</v>
      </c>
      <c r="C41" s="363" t="s">
        <v>2331</v>
      </c>
      <c r="D41" s="363" t="s">
        <v>2332</v>
      </c>
      <c r="E41" s="363" t="s">
        <v>2333</v>
      </c>
      <c r="F41" s="364">
        <v>42569</v>
      </c>
      <c r="G41" s="365" t="s">
        <v>2326</v>
      </c>
      <c r="H41" s="363">
        <v>300</v>
      </c>
      <c r="I41" s="363"/>
    </row>
    <row r="42" spans="1:9" ht="18" customHeight="1">
      <c r="A42" s="363" t="s">
        <v>1542</v>
      </c>
      <c r="B42" s="363" t="s">
        <v>1732</v>
      </c>
      <c r="C42" s="363" t="s">
        <v>2334</v>
      </c>
      <c r="D42" s="363" t="s">
        <v>2335</v>
      </c>
      <c r="E42" s="363" t="s">
        <v>2333</v>
      </c>
      <c r="F42" s="364">
        <v>42576</v>
      </c>
      <c r="G42" s="365" t="s">
        <v>2327</v>
      </c>
      <c r="H42" s="363">
        <v>200</v>
      </c>
      <c r="I42" s="363"/>
    </row>
    <row r="43" spans="1:9" ht="18" customHeight="1">
      <c r="A43" s="363" t="s">
        <v>1542</v>
      </c>
      <c r="B43" s="363" t="s">
        <v>1732</v>
      </c>
      <c r="C43" s="363" t="s">
        <v>2336</v>
      </c>
      <c r="D43" s="363" t="s">
        <v>2335</v>
      </c>
      <c r="E43" s="363" t="s">
        <v>2333</v>
      </c>
      <c r="F43" s="364">
        <v>42576</v>
      </c>
      <c r="G43" s="365" t="s">
        <v>2328</v>
      </c>
      <c r="H43" s="363">
        <v>1000</v>
      </c>
      <c r="I43" s="363"/>
    </row>
    <row r="44" spans="1:9" ht="18" customHeight="1">
      <c r="A44" s="363" t="s">
        <v>1542</v>
      </c>
      <c r="B44" s="363" t="s">
        <v>1732</v>
      </c>
      <c r="C44" s="363" t="s">
        <v>2337</v>
      </c>
      <c r="D44" s="363" t="s">
        <v>2338</v>
      </c>
      <c r="E44" s="363" t="s">
        <v>2333</v>
      </c>
      <c r="F44" s="364">
        <v>42576</v>
      </c>
      <c r="G44" s="365" t="s">
        <v>2329</v>
      </c>
      <c r="H44" s="363">
        <v>100</v>
      </c>
      <c r="I44" s="363"/>
    </row>
    <row r="45" spans="1:9" ht="18" customHeight="1">
      <c r="A45" s="363" t="s">
        <v>1542</v>
      </c>
      <c r="B45" s="363" t="s">
        <v>1544</v>
      </c>
      <c r="C45" s="363" t="s">
        <v>2365</v>
      </c>
      <c r="D45" s="363" t="s">
        <v>2366</v>
      </c>
      <c r="E45" s="363" t="s">
        <v>2367</v>
      </c>
      <c r="F45" s="364">
        <v>42580</v>
      </c>
      <c r="G45" s="365" t="s">
        <v>2364</v>
      </c>
      <c r="H45" s="363">
        <v>300</v>
      </c>
      <c r="I45" s="363"/>
    </row>
    <row r="46" spans="1:9" ht="18" customHeight="1">
      <c r="A46" s="363" t="s">
        <v>1542</v>
      </c>
      <c r="B46" s="363" t="s">
        <v>2330</v>
      </c>
      <c r="C46" s="363" t="s">
        <v>2349</v>
      </c>
      <c r="D46" s="363" t="s">
        <v>2350</v>
      </c>
      <c r="E46" s="363" t="s">
        <v>2351</v>
      </c>
      <c r="F46" s="364">
        <v>42573</v>
      </c>
      <c r="G46" s="365" t="s">
        <v>2339</v>
      </c>
      <c r="H46" s="363">
        <v>300</v>
      </c>
      <c r="I46" s="363"/>
    </row>
    <row r="47" spans="1:9" ht="18" customHeight="1">
      <c r="A47" s="363" t="s">
        <v>1542</v>
      </c>
      <c r="B47" s="363" t="s">
        <v>2352</v>
      </c>
      <c r="C47" s="363" t="s">
        <v>2353</v>
      </c>
      <c r="D47" s="363" t="s">
        <v>2332</v>
      </c>
      <c r="E47" s="363" t="s">
        <v>2351</v>
      </c>
      <c r="F47" s="364">
        <v>42574</v>
      </c>
      <c r="G47" s="365" t="s">
        <v>2340</v>
      </c>
      <c r="H47" s="363">
        <v>300</v>
      </c>
      <c r="I47" s="363"/>
    </row>
    <row r="48" spans="1:9" ht="18" customHeight="1">
      <c r="A48" s="363" t="s">
        <v>1542</v>
      </c>
      <c r="B48" s="363" t="s">
        <v>2330</v>
      </c>
      <c r="C48" s="363" t="s">
        <v>2354</v>
      </c>
      <c r="D48" s="363" t="s">
        <v>2355</v>
      </c>
      <c r="E48" s="363" t="s">
        <v>2351</v>
      </c>
      <c r="F48" s="364">
        <v>42574</v>
      </c>
      <c r="G48" s="365" t="s">
        <v>2341</v>
      </c>
      <c r="H48" s="363">
        <v>300</v>
      </c>
      <c r="I48" s="363"/>
    </row>
    <row r="49" spans="1:9" ht="18" customHeight="1">
      <c r="A49" s="363" t="s">
        <v>1542</v>
      </c>
      <c r="B49" s="363" t="s">
        <v>2352</v>
      </c>
      <c r="C49" s="363" t="s">
        <v>2356</v>
      </c>
      <c r="D49" s="363" t="s">
        <v>2357</v>
      </c>
      <c r="E49" s="363" t="s">
        <v>2351</v>
      </c>
      <c r="F49" s="364">
        <v>42577</v>
      </c>
      <c r="G49" s="365" t="s">
        <v>2342</v>
      </c>
      <c r="H49" s="363">
        <v>300</v>
      </c>
      <c r="I49" s="363"/>
    </row>
    <row r="50" spans="1:9" ht="18" customHeight="1">
      <c r="A50" s="363" t="s">
        <v>1542</v>
      </c>
      <c r="B50" s="363" t="s">
        <v>2352</v>
      </c>
      <c r="C50" s="363" t="s">
        <v>2358</v>
      </c>
      <c r="D50" s="363" t="s">
        <v>2357</v>
      </c>
      <c r="E50" s="363" t="s">
        <v>2351</v>
      </c>
      <c r="F50" s="364">
        <v>42577</v>
      </c>
      <c r="G50" s="365" t="s">
        <v>2343</v>
      </c>
      <c r="H50" s="363">
        <v>300</v>
      </c>
      <c r="I50" s="363"/>
    </row>
    <row r="51" spans="1:9" ht="18" customHeight="1">
      <c r="A51" s="363" t="s">
        <v>1542</v>
      </c>
      <c r="B51" s="363" t="s">
        <v>1544</v>
      </c>
      <c r="C51" s="363" t="s">
        <v>2359</v>
      </c>
      <c r="D51" s="363" t="s">
        <v>2357</v>
      </c>
      <c r="E51" s="363" t="s">
        <v>2351</v>
      </c>
      <c r="F51" s="364">
        <v>42577</v>
      </c>
      <c r="G51" s="365" t="s">
        <v>2344</v>
      </c>
      <c r="H51" s="363">
        <v>300</v>
      </c>
      <c r="I51" s="363"/>
    </row>
    <row r="52" spans="1:9" ht="18" customHeight="1">
      <c r="A52" s="363" t="s">
        <v>1542</v>
      </c>
      <c r="B52" s="363" t="s">
        <v>2330</v>
      </c>
      <c r="C52" s="363" t="s">
        <v>2360</v>
      </c>
      <c r="D52" s="363" t="s">
        <v>2332</v>
      </c>
      <c r="E52" s="363" t="s">
        <v>2351</v>
      </c>
      <c r="F52" s="364">
        <v>42578</v>
      </c>
      <c r="G52" s="365" t="s">
        <v>2345</v>
      </c>
      <c r="H52" s="363">
        <v>300</v>
      </c>
      <c r="I52" s="363"/>
    </row>
    <row r="53" spans="1:9" ht="18" customHeight="1">
      <c r="A53" s="363" t="s">
        <v>1542</v>
      </c>
      <c r="B53" s="363" t="s">
        <v>2330</v>
      </c>
      <c r="C53" s="363" t="s">
        <v>2361</v>
      </c>
      <c r="D53" s="363" t="s">
        <v>2362</v>
      </c>
      <c r="E53" s="363" t="s">
        <v>2351</v>
      </c>
      <c r="F53" s="364">
        <v>42578</v>
      </c>
      <c r="G53" s="365" t="s">
        <v>2346</v>
      </c>
      <c r="H53" s="363">
        <v>17200</v>
      </c>
      <c r="I53" s="363"/>
    </row>
    <row r="54" spans="1:9" ht="18" customHeight="1">
      <c r="A54" s="363" t="s">
        <v>1542</v>
      </c>
      <c r="B54" s="363" t="s">
        <v>1544</v>
      </c>
      <c r="C54" s="363" t="s">
        <v>2363</v>
      </c>
      <c r="D54" s="363" t="s">
        <v>2357</v>
      </c>
      <c r="E54" s="363" t="s">
        <v>2351</v>
      </c>
      <c r="F54" s="364">
        <v>42579</v>
      </c>
      <c r="G54" s="365" t="s">
        <v>2347</v>
      </c>
      <c r="H54" s="363">
        <v>300</v>
      </c>
      <c r="I54" s="363"/>
    </row>
    <row r="55" spans="1:9" ht="18" customHeight="1">
      <c r="A55" s="363" t="s">
        <v>1542</v>
      </c>
      <c r="B55" s="363" t="s">
        <v>1544</v>
      </c>
      <c r="C55" s="363" t="s">
        <v>2363</v>
      </c>
      <c r="D55" s="363" t="s">
        <v>2357</v>
      </c>
      <c r="E55" s="363" t="s">
        <v>2351</v>
      </c>
      <c r="F55" s="364">
        <v>42579</v>
      </c>
      <c r="G55" s="365" t="s">
        <v>2348</v>
      </c>
      <c r="H55" s="363">
        <v>18500</v>
      </c>
      <c r="I55" s="363"/>
    </row>
    <row r="56" spans="1:9" ht="18" customHeight="1">
      <c r="A56" s="363" t="s">
        <v>1542</v>
      </c>
      <c r="B56" s="363" t="s">
        <v>2368</v>
      </c>
      <c r="C56" s="363" t="s">
        <v>2369</v>
      </c>
      <c r="D56" s="363" t="s">
        <v>2370</v>
      </c>
      <c r="E56" s="363" t="s">
        <v>2371</v>
      </c>
      <c r="F56" s="364">
        <v>42580</v>
      </c>
      <c r="G56" s="365" t="s">
        <v>2372</v>
      </c>
      <c r="H56" s="363">
        <v>300</v>
      </c>
      <c r="I56" s="363"/>
    </row>
    <row r="57" spans="1:9" ht="18" customHeight="1">
      <c r="A57" s="363" t="s">
        <v>1542</v>
      </c>
      <c r="B57" s="363" t="s">
        <v>2373</v>
      </c>
      <c r="C57" s="363" t="s">
        <v>2374</v>
      </c>
      <c r="D57" s="363" t="s">
        <v>2375</v>
      </c>
      <c r="E57" s="363" t="s">
        <v>2371</v>
      </c>
      <c r="F57" s="364">
        <v>42580</v>
      </c>
      <c r="G57" s="365" t="s">
        <v>2376</v>
      </c>
      <c r="H57" s="363">
        <v>18000</v>
      </c>
      <c r="I57" s="363"/>
    </row>
    <row r="58" spans="1:9" ht="18" customHeight="1">
      <c r="A58" s="363" t="s">
        <v>1542</v>
      </c>
      <c r="B58" s="363" t="s">
        <v>2377</v>
      </c>
      <c r="C58" s="363" t="s">
        <v>2378</v>
      </c>
      <c r="D58" s="363" t="s">
        <v>2379</v>
      </c>
      <c r="E58" s="363" t="s">
        <v>2380</v>
      </c>
      <c r="F58" s="364">
        <v>42581</v>
      </c>
      <c r="G58" s="365" t="s">
        <v>2381</v>
      </c>
      <c r="H58" s="363">
        <v>200</v>
      </c>
      <c r="I58" s="363"/>
    </row>
    <row r="59" spans="1:9" ht="18" customHeight="1">
      <c r="A59" s="363"/>
      <c r="B59" s="363"/>
      <c r="C59" s="363"/>
      <c r="D59" s="363"/>
      <c r="E59" s="363"/>
      <c r="F59" s="363"/>
      <c r="G59" s="363"/>
      <c r="H59" s="363"/>
      <c r="I59" s="363"/>
    </row>
    <row r="60" spans="1:9" ht="18" customHeight="1">
      <c r="A60" s="363"/>
      <c r="B60" s="363"/>
      <c r="C60" s="363"/>
      <c r="D60" s="363"/>
      <c r="E60" s="363"/>
      <c r="F60" s="363"/>
      <c r="G60" s="363"/>
      <c r="H60" s="363"/>
      <c r="I60" s="363"/>
    </row>
    <row r="61" spans="1:9" ht="18" customHeight="1">
      <c r="A61" s="363"/>
      <c r="B61" s="363"/>
      <c r="C61" s="363"/>
      <c r="D61" s="363"/>
      <c r="E61" s="363"/>
      <c r="F61" s="363"/>
      <c r="G61" s="363"/>
      <c r="H61" s="363"/>
      <c r="I61" s="363"/>
    </row>
    <row r="62" spans="1:9" ht="18" customHeight="1">
      <c r="A62" s="363"/>
      <c r="B62" s="363"/>
      <c r="C62" s="363"/>
      <c r="D62" s="363"/>
      <c r="E62" s="363"/>
      <c r="F62" s="363"/>
      <c r="G62" s="363"/>
      <c r="H62" s="363"/>
      <c r="I62" s="363"/>
    </row>
    <row r="63" spans="1:9" ht="18" customHeight="1">
      <c r="A63" s="363"/>
      <c r="B63" s="363"/>
      <c r="C63" s="363"/>
      <c r="D63" s="363"/>
      <c r="E63" s="363"/>
      <c r="F63" s="363"/>
      <c r="G63" s="363"/>
      <c r="H63" s="363"/>
      <c r="I63" s="363"/>
    </row>
    <row r="64" spans="1:9" ht="18" customHeight="1">
      <c r="A64" s="363"/>
      <c r="B64" s="363"/>
      <c r="C64" s="363"/>
      <c r="D64" s="363"/>
      <c r="E64" s="363"/>
      <c r="F64" s="363"/>
      <c r="G64" s="363"/>
      <c r="H64" s="363"/>
      <c r="I64" s="363"/>
    </row>
    <row r="65" spans="1:9" ht="18" customHeight="1">
      <c r="A65" s="363"/>
      <c r="B65" s="363"/>
      <c r="C65" s="363"/>
      <c r="D65" s="363"/>
      <c r="E65" s="363"/>
      <c r="F65" s="363"/>
      <c r="G65" s="363"/>
      <c r="H65" s="363"/>
      <c r="I65" s="363"/>
    </row>
    <row r="66" spans="1:9" ht="18" customHeight="1">
      <c r="A66" s="363"/>
      <c r="B66" s="363"/>
      <c r="C66" s="363"/>
      <c r="D66" s="363"/>
      <c r="E66" s="363"/>
      <c r="F66" s="363"/>
      <c r="G66" s="363"/>
      <c r="H66" s="363"/>
      <c r="I66" s="363"/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0"/>
  <sheetViews>
    <sheetView workbookViewId="0">
      <selection activeCell="I63" sqref="I63"/>
    </sheetView>
  </sheetViews>
  <sheetFormatPr defaultRowHeight="13.5"/>
  <cols>
    <col min="1" max="1" width="10.5" bestFit="1" customWidth="1"/>
    <col min="2" max="2" width="9.375" bestFit="1" customWidth="1"/>
    <col min="7" max="7" width="11.75" customWidth="1"/>
  </cols>
  <sheetData>
    <row r="1" spans="1:7" ht="18" customHeight="1">
      <c r="A1" s="6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7" t="s">
        <v>11</v>
      </c>
    </row>
    <row r="2" spans="1:7" ht="18" customHeight="1">
      <c r="A2" s="344">
        <v>42522</v>
      </c>
      <c r="B2" s="345" t="s">
        <v>2056</v>
      </c>
      <c r="C2" s="346" t="s">
        <v>141</v>
      </c>
      <c r="D2" s="346" t="s">
        <v>1544</v>
      </c>
      <c r="E2" s="346" t="s">
        <v>2103</v>
      </c>
      <c r="F2" s="347" t="s">
        <v>1581</v>
      </c>
      <c r="G2" s="348">
        <v>300</v>
      </c>
    </row>
    <row r="3" spans="1:7" ht="18" customHeight="1">
      <c r="A3" s="344">
        <v>42523</v>
      </c>
      <c r="B3" s="345" t="s">
        <v>2057</v>
      </c>
      <c r="C3" s="299" t="s">
        <v>162</v>
      </c>
      <c r="D3" s="349" t="s">
        <v>1544</v>
      </c>
      <c r="E3" s="346" t="s">
        <v>1772</v>
      </c>
      <c r="F3" s="299" t="s">
        <v>1581</v>
      </c>
      <c r="G3" s="299">
        <v>7500</v>
      </c>
    </row>
    <row r="4" spans="1:7" ht="18" customHeight="1">
      <c r="A4" s="344">
        <v>42523</v>
      </c>
      <c r="B4" s="345" t="s">
        <v>2058</v>
      </c>
      <c r="C4" s="346" t="s">
        <v>365</v>
      </c>
      <c r="D4" s="349" t="s">
        <v>274</v>
      </c>
      <c r="E4" s="346" t="s">
        <v>1834</v>
      </c>
      <c r="F4" s="347" t="s">
        <v>103</v>
      </c>
      <c r="G4" s="348">
        <v>300</v>
      </c>
    </row>
    <row r="5" spans="1:7" ht="18" customHeight="1">
      <c r="A5" s="344">
        <v>42523</v>
      </c>
      <c r="B5" s="345" t="s">
        <v>2059</v>
      </c>
      <c r="C5" s="350" t="s">
        <v>141</v>
      </c>
      <c r="D5" s="299" t="s">
        <v>274</v>
      </c>
      <c r="E5" s="346" t="s">
        <v>2104</v>
      </c>
      <c r="F5" s="299" t="s">
        <v>1581</v>
      </c>
      <c r="G5" s="299">
        <v>300</v>
      </c>
    </row>
    <row r="6" spans="1:7" ht="18" customHeight="1">
      <c r="A6" s="344">
        <v>42523</v>
      </c>
      <c r="B6" s="345" t="s">
        <v>2060</v>
      </c>
      <c r="C6" s="346" t="s">
        <v>979</v>
      </c>
      <c r="D6" s="349" t="s">
        <v>1544</v>
      </c>
      <c r="E6" s="346" t="s">
        <v>1772</v>
      </c>
      <c r="F6" s="347" t="s">
        <v>1581</v>
      </c>
      <c r="G6" s="348">
        <v>4200</v>
      </c>
    </row>
    <row r="7" spans="1:7" ht="18" customHeight="1">
      <c r="A7" s="344">
        <v>42523</v>
      </c>
      <c r="B7" s="345" t="s">
        <v>2061</v>
      </c>
      <c r="C7" s="350" t="s">
        <v>162</v>
      </c>
      <c r="D7" s="299" t="s">
        <v>75</v>
      </c>
      <c r="E7" s="346" t="s">
        <v>2105</v>
      </c>
      <c r="F7" s="299" t="s">
        <v>1581</v>
      </c>
      <c r="G7" s="299">
        <v>17200</v>
      </c>
    </row>
    <row r="8" spans="1:7" ht="18" customHeight="1">
      <c r="A8" s="344">
        <v>42524</v>
      </c>
      <c r="B8" s="345" t="s">
        <v>2062</v>
      </c>
      <c r="C8" s="346" t="s">
        <v>1723</v>
      </c>
      <c r="D8" s="346" t="s">
        <v>1544</v>
      </c>
      <c r="E8" s="346" t="s">
        <v>2106</v>
      </c>
      <c r="F8" s="347" t="s">
        <v>1581</v>
      </c>
      <c r="G8" s="348">
        <v>300</v>
      </c>
    </row>
    <row r="9" spans="1:7" ht="18" customHeight="1">
      <c r="A9" s="344">
        <v>42525</v>
      </c>
      <c r="B9" s="345" t="s">
        <v>2063</v>
      </c>
      <c r="C9" s="351" t="s">
        <v>162</v>
      </c>
      <c r="D9" s="299" t="s">
        <v>274</v>
      </c>
      <c r="E9" s="346" t="s">
        <v>2111</v>
      </c>
      <c r="F9" s="347" t="s">
        <v>1581</v>
      </c>
      <c r="G9" s="348">
        <v>300</v>
      </c>
    </row>
    <row r="10" spans="1:7" ht="18" customHeight="1">
      <c r="A10" s="344">
        <v>42525</v>
      </c>
      <c r="B10" s="345" t="s">
        <v>2064</v>
      </c>
      <c r="C10" s="299" t="s">
        <v>141</v>
      </c>
      <c r="D10" s="346" t="s">
        <v>1544</v>
      </c>
      <c r="E10" s="346" t="s">
        <v>2108</v>
      </c>
      <c r="F10" s="299" t="s">
        <v>103</v>
      </c>
      <c r="G10" s="348">
        <v>300</v>
      </c>
    </row>
    <row r="11" spans="1:7" ht="18" customHeight="1">
      <c r="A11" s="344">
        <v>42525</v>
      </c>
      <c r="B11" s="345" t="s">
        <v>2065</v>
      </c>
      <c r="C11" s="346" t="s">
        <v>365</v>
      </c>
      <c r="D11" s="346" t="s">
        <v>1544</v>
      </c>
      <c r="E11" s="346" t="s">
        <v>2109</v>
      </c>
      <c r="F11" s="299" t="s">
        <v>103</v>
      </c>
      <c r="G11" s="348">
        <v>300</v>
      </c>
    </row>
    <row r="12" spans="1:7" ht="18" customHeight="1">
      <c r="A12" s="344">
        <v>42527</v>
      </c>
      <c r="B12" s="345" t="s">
        <v>2066</v>
      </c>
      <c r="C12" s="350" t="s">
        <v>1723</v>
      </c>
      <c r="D12" s="299" t="s">
        <v>75</v>
      </c>
      <c r="E12" s="346" t="s">
        <v>2110</v>
      </c>
      <c r="F12" s="347" t="s">
        <v>1581</v>
      </c>
      <c r="G12" s="348">
        <v>300</v>
      </c>
    </row>
    <row r="13" spans="1:7" ht="18" customHeight="1">
      <c r="A13" s="344">
        <v>42528</v>
      </c>
      <c r="B13" s="345" t="s">
        <v>2067</v>
      </c>
      <c r="C13" s="350" t="s">
        <v>365</v>
      </c>
      <c r="D13" s="346" t="s">
        <v>1544</v>
      </c>
      <c r="E13" s="346" t="s">
        <v>2112</v>
      </c>
      <c r="F13" s="299" t="s">
        <v>103</v>
      </c>
      <c r="G13" s="299">
        <v>200</v>
      </c>
    </row>
    <row r="14" spans="1:7" ht="18" customHeight="1">
      <c r="A14" s="344">
        <v>42528</v>
      </c>
      <c r="B14" s="345" t="s">
        <v>2068</v>
      </c>
      <c r="C14" s="346" t="s">
        <v>162</v>
      </c>
      <c r="D14" s="299" t="s">
        <v>75</v>
      </c>
      <c r="E14" s="346" t="s">
        <v>1712</v>
      </c>
      <c r="F14" s="347" t="s">
        <v>1581</v>
      </c>
      <c r="G14" s="348">
        <v>16000</v>
      </c>
    </row>
    <row r="15" spans="1:7" ht="18" customHeight="1">
      <c r="A15" s="344">
        <v>42528</v>
      </c>
      <c r="B15" s="345" t="s">
        <v>2069</v>
      </c>
      <c r="C15" s="346" t="s">
        <v>162</v>
      </c>
      <c r="D15" s="346" t="s">
        <v>1544</v>
      </c>
      <c r="E15" s="346" t="s">
        <v>1810</v>
      </c>
      <c r="F15" s="347" t="s">
        <v>1581</v>
      </c>
      <c r="G15" s="299">
        <v>17900</v>
      </c>
    </row>
    <row r="16" spans="1:7" ht="18" customHeight="1">
      <c r="A16" s="352">
        <v>42528</v>
      </c>
      <c r="B16" s="353" t="s">
        <v>2070</v>
      </c>
      <c r="C16" s="354" t="s">
        <v>361</v>
      </c>
      <c r="D16" s="349" t="s">
        <v>1732</v>
      </c>
      <c r="E16" s="346" t="s">
        <v>2113</v>
      </c>
      <c r="F16" s="355" t="s">
        <v>1581</v>
      </c>
      <c r="G16" s="348">
        <v>300</v>
      </c>
    </row>
    <row r="17" spans="1:7" ht="18" customHeight="1">
      <c r="A17" s="344">
        <v>42528</v>
      </c>
      <c r="B17" s="345" t="s">
        <v>2071</v>
      </c>
      <c r="C17" s="299" t="s">
        <v>141</v>
      </c>
      <c r="D17" s="346" t="s">
        <v>274</v>
      </c>
      <c r="E17" s="346" t="s">
        <v>2114</v>
      </c>
      <c r="F17" s="299" t="s">
        <v>103</v>
      </c>
      <c r="G17" s="299">
        <v>300</v>
      </c>
    </row>
    <row r="18" spans="1:7" ht="18" customHeight="1">
      <c r="A18" s="344">
        <v>42528</v>
      </c>
      <c r="B18" s="345" t="s">
        <v>2072</v>
      </c>
      <c r="C18" s="346" t="s">
        <v>162</v>
      </c>
      <c r="D18" s="346" t="s">
        <v>274</v>
      </c>
      <c r="E18" s="346" t="s">
        <v>2115</v>
      </c>
      <c r="F18" s="347" t="s">
        <v>1581</v>
      </c>
      <c r="G18" s="348">
        <v>300</v>
      </c>
    </row>
    <row r="19" spans="1:7" ht="18" customHeight="1">
      <c r="A19" s="344">
        <v>42528</v>
      </c>
      <c r="B19" s="346" t="s">
        <v>2116</v>
      </c>
      <c r="C19" s="346" t="s">
        <v>365</v>
      </c>
      <c r="D19" s="346" t="s">
        <v>1732</v>
      </c>
      <c r="E19" s="346" t="s">
        <v>2117</v>
      </c>
      <c r="F19" s="346" t="s">
        <v>103</v>
      </c>
      <c r="G19" s="346">
        <v>300</v>
      </c>
    </row>
    <row r="20" spans="1:7" ht="18" customHeight="1">
      <c r="A20" s="352">
        <v>42529</v>
      </c>
      <c r="B20" s="352" t="s">
        <v>2118</v>
      </c>
      <c r="C20" s="352" t="s">
        <v>361</v>
      </c>
      <c r="D20" s="352" t="s">
        <v>1732</v>
      </c>
      <c r="E20" s="354" t="s">
        <v>2119</v>
      </c>
      <c r="F20" s="352" t="s">
        <v>103</v>
      </c>
      <c r="G20" s="354">
        <v>300</v>
      </c>
    </row>
    <row r="21" spans="1:7" s="343" customFormat="1" ht="18" customHeight="1">
      <c r="A21" s="344">
        <v>42529</v>
      </c>
      <c r="B21" s="352" t="s">
        <v>2121</v>
      </c>
      <c r="C21" s="344" t="s">
        <v>162</v>
      </c>
      <c r="D21" s="344" t="s">
        <v>1544</v>
      </c>
      <c r="E21" s="344" t="s">
        <v>2120</v>
      </c>
      <c r="F21" s="344" t="s">
        <v>1581</v>
      </c>
      <c r="G21" s="348">
        <v>10000</v>
      </c>
    </row>
    <row r="22" spans="1:7" ht="18" customHeight="1">
      <c r="A22" s="344">
        <v>42529</v>
      </c>
      <c r="B22" s="352" t="s">
        <v>2122</v>
      </c>
      <c r="C22" s="346" t="s">
        <v>365</v>
      </c>
      <c r="D22" s="352" t="s">
        <v>1732</v>
      </c>
      <c r="E22" s="346" t="s">
        <v>2123</v>
      </c>
      <c r="F22" s="347" t="s">
        <v>103</v>
      </c>
      <c r="G22" s="348">
        <v>300</v>
      </c>
    </row>
    <row r="23" spans="1:7" ht="18" customHeight="1">
      <c r="A23" s="344">
        <v>42529</v>
      </c>
      <c r="B23" s="352" t="s">
        <v>2124</v>
      </c>
      <c r="C23" s="346" t="s">
        <v>1629</v>
      </c>
      <c r="D23" s="352" t="s">
        <v>2126</v>
      </c>
      <c r="E23" s="346" t="s">
        <v>2127</v>
      </c>
      <c r="F23" s="347" t="s">
        <v>103</v>
      </c>
      <c r="G23" s="354">
        <v>200</v>
      </c>
    </row>
    <row r="24" spans="1:7" ht="18" customHeight="1">
      <c r="A24" s="344">
        <v>42529</v>
      </c>
      <c r="B24" s="352" t="s">
        <v>2125</v>
      </c>
      <c r="C24" s="346" t="s">
        <v>1629</v>
      </c>
      <c r="D24" s="344" t="s">
        <v>2128</v>
      </c>
      <c r="E24" s="346" t="s">
        <v>2127</v>
      </c>
      <c r="F24" s="347" t="s">
        <v>103</v>
      </c>
      <c r="G24" s="348">
        <v>500</v>
      </c>
    </row>
    <row r="25" spans="1:7" ht="18" customHeight="1">
      <c r="A25" s="344">
        <v>42531</v>
      </c>
      <c r="B25" s="352" t="s">
        <v>2129</v>
      </c>
      <c r="C25" s="346" t="s">
        <v>1830</v>
      </c>
      <c r="D25" s="346" t="s">
        <v>274</v>
      </c>
      <c r="E25" s="346" t="s">
        <v>2133</v>
      </c>
      <c r="F25" s="347" t="s">
        <v>103</v>
      </c>
      <c r="G25" s="348">
        <v>200</v>
      </c>
    </row>
    <row r="26" spans="1:7" ht="18" customHeight="1">
      <c r="A26" s="344">
        <v>42532</v>
      </c>
      <c r="B26" s="352" t="s">
        <v>2130</v>
      </c>
      <c r="C26" s="346" t="s">
        <v>979</v>
      </c>
      <c r="D26" s="352" t="s">
        <v>1732</v>
      </c>
      <c r="E26" s="346" t="s">
        <v>2134</v>
      </c>
      <c r="F26" s="346" t="s">
        <v>1581</v>
      </c>
      <c r="G26" s="346">
        <v>300</v>
      </c>
    </row>
    <row r="27" spans="1:7" ht="18" customHeight="1">
      <c r="A27" s="344">
        <v>42533</v>
      </c>
      <c r="B27" s="352" t="s">
        <v>2131</v>
      </c>
      <c r="C27" s="346" t="s">
        <v>361</v>
      </c>
      <c r="D27" s="344" t="s">
        <v>1544</v>
      </c>
      <c r="E27" s="346" t="s">
        <v>2135</v>
      </c>
      <c r="F27" s="346" t="s">
        <v>1581</v>
      </c>
      <c r="G27" s="346">
        <v>300</v>
      </c>
    </row>
    <row r="28" spans="1:7" ht="18" customHeight="1">
      <c r="A28" s="344">
        <v>42533</v>
      </c>
      <c r="B28" s="352" t="s">
        <v>2132</v>
      </c>
      <c r="C28" s="346" t="s">
        <v>365</v>
      </c>
      <c r="D28" s="299" t="s">
        <v>75</v>
      </c>
      <c r="E28" s="346" t="s">
        <v>1960</v>
      </c>
      <c r="F28" s="346" t="s">
        <v>103</v>
      </c>
      <c r="G28" s="346">
        <v>200</v>
      </c>
    </row>
    <row r="29" spans="1:7" ht="18" customHeight="1">
      <c r="A29" s="344">
        <v>42533</v>
      </c>
      <c r="B29" s="352" t="s">
        <v>2136</v>
      </c>
      <c r="C29" s="346" t="s">
        <v>141</v>
      </c>
      <c r="D29" s="344" t="s">
        <v>1544</v>
      </c>
      <c r="E29" s="346" t="s">
        <v>2108</v>
      </c>
      <c r="F29" s="346" t="s">
        <v>1581</v>
      </c>
      <c r="G29" s="346">
        <v>19000</v>
      </c>
    </row>
    <row r="30" spans="1:7" ht="18" customHeight="1">
      <c r="A30" s="344">
        <v>42534</v>
      </c>
      <c r="B30" s="352" t="s">
        <v>2137</v>
      </c>
      <c r="C30" s="346" t="s">
        <v>365</v>
      </c>
      <c r="D30" s="352" t="s">
        <v>1732</v>
      </c>
      <c r="E30" s="346" t="s">
        <v>2140</v>
      </c>
      <c r="F30" s="346" t="s">
        <v>103</v>
      </c>
      <c r="G30" s="346">
        <v>300</v>
      </c>
    </row>
    <row r="31" spans="1:7" ht="18" customHeight="1">
      <c r="A31" s="344">
        <v>42534</v>
      </c>
      <c r="B31" s="352" t="s">
        <v>2138</v>
      </c>
      <c r="C31" s="346" t="s">
        <v>162</v>
      </c>
      <c r="D31" s="352" t="s">
        <v>1732</v>
      </c>
      <c r="E31" s="346" t="s">
        <v>2141</v>
      </c>
      <c r="F31" s="346" t="s">
        <v>1581</v>
      </c>
      <c r="G31" s="346">
        <v>300</v>
      </c>
    </row>
    <row r="32" spans="1:7" ht="18" customHeight="1">
      <c r="A32" s="344">
        <v>42534</v>
      </c>
      <c r="B32" s="352" t="s">
        <v>2139</v>
      </c>
      <c r="C32" s="356" t="s">
        <v>1723</v>
      </c>
      <c r="D32" s="344" t="s">
        <v>1544</v>
      </c>
      <c r="E32" s="346" t="s">
        <v>1050</v>
      </c>
      <c r="F32" s="346" t="s">
        <v>1581</v>
      </c>
      <c r="G32" s="346">
        <v>19700</v>
      </c>
    </row>
    <row r="33" spans="1:7" ht="18" customHeight="1">
      <c r="A33" s="344">
        <v>42535</v>
      </c>
      <c r="B33" s="352" t="s">
        <v>2142</v>
      </c>
      <c r="C33" s="346" t="s">
        <v>361</v>
      </c>
      <c r="D33" s="344" t="s">
        <v>1544</v>
      </c>
      <c r="E33" s="346" t="s">
        <v>1560</v>
      </c>
      <c r="F33" s="346" t="s">
        <v>1581</v>
      </c>
      <c r="G33" s="346">
        <v>17700</v>
      </c>
    </row>
    <row r="34" spans="1:7" ht="18" customHeight="1">
      <c r="A34" s="344">
        <v>42536</v>
      </c>
      <c r="B34" s="352" t="s">
        <v>2143</v>
      </c>
      <c r="C34" s="346" t="s">
        <v>361</v>
      </c>
      <c r="D34" s="344" t="s">
        <v>1544</v>
      </c>
      <c r="E34" s="346" t="s">
        <v>2144</v>
      </c>
      <c r="F34" s="346" t="s">
        <v>1581</v>
      </c>
      <c r="G34" s="346">
        <v>300</v>
      </c>
    </row>
    <row r="35" spans="1:7" ht="18" customHeight="1">
      <c r="A35" s="344">
        <v>42536</v>
      </c>
      <c r="B35" s="352" t="s">
        <v>2145</v>
      </c>
      <c r="C35" s="346" t="s">
        <v>1629</v>
      </c>
      <c r="D35" s="352" t="s">
        <v>1732</v>
      </c>
      <c r="E35" s="346" t="s">
        <v>2146</v>
      </c>
      <c r="F35" s="346" t="s">
        <v>103</v>
      </c>
      <c r="G35" s="346">
        <v>300</v>
      </c>
    </row>
    <row r="36" spans="1:7" ht="18" customHeight="1">
      <c r="A36" s="352">
        <v>42536</v>
      </c>
      <c r="B36" s="352" t="s">
        <v>2147</v>
      </c>
      <c r="C36" s="354" t="s">
        <v>365</v>
      </c>
      <c r="D36" s="357" t="s">
        <v>75</v>
      </c>
      <c r="E36" s="354" t="s">
        <v>2148</v>
      </c>
      <c r="F36" s="354" t="s">
        <v>103</v>
      </c>
      <c r="G36" s="354">
        <v>300</v>
      </c>
    </row>
    <row r="37" spans="1:7" ht="18" customHeight="1">
      <c r="A37" s="352">
        <v>42537</v>
      </c>
      <c r="B37" s="352" t="s">
        <v>2149</v>
      </c>
      <c r="C37" s="354" t="s">
        <v>162</v>
      </c>
      <c r="D37" s="352" t="s">
        <v>1732</v>
      </c>
      <c r="E37" s="354" t="s">
        <v>2150</v>
      </c>
      <c r="F37" s="354" t="s">
        <v>1581</v>
      </c>
      <c r="G37" s="354">
        <v>300</v>
      </c>
    </row>
    <row r="38" spans="1:7" s="343" customFormat="1" ht="18" customHeight="1">
      <c r="A38" s="352">
        <v>42537</v>
      </c>
      <c r="B38" s="352" t="s">
        <v>2151</v>
      </c>
      <c r="C38" s="352" t="s">
        <v>128</v>
      </c>
      <c r="D38" s="352" t="s">
        <v>75</v>
      </c>
      <c r="E38" s="352" t="s">
        <v>2152</v>
      </c>
      <c r="F38" s="352" t="s">
        <v>2153</v>
      </c>
      <c r="G38" s="358">
        <v>17500</v>
      </c>
    </row>
    <row r="39" spans="1:7" s="343" customFormat="1" ht="18" customHeight="1">
      <c r="A39" s="344">
        <v>42538</v>
      </c>
      <c r="B39" s="344" t="s">
        <v>2154</v>
      </c>
      <c r="C39" s="344" t="s">
        <v>162</v>
      </c>
      <c r="D39" s="344" t="s">
        <v>75</v>
      </c>
      <c r="E39" s="344" t="s">
        <v>2155</v>
      </c>
      <c r="F39" s="344" t="s">
        <v>103</v>
      </c>
      <c r="G39" s="359">
        <v>300</v>
      </c>
    </row>
    <row r="40" spans="1:7" s="343" customFormat="1" ht="18" customHeight="1">
      <c r="A40" s="344">
        <v>42538</v>
      </c>
      <c r="B40" s="344" t="s">
        <v>2156</v>
      </c>
      <c r="C40" s="344" t="s">
        <v>1629</v>
      </c>
      <c r="D40" s="344" t="s">
        <v>75</v>
      </c>
      <c r="E40" s="344" t="s">
        <v>2160</v>
      </c>
      <c r="F40" s="344" t="s">
        <v>1581</v>
      </c>
      <c r="G40" s="359">
        <v>300</v>
      </c>
    </row>
    <row r="41" spans="1:7" s="343" customFormat="1" ht="18" customHeight="1">
      <c r="A41" s="344">
        <v>42541</v>
      </c>
      <c r="B41" s="344" t="s">
        <v>2157</v>
      </c>
      <c r="C41" s="344" t="s">
        <v>1629</v>
      </c>
      <c r="D41" s="344" t="s">
        <v>75</v>
      </c>
      <c r="E41" s="344" t="s">
        <v>2160</v>
      </c>
      <c r="F41" s="344" t="s">
        <v>1581</v>
      </c>
      <c r="G41" s="359">
        <v>16500</v>
      </c>
    </row>
    <row r="42" spans="1:7" s="343" customFormat="1" ht="18" customHeight="1">
      <c r="A42" s="344">
        <v>42541</v>
      </c>
      <c r="B42" s="344" t="s">
        <v>2158</v>
      </c>
      <c r="C42" s="344" t="s">
        <v>1723</v>
      </c>
      <c r="D42" s="344" t="s">
        <v>75</v>
      </c>
      <c r="E42" s="344" t="s">
        <v>2110</v>
      </c>
      <c r="F42" s="344" t="s">
        <v>1581</v>
      </c>
      <c r="G42" s="359">
        <v>17200</v>
      </c>
    </row>
    <row r="43" spans="1:7" s="343" customFormat="1" ht="18" customHeight="1">
      <c r="A43" s="344">
        <v>42541</v>
      </c>
      <c r="B43" s="344" t="s">
        <v>2159</v>
      </c>
      <c r="C43" s="344" t="s">
        <v>361</v>
      </c>
      <c r="D43" s="344" t="s">
        <v>1544</v>
      </c>
      <c r="E43" s="344" t="s">
        <v>2161</v>
      </c>
      <c r="F43" s="344" t="s">
        <v>103</v>
      </c>
      <c r="G43" s="359">
        <v>300</v>
      </c>
    </row>
    <row r="44" spans="1:7" ht="18" customHeight="1">
      <c r="A44" s="344">
        <v>42542</v>
      </c>
      <c r="B44" s="344" t="s">
        <v>2162</v>
      </c>
      <c r="C44" s="344" t="s">
        <v>2163</v>
      </c>
      <c r="D44" s="344" t="s">
        <v>75</v>
      </c>
      <c r="E44" s="344" t="s">
        <v>1785</v>
      </c>
      <c r="F44" s="344" t="s">
        <v>1581</v>
      </c>
      <c r="G44" s="359">
        <v>16000</v>
      </c>
    </row>
    <row r="45" spans="1:7" ht="18" customHeight="1">
      <c r="A45" s="344">
        <v>42543</v>
      </c>
      <c r="B45" s="344" t="s">
        <v>2164</v>
      </c>
      <c r="C45" s="299" t="s">
        <v>1723</v>
      </c>
      <c r="D45" s="344" t="s">
        <v>75</v>
      </c>
      <c r="E45" s="299" t="s">
        <v>2166</v>
      </c>
      <c r="F45" s="299" t="s">
        <v>2168</v>
      </c>
      <c r="G45" s="299">
        <v>100</v>
      </c>
    </row>
    <row r="46" spans="1:7" ht="18" customHeight="1">
      <c r="A46" s="344">
        <v>42543</v>
      </c>
      <c r="B46" s="344" t="s">
        <v>2165</v>
      </c>
      <c r="C46" s="299" t="s">
        <v>1723</v>
      </c>
      <c r="D46" s="344" t="s">
        <v>75</v>
      </c>
      <c r="E46" s="299" t="s">
        <v>2167</v>
      </c>
      <c r="F46" s="299" t="s">
        <v>2168</v>
      </c>
      <c r="G46" s="299">
        <v>100</v>
      </c>
    </row>
    <row r="47" spans="1:7" s="360" customFormat="1" ht="18" customHeight="1">
      <c r="A47" s="344">
        <v>42543</v>
      </c>
      <c r="B47" s="344" t="s">
        <v>2169</v>
      </c>
      <c r="C47" s="344" t="s">
        <v>2170</v>
      </c>
      <c r="D47" s="344" t="s">
        <v>274</v>
      </c>
      <c r="E47" s="344" t="s">
        <v>2171</v>
      </c>
      <c r="F47" s="344" t="s">
        <v>1581</v>
      </c>
      <c r="G47" s="359">
        <v>300</v>
      </c>
    </row>
    <row r="48" spans="1:7" s="360" customFormat="1" ht="18" customHeight="1">
      <c r="A48" s="344">
        <v>42544</v>
      </c>
      <c r="B48" s="344" t="s">
        <v>2172</v>
      </c>
      <c r="C48" s="344" t="s">
        <v>2163</v>
      </c>
      <c r="D48" s="344" t="s">
        <v>1732</v>
      </c>
      <c r="E48" s="344" t="s">
        <v>2173</v>
      </c>
      <c r="F48" s="344" t="s">
        <v>103</v>
      </c>
      <c r="G48" s="359">
        <v>300</v>
      </c>
    </row>
    <row r="49" spans="1:7" s="360" customFormat="1" ht="18" customHeight="1">
      <c r="A49" s="344">
        <v>42544</v>
      </c>
      <c r="B49" s="344" t="s">
        <v>2174</v>
      </c>
      <c r="C49" s="344" t="s">
        <v>365</v>
      </c>
      <c r="D49" s="344" t="s">
        <v>1732</v>
      </c>
      <c r="E49" s="344" t="s">
        <v>2175</v>
      </c>
      <c r="F49" s="344" t="s">
        <v>103</v>
      </c>
      <c r="G49" s="359">
        <v>300</v>
      </c>
    </row>
    <row r="50" spans="1:7" s="360" customFormat="1" ht="18" customHeight="1">
      <c r="A50" s="344">
        <v>42545</v>
      </c>
      <c r="B50" s="344" t="s">
        <v>2176</v>
      </c>
      <c r="C50" s="344" t="s">
        <v>162</v>
      </c>
      <c r="D50" s="346" t="s">
        <v>274</v>
      </c>
      <c r="E50" s="344" t="s">
        <v>2177</v>
      </c>
      <c r="F50" s="344" t="s">
        <v>1581</v>
      </c>
      <c r="G50" s="359">
        <v>300</v>
      </c>
    </row>
    <row r="51" spans="1:7" s="360" customFormat="1" ht="18" customHeight="1">
      <c r="A51" s="344">
        <v>42545</v>
      </c>
      <c r="B51" s="344" t="s">
        <v>2178</v>
      </c>
      <c r="C51" s="344" t="s">
        <v>365</v>
      </c>
      <c r="D51" s="346" t="s">
        <v>1544</v>
      </c>
      <c r="E51" s="346" t="s">
        <v>2112</v>
      </c>
      <c r="F51" s="344" t="s">
        <v>1581</v>
      </c>
      <c r="G51" s="361">
        <v>19600</v>
      </c>
    </row>
    <row r="52" spans="1:7" s="360" customFormat="1" ht="18" customHeight="1">
      <c r="A52" s="344">
        <v>42545</v>
      </c>
      <c r="B52" s="344" t="s">
        <v>2179</v>
      </c>
      <c r="C52" s="344" t="s">
        <v>162</v>
      </c>
      <c r="D52" s="344" t="s">
        <v>1732</v>
      </c>
      <c r="E52" s="344" t="s">
        <v>2180</v>
      </c>
      <c r="F52" s="344" t="s">
        <v>1581</v>
      </c>
      <c r="G52" s="361">
        <v>300</v>
      </c>
    </row>
    <row r="53" spans="1:7" s="360" customFormat="1" ht="18" customHeight="1">
      <c r="A53" s="344">
        <v>42545</v>
      </c>
      <c r="B53" s="344" t="s">
        <v>2181</v>
      </c>
      <c r="C53" s="344" t="s">
        <v>1629</v>
      </c>
      <c r="D53" s="344" t="s">
        <v>1732</v>
      </c>
      <c r="E53" s="344" t="s">
        <v>2182</v>
      </c>
      <c r="F53" s="344" t="s">
        <v>2183</v>
      </c>
      <c r="G53" s="361">
        <v>300</v>
      </c>
    </row>
    <row r="54" spans="1:7" s="360" customFormat="1" ht="18" customHeight="1">
      <c r="A54" s="344">
        <v>42548</v>
      </c>
      <c r="B54" s="344" t="s">
        <v>2184</v>
      </c>
      <c r="C54" s="344" t="s">
        <v>1629</v>
      </c>
      <c r="D54" s="344" t="s">
        <v>1732</v>
      </c>
      <c r="E54" s="344" t="s">
        <v>2185</v>
      </c>
      <c r="F54" s="344" t="s">
        <v>103</v>
      </c>
      <c r="G54" s="361">
        <v>300</v>
      </c>
    </row>
    <row r="55" spans="1:7" s="360" customFormat="1" ht="18" customHeight="1">
      <c r="A55" s="344">
        <v>42548</v>
      </c>
      <c r="B55" s="344" t="s">
        <v>2186</v>
      </c>
      <c r="C55" s="344" t="s">
        <v>162</v>
      </c>
      <c r="D55" s="346" t="s">
        <v>1544</v>
      </c>
      <c r="E55" s="344" t="s">
        <v>2187</v>
      </c>
      <c r="F55" s="344" t="s">
        <v>1581</v>
      </c>
      <c r="G55" s="361">
        <v>300</v>
      </c>
    </row>
    <row r="56" spans="1:7" s="360" customFormat="1" ht="18" customHeight="1">
      <c r="A56" s="344">
        <v>42549</v>
      </c>
      <c r="B56" s="344" t="s">
        <v>2188</v>
      </c>
      <c r="C56" s="344" t="s">
        <v>365</v>
      </c>
      <c r="D56" s="346" t="s">
        <v>274</v>
      </c>
      <c r="E56" s="344" t="s">
        <v>2189</v>
      </c>
      <c r="F56" s="344" t="s">
        <v>2190</v>
      </c>
      <c r="G56" s="361">
        <v>300</v>
      </c>
    </row>
    <row r="57" spans="1:7" s="360" customFormat="1" ht="18" customHeight="1">
      <c r="A57" s="344">
        <v>42549</v>
      </c>
      <c r="B57" s="344" t="s">
        <v>2191</v>
      </c>
      <c r="C57" s="344" t="s">
        <v>1629</v>
      </c>
      <c r="D57" s="346" t="s">
        <v>1544</v>
      </c>
      <c r="E57" s="344" t="s">
        <v>2193</v>
      </c>
      <c r="F57" s="344" t="s">
        <v>1581</v>
      </c>
      <c r="G57" s="361">
        <v>300</v>
      </c>
    </row>
    <row r="58" spans="1:7" ht="18" customHeight="1">
      <c r="A58" s="344">
        <v>42549</v>
      </c>
      <c r="B58" s="344" t="s">
        <v>2192</v>
      </c>
      <c r="C58" s="339" t="s">
        <v>162</v>
      </c>
      <c r="D58" s="346" t="s">
        <v>1544</v>
      </c>
      <c r="E58" s="339" t="s">
        <v>2120</v>
      </c>
      <c r="F58" s="344" t="s">
        <v>1581</v>
      </c>
      <c r="G58" s="342">
        <v>8700</v>
      </c>
    </row>
    <row r="59" spans="1:7" ht="18" customHeight="1">
      <c r="A59" s="344">
        <v>42550</v>
      </c>
      <c r="B59" s="344" t="s">
        <v>2194</v>
      </c>
      <c r="C59" s="339" t="s">
        <v>1629</v>
      </c>
      <c r="D59" s="346" t="s">
        <v>1544</v>
      </c>
      <c r="E59" s="339" t="s">
        <v>2197</v>
      </c>
      <c r="F59" s="342" t="s">
        <v>2198</v>
      </c>
      <c r="G59" s="342">
        <v>300</v>
      </c>
    </row>
    <row r="60" spans="1:7" ht="18" customHeight="1">
      <c r="A60" s="344">
        <v>42550</v>
      </c>
      <c r="B60" s="344" t="s">
        <v>2195</v>
      </c>
      <c r="C60" s="339" t="s">
        <v>1629</v>
      </c>
      <c r="D60" s="346" t="s">
        <v>1544</v>
      </c>
      <c r="E60" s="339" t="s">
        <v>2199</v>
      </c>
      <c r="F60" s="342" t="s">
        <v>2198</v>
      </c>
      <c r="G60" s="342">
        <v>300</v>
      </c>
    </row>
    <row r="61" spans="1:7" ht="18" customHeight="1">
      <c r="A61" s="344">
        <v>42550</v>
      </c>
      <c r="B61" s="344" t="s">
        <v>2196</v>
      </c>
      <c r="C61" s="339" t="s">
        <v>1629</v>
      </c>
      <c r="D61" s="346" t="s">
        <v>1544</v>
      </c>
      <c r="E61" s="339" t="s">
        <v>2200</v>
      </c>
      <c r="F61" s="342" t="s">
        <v>2198</v>
      </c>
      <c r="G61" s="342">
        <v>300</v>
      </c>
    </row>
    <row r="62" spans="1:7" ht="18" customHeight="1">
      <c r="A62" s="344">
        <v>42550</v>
      </c>
      <c r="B62" s="344" t="s">
        <v>2201</v>
      </c>
      <c r="C62" s="339" t="s">
        <v>365</v>
      </c>
      <c r="D62" s="344" t="s">
        <v>1732</v>
      </c>
      <c r="E62" s="339" t="s">
        <v>2202</v>
      </c>
      <c r="F62" s="342" t="s">
        <v>103</v>
      </c>
      <c r="G62" s="342">
        <v>300</v>
      </c>
    </row>
    <row r="63" spans="1:7" ht="18" customHeight="1">
      <c r="A63" s="344">
        <v>42551</v>
      </c>
      <c r="B63" s="344" t="s">
        <v>2203</v>
      </c>
      <c r="C63" s="339" t="s">
        <v>365</v>
      </c>
      <c r="D63" s="344" t="s">
        <v>1732</v>
      </c>
      <c r="E63" s="339" t="s">
        <v>2205</v>
      </c>
      <c r="F63" s="342" t="s">
        <v>103</v>
      </c>
      <c r="G63" s="342">
        <v>300</v>
      </c>
    </row>
    <row r="64" spans="1:7" ht="18" customHeight="1">
      <c r="A64" s="344">
        <v>42551</v>
      </c>
      <c r="B64" s="344" t="s">
        <v>2204</v>
      </c>
      <c r="C64" s="339" t="s">
        <v>1723</v>
      </c>
      <c r="D64" s="346" t="s">
        <v>274</v>
      </c>
      <c r="E64" s="339" t="s">
        <v>2206</v>
      </c>
      <c r="F64" s="344" t="s">
        <v>1581</v>
      </c>
      <c r="G64" s="342">
        <v>300</v>
      </c>
    </row>
    <row r="65" spans="1:7" ht="18" customHeight="1">
      <c r="A65" s="339"/>
      <c r="B65" s="339"/>
      <c r="C65" s="339"/>
      <c r="D65" s="339"/>
      <c r="E65" s="339"/>
      <c r="F65" s="339"/>
      <c r="G65" s="339"/>
    </row>
    <row r="66" spans="1:7" ht="18" customHeight="1">
      <c r="A66" s="339"/>
      <c r="B66" s="339"/>
      <c r="C66" s="339"/>
      <c r="D66" s="339"/>
      <c r="E66" s="339"/>
      <c r="F66" s="339"/>
      <c r="G66" s="339"/>
    </row>
    <row r="67" spans="1:7" ht="18" customHeight="1">
      <c r="A67" s="339"/>
      <c r="B67" s="339"/>
      <c r="C67" s="339"/>
      <c r="D67" s="339"/>
      <c r="E67" s="339"/>
      <c r="F67" s="339"/>
      <c r="G67" s="339"/>
    </row>
    <row r="68" spans="1:7" ht="18" customHeight="1">
      <c r="A68" s="339"/>
      <c r="B68" s="339"/>
      <c r="C68" s="339"/>
      <c r="D68" s="339"/>
      <c r="E68" s="339"/>
      <c r="F68" s="339"/>
      <c r="G68" s="339"/>
    </row>
    <row r="69" spans="1:7" ht="18" customHeight="1">
      <c r="A69" s="339"/>
      <c r="B69" s="339"/>
      <c r="C69" s="339"/>
      <c r="D69" s="339"/>
      <c r="E69" s="339"/>
      <c r="F69" s="339"/>
      <c r="G69" s="339"/>
    </row>
    <row r="70" spans="1:7" ht="18" customHeight="1">
      <c r="A70" s="339"/>
      <c r="B70" s="339"/>
      <c r="C70" s="339"/>
      <c r="D70" s="339"/>
      <c r="E70" s="339"/>
      <c r="F70" s="339"/>
      <c r="G70" s="339"/>
    </row>
  </sheetData>
  <autoFilter ref="A1:G64"/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86"/>
  <sheetViews>
    <sheetView topLeftCell="A84" workbookViewId="0">
      <selection activeCell="J98" sqref="J98"/>
    </sheetView>
  </sheetViews>
  <sheetFormatPr defaultRowHeight="13.5"/>
  <cols>
    <col min="1" max="1" width="9.5" bestFit="1" customWidth="1"/>
    <col min="5" max="5" width="16.875" customWidth="1"/>
    <col min="8" max="8" width="12.625" customWidth="1"/>
  </cols>
  <sheetData>
    <row r="1" spans="1:31" s="11" customFormat="1" ht="24" customHeight="1">
      <c r="A1" s="6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7" t="s">
        <v>11</v>
      </c>
      <c r="H1" s="7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/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V1" s="8" t="s">
        <v>25</v>
      </c>
      <c r="W1" s="8" t="s">
        <v>26</v>
      </c>
      <c r="X1" s="8" t="s">
        <v>27</v>
      </c>
      <c r="Y1" s="8" t="s">
        <v>28</v>
      </c>
      <c r="Z1" s="8" t="s">
        <v>14</v>
      </c>
      <c r="AA1" s="8" t="s">
        <v>29</v>
      </c>
      <c r="AB1" s="8" t="s">
        <v>30</v>
      </c>
      <c r="AC1" s="9" t="s">
        <v>31</v>
      </c>
      <c r="AD1" s="10" t="s">
        <v>32</v>
      </c>
      <c r="AE1"/>
    </row>
    <row r="2" spans="1:31">
      <c r="A2" s="318">
        <v>42493</v>
      </c>
      <c r="B2" s="135" t="s">
        <v>1813</v>
      </c>
      <c r="C2" s="18" t="s">
        <v>1814</v>
      </c>
      <c r="D2" s="18" t="s">
        <v>1544</v>
      </c>
      <c r="E2" s="18" t="s">
        <v>1698</v>
      </c>
      <c r="F2" s="19" t="s">
        <v>1581</v>
      </c>
      <c r="G2" s="24">
        <v>18000</v>
      </c>
      <c r="H2" s="24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12"/>
      <c r="AD2" s="13"/>
      <c r="AE2" s="13"/>
    </row>
    <row r="3" spans="1:31">
      <c r="A3" s="318">
        <v>42493</v>
      </c>
      <c r="B3" s="135" t="s">
        <v>1815</v>
      </c>
      <c r="C3" s="18" t="s">
        <v>1814</v>
      </c>
      <c r="D3" s="18" t="s">
        <v>1544</v>
      </c>
      <c r="E3" s="18" t="s">
        <v>1616</v>
      </c>
      <c r="F3" s="19" t="s">
        <v>1581</v>
      </c>
      <c r="G3" s="24">
        <v>9200</v>
      </c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12"/>
      <c r="AD3" s="13"/>
      <c r="AE3" s="13"/>
    </row>
    <row r="4" spans="1:31">
      <c r="A4" s="318">
        <v>42493</v>
      </c>
      <c r="B4" s="135" t="s">
        <v>1816</v>
      </c>
      <c r="C4" s="18" t="s">
        <v>1723</v>
      </c>
      <c r="D4" s="18" t="s">
        <v>1544</v>
      </c>
      <c r="E4" s="18" t="s">
        <v>1817</v>
      </c>
      <c r="F4" s="19" t="s">
        <v>121</v>
      </c>
      <c r="G4" s="24">
        <v>300</v>
      </c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12"/>
      <c r="AD4" s="13"/>
      <c r="AE4" s="13"/>
    </row>
    <row r="5" spans="1:31">
      <c r="A5" s="318">
        <v>42494</v>
      </c>
      <c r="B5" s="135" t="s">
        <v>1818</v>
      </c>
      <c r="C5" s="18" t="s">
        <v>822</v>
      </c>
      <c r="D5" s="18" t="s">
        <v>1544</v>
      </c>
      <c r="E5" s="18" t="s">
        <v>1559</v>
      </c>
      <c r="F5" s="19" t="s">
        <v>1581</v>
      </c>
      <c r="G5" s="24">
        <v>18000</v>
      </c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12"/>
      <c r="AD5" s="13"/>
      <c r="AE5" s="13"/>
    </row>
    <row r="6" spans="1:31">
      <c r="A6" s="319">
        <v>42494</v>
      </c>
      <c r="B6" s="135" t="s">
        <v>1819</v>
      </c>
      <c r="C6" s="18" t="s">
        <v>365</v>
      </c>
      <c r="D6" s="18" t="s">
        <v>1544</v>
      </c>
      <c r="E6" s="18" t="s">
        <v>1822</v>
      </c>
      <c r="F6" s="19" t="s">
        <v>1820</v>
      </c>
      <c r="G6" s="24">
        <v>300</v>
      </c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12"/>
      <c r="AD6" s="13"/>
      <c r="AE6" s="13"/>
    </row>
    <row r="7" spans="1:31">
      <c r="A7" s="319">
        <v>42494</v>
      </c>
      <c r="B7" s="135" t="s">
        <v>1821</v>
      </c>
      <c r="C7" s="18" t="s">
        <v>162</v>
      </c>
      <c r="D7" s="18" t="s">
        <v>1544</v>
      </c>
      <c r="E7" s="18" t="s">
        <v>1823</v>
      </c>
      <c r="F7" s="19" t="s">
        <v>1581</v>
      </c>
      <c r="G7" s="24">
        <v>9000</v>
      </c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12"/>
      <c r="AD7" s="13"/>
      <c r="AE7" s="13"/>
    </row>
    <row r="8" spans="1:31">
      <c r="A8" s="319">
        <v>42495</v>
      </c>
      <c r="B8" s="135" t="s">
        <v>1824</v>
      </c>
      <c r="C8" s="18" t="s">
        <v>1826</v>
      </c>
      <c r="D8" s="18" t="s">
        <v>1827</v>
      </c>
      <c r="E8" s="18" t="s">
        <v>1828</v>
      </c>
      <c r="F8" s="19" t="s">
        <v>1829</v>
      </c>
      <c r="G8" s="24">
        <v>300</v>
      </c>
      <c r="H8" s="24" t="s">
        <v>1839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12"/>
      <c r="AD8" s="13"/>
      <c r="AE8" s="13"/>
    </row>
    <row r="9" spans="1:31">
      <c r="A9" s="319">
        <v>42496</v>
      </c>
      <c r="B9" s="135" t="s">
        <v>1825</v>
      </c>
      <c r="C9" s="243" t="s">
        <v>1830</v>
      </c>
      <c r="D9" s="243" t="s">
        <v>1544</v>
      </c>
      <c r="E9" s="243" t="s">
        <v>1831</v>
      </c>
      <c r="F9" s="244" t="s">
        <v>1829</v>
      </c>
      <c r="G9" s="49">
        <v>300</v>
      </c>
      <c r="H9" s="49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93"/>
      <c r="AD9" s="94"/>
      <c r="AE9" s="13"/>
    </row>
    <row r="10" spans="1:31">
      <c r="A10" s="320">
        <v>42496</v>
      </c>
      <c r="B10" s="135" t="s">
        <v>1832</v>
      </c>
      <c r="C10" s="243" t="s">
        <v>365</v>
      </c>
      <c r="D10" s="243" t="s">
        <v>1833</v>
      </c>
      <c r="E10" s="243" t="s">
        <v>1834</v>
      </c>
      <c r="F10" s="244" t="s">
        <v>1835</v>
      </c>
      <c r="G10" s="49">
        <v>100</v>
      </c>
      <c r="H10" s="49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93"/>
      <c r="AD10" s="94"/>
      <c r="AE10" s="13"/>
    </row>
    <row r="11" spans="1:31">
      <c r="A11" s="320">
        <v>42496</v>
      </c>
      <c r="B11" s="135" t="s">
        <v>1836</v>
      </c>
      <c r="C11" s="243" t="s">
        <v>1629</v>
      </c>
      <c r="D11" s="243" t="s">
        <v>69</v>
      </c>
      <c r="E11" s="243" t="s">
        <v>1838</v>
      </c>
      <c r="F11" s="244" t="s">
        <v>1581</v>
      </c>
      <c r="G11" s="49">
        <v>300</v>
      </c>
      <c r="H11" s="49" t="s">
        <v>1840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93"/>
      <c r="AD11" s="94"/>
      <c r="AE11" s="13"/>
    </row>
    <row r="12" spans="1:31">
      <c r="A12" s="320">
        <v>42496</v>
      </c>
      <c r="B12" s="135" t="s">
        <v>1837</v>
      </c>
      <c r="C12" s="243" t="s">
        <v>1841</v>
      </c>
      <c r="D12" s="243" t="s">
        <v>1544</v>
      </c>
      <c r="E12" s="243" t="s">
        <v>1842</v>
      </c>
      <c r="F12" s="244" t="s">
        <v>1581</v>
      </c>
      <c r="G12" s="49">
        <v>18000</v>
      </c>
      <c r="H12" s="49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93"/>
      <c r="AD12" s="94"/>
      <c r="AE12" s="13"/>
    </row>
    <row r="13" spans="1:31">
      <c r="A13" s="320">
        <v>42497</v>
      </c>
      <c r="B13" s="135" t="s">
        <v>1843</v>
      </c>
      <c r="C13" s="243" t="s">
        <v>1845</v>
      </c>
      <c r="D13" s="243" t="s">
        <v>69</v>
      </c>
      <c r="E13" s="243" t="s">
        <v>1846</v>
      </c>
      <c r="F13" s="244" t="s">
        <v>1835</v>
      </c>
      <c r="G13" s="49">
        <v>300</v>
      </c>
      <c r="H13" s="49" t="s">
        <v>1839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93"/>
      <c r="AD13" s="94"/>
      <c r="AE13" s="13"/>
    </row>
    <row r="14" spans="1:31">
      <c r="A14" s="320">
        <v>42497</v>
      </c>
      <c r="B14" s="135" t="s">
        <v>1844</v>
      </c>
      <c r="C14" s="243" t="s">
        <v>162</v>
      </c>
      <c r="D14" s="243" t="s">
        <v>69</v>
      </c>
      <c r="E14" s="243" t="s">
        <v>1847</v>
      </c>
      <c r="F14" s="244" t="s">
        <v>1581</v>
      </c>
      <c r="G14" s="49">
        <v>300</v>
      </c>
      <c r="H14" s="49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93"/>
      <c r="AD14" s="94"/>
      <c r="AE14" s="13"/>
    </row>
    <row r="15" spans="1:31">
      <c r="A15" s="320">
        <v>42499</v>
      </c>
      <c r="B15" s="135" t="s">
        <v>1848</v>
      </c>
      <c r="C15" s="243" t="s">
        <v>1849</v>
      </c>
      <c r="D15" s="243" t="s">
        <v>1850</v>
      </c>
      <c r="E15" s="243" t="s">
        <v>1851</v>
      </c>
      <c r="F15" s="244" t="s">
        <v>1852</v>
      </c>
      <c r="G15" s="49">
        <v>300</v>
      </c>
      <c r="H15" s="49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93"/>
      <c r="AD15" s="94"/>
      <c r="AE15" s="13"/>
    </row>
    <row r="16" spans="1:31">
      <c r="A16" s="321">
        <v>42499</v>
      </c>
      <c r="B16" s="135" t="s">
        <v>1853</v>
      </c>
      <c r="C16" s="243" t="s">
        <v>1855</v>
      </c>
      <c r="D16" s="243" t="s">
        <v>274</v>
      </c>
      <c r="E16" s="243" t="s">
        <v>1856</v>
      </c>
      <c r="F16" s="244" t="s">
        <v>1581</v>
      </c>
      <c r="G16" s="49">
        <v>17200</v>
      </c>
      <c r="H16" s="49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93"/>
      <c r="AD16" s="94"/>
      <c r="AE16" s="13"/>
    </row>
    <row r="17" spans="1:31">
      <c r="A17" s="321">
        <v>42500</v>
      </c>
      <c r="B17" s="135" t="s">
        <v>1854</v>
      </c>
      <c r="C17" s="243" t="s">
        <v>1857</v>
      </c>
      <c r="D17" s="243" t="s">
        <v>69</v>
      </c>
      <c r="E17" s="243" t="s">
        <v>1858</v>
      </c>
      <c r="F17" s="244" t="s">
        <v>1581</v>
      </c>
      <c r="G17" s="49">
        <v>16200</v>
      </c>
      <c r="H17" s="4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93"/>
      <c r="AD17" s="94"/>
      <c r="AE17" s="13"/>
    </row>
    <row r="18" spans="1:31">
      <c r="A18" s="322">
        <v>42500</v>
      </c>
      <c r="B18" s="135" t="s">
        <v>1859</v>
      </c>
      <c r="C18" s="243" t="s">
        <v>1860</v>
      </c>
      <c r="D18" s="243" t="s">
        <v>1861</v>
      </c>
      <c r="E18" s="243" t="s">
        <v>1862</v>
      </c>
      <c r="F18" s="244" t="s">
        <v>1863</v>
      </c>
      <c r="G18" s="49">
        <v>300</v>
      </c>
      <c r="H18" s="49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93"/>
      <c r="AD18" s="94"/>
      <c r="AE18" s="13"/>
    </row>
    <row r="19" spans="1:31">
      <c r="A19" s="322">
        <v>42500</v>
      </c>
      <c r="B19" s="135" t="s">
        <v>1864</v>
      </c>
      <c r="C19" s="243" t="s">
        <v>1629</v>
      </c>
      <c r="D19" s="324" t="s">
        <v>69</v>
      </c>
      <c r="E19" s="243" t="s">
        <v>1865</v>
      </c>
      <c r="F19" s="244" t="s">
        <v>1866</v>
      </c>
      <c r="G19" s="49">
        <v>17000</v>
      </c>
      <c r="H19" s="49" t="s">
        <v>1839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93"/>
      <c r="AD19" s="94"/>
      <c r="AE19" s="13"/>
    </row>
    <row r="20" spans="1:31">
      <c r="A20" s="323">
        <v>42500</v>
      </c>
      <c r="B20" s="135" t="s">
        <v>1867</v>
      </c>
      <c r="C20" s="243" t="s">
        <v>162</v>
      </c>
      <c r="D20" s="243" t="s">
        <v>69</v>
      </c>
      <c r="E20" s="243" t="s">
        <v>1847</v>
      </c>
      <c r="F20" s="244" t="s">
        <v>1581</v>
      </c>
      <c r="G20" s="49">
        <v>17200</v>
      </c>
      <c r="H20" s="49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93"/>
      <c r="AD20" s="94"/>
      <c r="AE20" s="13"/>
    </row>
    <row r="21" spans="1:31">
      <c r="A21" s="323">
        <v>42500</v>
      </c>
      <c r="B21" s="135" t="s">
        <v>1868</v>
      </c>
      <c r="C21" s="243" t="s">
        <v>162</v>
      </c>
      <c r="D21" s="324" t="s">
        <v>1544</v>
      </c>
      <c r="E21" s="243" t="s">
        <v>1869</v>
      </c>
      <c r="F21" s="244" t="s">
        <v>1581</v>
      </c>
      <c r="G21" s="49">
        <v>18200</v>
      </c>
      <c r="H21" s="49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93"/>
      <c r="AD21" s="94"/>
      <c r="AE21" s="13"/>
    </row>
    <row r="22" spans="1:31">
      <c r="A22" s="325">
        <v>42501</v>
      </c>
      <c r="B22" s="135" t="s">
        <v>1870</v>
      </c>
      <c r="C22" s="243" t="s">
        <v>1873</v>
      </c>
      <c r="D22" s="243" t="s">
        <v>1544</v>
      </c>
      <c r="E22" s="243" t="s">
        <v>1872</v>
      </c>
      <c r="F22" s="244" t="s">
        <v>1874</v>
      </c>
      <c r="G22" s="49">
        <v>300</v>
      </c>
      <c r="H22" s="49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93"/>
      <c r="AD22" s="94"/>
      <c r="AE22" s="13"/>
    </row>
    <row r="23" spans="1:31">
      <c r="A23" s="325">
        <v>42501</v>
      </c>
      <c r="B23" s="135" t="s">
        <v>1871</v>
      </c>
      <c r="C23" s="243" t="s">
        <v>1876</v>
      </c>
      <c r="D23" s="243" t="s">
        <v>1544</v>
      </c>
      <c r="E23" s="243" t="s">
        <v>1875</v>
      </c>
      <c r="F23" s="244" t="s">
        <v>1877</v>
      </c>
      <c r="G23" s="49">
        <v>300</v>
      </c>
      <c r="H23" s="49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93"/>
      <c r="AD23" s="94"/>
      <c r="AE23" s="13"/>
    </row>
    <row r="24" spans="1:31">
      <c r="A24" s="326">
        <v>42501</v>
      </c>
      <c r="B24" s="135" t="s">
        <v>1878</v>
      </c>
      <c r="C24" s="243" t="s">
        <v>1723</v>
      </c>
      <c r="D24" s="243" t="s">
        <v>69</v>
      </c>
      <c r="E24" s="243" t="s">
        <v>1880</v>
      </c>
      <c r="F24" s="244" t="s">
        <v>1581</v>
      </c>
      <c r="G24" s="49">
        <v>300</v>
      </c>
      <c r="H24" s="49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93"/>
      <c r="AD24" s="94"/>
      <c r="AE24" s="13"/>
    </row>
    <row r="25" spans="1:31">
      <c r="A25" s="326">
        <v>42501</v>
      </c>
      <c r="B25" s="135" t="s">
        <v>1879</v>
      </c>
      <c r="C25" s="243" t="s">
        <v>365</v>
      </c>
      <c r="D25" s="243" t="s">
        <v>274</v>
      </c>
      <c r="E25" s="243" t="s">
        <v>1881</v>
      </c>
      <c r="F25" s="244" t="s">
        <v>1882</v>
      </c>
      <c r="G25" s="49">
        <v>300</v>
      </c>
      <c r="H25" s="49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93"/>
      <c r="AD25" s="94"/>
      <c r="AE25" s="13"/>
    </row>
    <row r="26" spans="1:31">
      <c r="A26" s="327">
        <v>42502</v>
      </c>
      <c r="B26" s="135" t="s">
        <v>1883</v>
      </c>
      <c r="C26" s="243" t="s">
        <v>1886</v>
      </c>
      <c r="D26" s="243" t="s">
        <v>69</v>
      </c>
      <c r="E26" s="243" t="s">
        <v>1887</v>
      </c>
      <c r="F26" s="244" t="s">
        <v>1581</v>
      </c>
      <c r="G26" s="49">
        <v>300</v>
      </c>
      <c r="H26" s="49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93"/>
      <c r="AD26" s="94"/>
      <c r="AE26" s="13"/>
    </row>
    <row r="27" spans="1:31">
      <c r="A27" s="327">
        <v>42502</v>
      </c>
      <c r="B27" s="135" t="s">
        <v>1884</v>
      </c>
      <c r="C27" s="243" t="s">
        <v>1888</v>
      </c>
      <c r="D27" s="243" t="s">
        <v>1544</v>
      </c>
      <c r="E27" s="243" t="s">
        <v>1889</v>
      </c>
      <c r="F27" s="244" t="s">
        <v>1890</v>
      </c>
      <c r="G27" s="49">
        <v>200</v>
      </c>
      <c r="H27" s="49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93"/>
      <c r="AD27" s="94"/>
      <c r="AE27" s="13"/>
    </row>
    <row r="28" spans="1:31">
      <c r="A28" s="327">
        <v>42502</v>
      </c>
      <c r="B28" s="135" t="s">
        <v>1885</v>
      </c>
      <c r="C28" s="243" t="s">
        <v>365</v>
      </c>
      <c r="D28" s="243" t="s">
        <v>69</v>
      </c>
      <c r="E28" s="243" t="s">
        <v>1891</v>
      </c>
      <c r="F28" s="244" t="s">
        <v>1890</v>
      </c>
      <c r="G28" s="49">
        <v>300</v>
      </c>
      <c r="H28" s="49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93"/>
      <c r="AD28" s="94"/>
      <c r="AE28" s="13"/>
    </row>
    <row r="29" spans="1:31">
      <c r="A29" s="328">
        <v>42503</v>
      </c>
      <c r="B29" s="135" t="s">
        <v>1892</v>
      </c>
      <c r="C29" s="243" t="s">
        <v>1893</v>
      </c>
      <c r="D29" s="243" t="s">
        <v>69</v>
      </c>
      <c r="E29" s="243" t="s">
        <v>1894</v>
      </c>
      <c r="F29" s="244" t="s">
        <v>1895</v>
      </c>
      <c r="G29" s="49">
        <v>16000</v>
      </c>
      <c r="H29" s="49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93"/>
      <c r="AD29" s="94"/>
      <c r="AE29" s="13"/>
    </row>
    <row r="30" spans="1:31">
      <c r="A30" s="328">
        <v>42503</v>
      </c>
      <c r="B30" s="135" t="s">
        <v>1896</v>
      </c>
      <c r="C30" s="243" t="s">
        <v>1901</v>
      </c>
      <c r="D30" s="243" t="s">
        <v>1544</v>
      </c>
      <c r="E30" s="243" t="s">
        <v>1906</v>
      </c>
      <c r="F30" s="244" t="s">
        <v>1902</v>
      </c>
      <c r="G30" s="49">
        <v>300</v>
      </c>
      <c r="H30" s="49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93"/>
      <c r="AD30" s="94"/>
      <c r="AE30" s="13"/>
    </row>
    <row r="31" spans="1:31">
      <c r="A31" s="329">
        <v>42506</v>
      </c>
      <c r="B31" s="135" t="s">
        <v>1897</v>
      </c>
      <c r="C31" s="243" t="s">
        <v>1901</v>
      </c>
      <c r="D31" s="243" t="s">
        <v>1903</v>
      </c>
      <c r="E31" s="243" t="s">
        <v>1904</v>
      </c>
      <c r="F31" s="244" t="s">
        <v>1902</v>
      </c>
      <c r="G31" s="49">
        <v>300</v>
      </c>
      <c r="H31" s="49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93"/>
      <c r="AD31" s="94"/>
      <c r="AE31" s="13"/>
    </row>
    <row r="32" spans="1:31">
      <c r="A32" s="328">
        <v>42506</v>
      </c>
      <c r="B32" s="135" t="s">
        <v>1898</v>
      </c>
      <c r="C32" s="243" t="s">
        <v>1901</v>
      </c>
      <c r="D32" s="243" t="s">
        <v>1905</v>
      </c>
      <c r="E32" s="243" t="s">
        <v>1907</v>
      </c>
      <c r="F32" s="244" t="s">
        <v>1902</v>
      </c>
      <c r="G32" s="49">
        <v>8350</v>
      </c>
      <c r="H32" s="49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93"/>
      <c r="AD32" s="94"/>
      <c r="AE32" s="13"/>
    </row>
    <row r="33" spans="1:31">
      <c r="A33" s="329">
        <v>42506</v>
      </c>
      <c r="B33" s="135" t="s">
        <v>1899</v>
      </c>
      <c r="C33" s="243" t="s">
        <v>365</v>
      </c>
      <c r="D33" s="243" t="s">
        <v>1544</v>
      </c>
      <c r="E33" s="243" t="s">
        <v>1908</v>
      </c>
      <c r="F33" s="244" t="s">
        <v>1909</v>
      </c>
      <c r="G33" s="49">
        <v>100</v>
      </c>
      <c r="H33" s="49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93"/>
      <c r="AD33" s="94"/>
      <c r="AE33" s="13"/>
    </row>
    <row r="34" spans="1:31">
      <c r="A34" s="330">
        <v>42506</v>
      </c>
      <c r="B34" s="221" t="s">
        <v>1900</v>
      </c>
      <c r="C34" s="311" t="s">
        <v>1911</v>
      </c>
      <c r="D34" s="311" t="s">
        <v>69</v>
      </c>
      <c r="E34" s="311" t="s">
        <v>1910</v>
      </c>
      <c r="F34" s="312" t="s">
        <v>1909</v>
      </c>
      <c r="G34" s="313">
        <v>300</v>
      </c>
      <c r="H34" s="313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3"/>
      <c r="AD34" s="94"/>
      <c r="AE34" s="94"/>
    </row>
    <row r="35" spans="1:31">
      <c r="A35" s="27">
        <v>42506</v>
      </c>
      <c r="B35" s="135" t="s">
        <v>1912</v>
      </c>
      <c r="C35" s="243" t="s">
        <v>1915</v>
      </c>
      <c r="D35" s="332" t="s">
        <v>1903</v>
      </c>
      <c r="E35" s="243" t="s">
        <v>1914</v>
      </c>
      <c r="F35" s="244" t="s">
        <v>1909</v>
      </c>
      <c r="G35" s="333">
        <v>16300</v>
      </c>
      <c r="H35" s="49"/>
      <c r="I35" s="334"/>
      <c r="J35" s="13"/>
      <c r="K35" s="334"/>
      <c r="L35" s="13"/>
      <c r="M35" s="334"/>
      <c r="N35" s="13"/>
      <c r="O35" s="334"/>
      <c r="P35" s="13"/>
      <c r="Q35" s="13"/>
      <c r="R35" s="334"/>
      <c r="S35" s="334"/>
      <c r="T35" s="334"/>
      <c r="U35" s="334"/>
      <c r="V35" s="334"/>
      <c r="W35" s="334"/>
      <c r="X35" s="334"/>
      <c r="Y35" s="334"/>
      <c r="Z35" s="334"/>
      <c r="AA35" s="334"/>
      <c r="AB35" s="334"/>
      <c r="AC35" s="335"/>
      <c r="AD35" s="334"/>
      <c r="AE35" s="334"/>
    </row>
    <row r="36" spans="1:31" s="331" customFormat="1">
      <c r="A36" s="27">
        <v>42506</v>
      </c>
      <c r="B36" s="135" t="s">
        <v>1913</v>
      </c>
      <c r="C36" s="336" t="s">
        <v>1916</v>
      </c>
      <c r="D36" s="338" t="s">
        <v>1917</v>
      </c>
      <c r="E36" s="341" t="s">
        <v>1950</v>
      </c>
      <c r="F36" s="338" t="s">
        <v>1918</v>
      </c>
      <c r="G36" s="313">
        <v>300</v>
      </c>
      <c r="I36" s="339"/>
      <c r="K36" s="339"/>
      <c r="M36" s="339"/>
      <c r="O36" s="339"/>
      <c r="Q36" s="339"/>
    </row>
    <row r="37" spans="1:31" s="340" customFormat="1">
      <c r="A37" s="27">
        <v>42506</v>
      </c>
      <c r="B37" s="135" t="s">
        <v>1919</v>
      </c>
      <c r="C37" s="243" t="s">
        <v>1901</v>
      </c>
      <c r="D37" s="332" t="s">
        <v>1903</v>
      </c>
      <c r="E37" s="243" t="s">
        <v>1923</v>
      </c>
      <c r="F37" s="244" t="s">
        <v>1902</v>
      </c>
      <c r="G37" s="333">
        <v>17200</v>
      </c>
      <c r="H37" s="49"/>
      <c r="I37" s="334"/>
      <c r="J37" s="13"/>
      <c r="K37" s="334"/>
      <c r="L37" s="13"/>
      <c r="M37" s="334"/>
      <c r="N37" s="13"/>
      <c r="O37" s="334"/>
      <c r="P37" s="13"/>
      <c r="Q37" s="13"/>
    </row>
    <row r="38" spans="1:31">
      <c r="A38" s="27">
        <v>42506</v>
      </c>
      <c r="B38" s="135" t="s">
        <v>1920</v>
      </c>
      <c r="C38" s="336" t="s">
        <v>1924</v>
      </c>
      <c r="D38" s="338" t="s">
        <v>1903</v>
      </c>
      <c r="E38" s="337" t="s">
        <v>1925</v>
      </c>
      <c r="F38" s="338" t="s">
        <v>1902</v>
      </c>
      <c r="G38" s="313">
        <v>300</v>
      </c>
      <c r="H38" s="331"/>
      <c r="I38" s="339"/>
      <c r="J38" s="331"/>
      <c r="K38" s="339"/>
      <c r="L38" s="331"/>
      <c r="M38" s="339"/>
      <c r="N38" s="331"/>
      <c r="O38" s="339"/>
      <c r="P38" s="331"/>
      <c r="Q38" s="339"/>
    </row>
    <row r="39" spans="1:31">
      <c r="A39" s="27">
        <v>42506</v>
      </c>
      <c r="B39" s="135" t="s">
        <v>1921</v>
      </c>
      <c r="C39" s="243" t="s">
        <v>1926</v>
      </c>
      <c r="D39" s="332" t="s">
        <v>1903</v>
      </c>
      <c r="E39" s="243" t="s">
        <v>1927</v>
      </c>
      <c r="F39" s="244" t="s">
        <v>2107</v>
      </c>
      <c r="G39" s="333">
        <v>300</v>
      </c>
      <c r="H39" s="49"/>
      <c r="I39" s="334"/>
      <c r="J39" s="13"/>
      <c r="K39" s="334"/>
      <c r="L39" s="13"/>
      <c r="M39" s="334"/>
      <c r="N39" s="13"/>
      <c r="O39" s="334"/>
      <c r="P39" s="13"/>
      <c r="Q39" s="13"/>
    </row>
    <row r="40" spans="1:31">
      <c r="A40" s="27">
        <v>42507</v>
      </c>
      <c r="B40" s="135" t="s">
        <v>1922</v>
      </c>
      <c r="C40" s="336" t="s">
        <v>1928</v>
      </c>
      <c r="D40" s="338" t="s">
        <v>1544</v>
      </c>
      <c r="E40" s="337" t="s">
        <v>1929</v>
      </c>
      <c r="F40" s="338" t="s">
        <v>1930</v>
      </c>
      <c r="G40" s="313">
        <v>300</v>
      </c>
      <c r="H40" s="331"/>
      <c r="I40" s="339"/>
      <c r="J40" s="331"/>
      <c r="K40" s="339"/>
      <c r="L40" s="331"/>
      <c r="M40" s="339"/>
      <c r="N40" s="331"/>
      <c r="O40" s="339"/>
      <c r="P40" s="331"/>
      <c r="Q40" s="339"/>
    </row>
    <row r="41" spans="1:31">
      <c r="A41" s="27">
        <v>42508</v>
      </c>
      <c r="B41" s="135" t="s">
        <v>1931</v>
      </c>
      <c r="C41" s="243" t="s">
        <v>1942</v>
      </c>
      <c r="D41" s="332" t="s">
        <v>1941</v>
      </c>
      <c r="E41" s="243" t="s">
        <v>1940</v>
      </c>
      <c r="F41" s="244" t="s">
        <v>1943</v>
      </c>
      <c r="G41" s="333">
        <v>100</v>
      </c>
      <c r="H41" s="49"/>
      <c r="I41" s="334"/>
      <c r="J41" s="13"/>
      <c r="K41" s="334"/>
      <c r="L41" s="13"/>
      <c r="M41" s="334"/>
      <c r="N41" s="13"/>
      <c r="O41" s="334"/>
      <c r="P41" s="13"/>
      <c r="Q41" s="13"/>
    </row>
    <row r="42" spans="1:31">
      <c r="A42" s="27">
        <v>42508</v>
      </c>
      <c r="B42" s="135" t="s">
        <v>1932</v>
      </c>
      <c r="C42" s="336" t="s">
        <v>1944</v>
      </c>
      <c r="D42" s="338" t="s">
        <v>1544</v>
      </c>
      <c r="E42" s="337" t="s">
        <v>1939</v>
      </c>
      <c r="F42" s="338" t="s">
        <v>1945</v>
      </c>
      <c r="G42" s="338">
        <v>18700</v>
      </c>
      <c r="H42" s="331"/>
      <c r="I42" s="339"/>
      <c r="J42" s="331"/>
      <c r="K42" s="339"/>
      <c r="L42" s="331"/>
      <c r="M42" s="339"/>
      <c r="N42" s="331"/>
      <c r="O42" s="339"/>
      <c r="P42" s="331"/>
      <c r="Q42" s="339"/>
    </row>
    <row r="43" spans="1:31">
      <c r="A43" s="27">
        <v>42509</v>
      </c>
      <c r="B43" s="135" t="s">
        <v>1933</v>
      </c>
      <c r="C43" s="243" t="s">
        <v>1944</v>
      </c>
      <c r="D43" s="332" t="s">
        <v>274</v>
      </c>
      <c r="E43" s="243" t="s">
        <v>1946</v>
      </c>
      <c r="F43" s="244" t="s">
        <v>1945</v>
      </c>
      <c r="G43" s="333">
        <v>300</v>
      </c>
      <c r="H43" s="49"/>
      <c r="I43" s="334"/>
      <c r="J43" s="13"/>
      <c r="K43" s="334"/>
      <c r="L43" s="13"/>
      <c r="M43" s="334"/>
      <c r="N43" s="13"/>
      <c r="O43" s="334"/>
      <c r="P43" s="13"/>
      <c r="Q43" s="13"/>
    </row>
    <row r="44" spans="1:31">
      <c r="A44" s="27">
        <v>42509</v>
      </c>
      <c r="B44" s="135" t="s">
        <v>1934</v>
      </c>
      <c r="C44" s="336" t="s">
        <v>1947</v>
      </c>
      <c r="D44" s="338" t="s">
        <v>1949</v>
      </c>
      <c r="E44" s="337" t="s">
        <v>1948</v>
      </c>
      <c r="F44" s="338" t="s">
        <v>1945</v>
      </c>
      <c r="G44" s="313">
        <v>300</v>
      </c>
      <c r="H44" s="331"/>
      <c r="I44" s="339"/>
      <c r="J44" s="331"/>
      <c r="K44" s="339"/>
      <c r="L44" s="331"/>
      <c r="M44" s="339"/>
      <c r="N44" s="331"/>
      <c r="O44" s="339"/>
      <c r="P44" s="331"/>
      <c r="Q44" s="339"/>
    </row>
    <row r="45" spans="1:31">
      <c r="A45" s="27">
        <v>42509</v>
      </c>
      <c r="B45" s="135" t="s">
        <v>1935</v>
      </c>
      <c r="C45" s="243" t="s">
        <v>1951</v>
      </c>
      <c r="D45" s="332" t="s">
        <v>1952</v>
      </c>
      <c r="E45" s="243" t="s">
        <v>1953</v>
      </c>
      <c r="F45" s="244" t="s">
        <v>1954</v>
      </c>
      <c r="G45" s="333">
        <v>300</v>
      </c>
      <c r="H45" s="49"/>
      <c r="I45" s="334"/>
      <c r="J45" s="13"/>
      <c r="K45" s="334"/>
      <c r="L45" s="13"/>
      <c r="M45" s="334"/>
      <c r="N45" s="13"/>
      <c r="O45" s="334"/>
      <c r="P45" s="13"/>
      <c r="Q45" s="13"/>
    </row>
    <row r="46" spans="1:31">
      <c r="A46" s="27">
        <v>42509</v>
      </c>
      <c r="B46" s="135" t="s">
        <v>1936</v>
      </c>
      <c r="C46" s="336" t="s">
        <v>1955</v>
      </c>
      <c r="D46" s="338" t="s">
        <v>1952</v>
      </c>
      <c r="E46" s="336" t="s">
        <v>1960</v>
      </c>
      <c r="F46" s="338" t="s">
        <v>1956</v>
      </c>
      <c r="G46" s="333">
        <v>300</v>
      </c>
      <c r="H46" s="331"/>
      <c r="I46" s="339"/>
      <c r="J46" s="331"/>
      <c r="K46" s="339"/>
      <c r="L46" s="331"/>
      <c r="M46" s="339"/>
      <c r="N46" s="331"/>
      <c r="O46" s="339"/>
      <c r="P46" s="331"/>
      <c r="Q46" s="339"/>
    </row>
    <row r="47" spans="1:31">
      <c r="A47" s="27">
        <v>42510</v>
      </c>
      <c r="B47" s="135" t="s">
        <v>1937</v>
      </c>
      <c r="C47" s="243" t="s">
        <v>1958</v>
      </c>
      <c r="D47" s="332" t="s">
        <v>1952</v>
      </c>
      <c r="E47" s="243" t="s">
        <v>1957</v>
      </c>
      <c r="F47" s="244" t="s">
        <v>1956</v>
      </c>
      <c r="G47" s="333">
        <v>16200</v>
      </c>
      <c r="H47" s="49"/>
      <c r="I47" s="334"/>
      <c r="J47" s="13"/>
      <c r="K47" s="334"/>
      <c r="L47" s="13"/>
      <c r="M47" s="334"/>
      <c r="N47" s="13"/>
      <c r="O47" s="334"/>
      <c r="P47" s="13"/>
      <c r="Q47" s="13"/>
    </row>
    <row r="48" spans="1:31">
      <c r="A48" s="27">
        <v>42510</v>
      </c>
      <c r="B48" s="135" t="s">
        <v>1938</v>
      </c>
      <c r="C48" s="336" t="s">
        <v>365</v>
      </c>
      <c r="D48" s="338" t="s">
        <v>1961</v>
      </c>
      <c r="E48" s="337" t="s">
        <v>1959</v>
      </c>
      <c r="F48" s="338" t="s">
        <v>1956</v>
      </c>
      <c r="G48" s="338">
        <v>500</v>
      </c>
      <c r="H48" s="331"/>
      <c r="I48" s="339"/>
      <c r="J48" s="331"/>
      <c r="K48" s="339"/>
      <c r="L48" s="331"/>
      <c r="M48" s="339"/>
      <c r="N48" s="331"/>
      <c r="O48" s="339"/>
      <c r="P48" s="331"/>
      <c r="Q48" s="339"/>
    </row>
    <row r="49" spans="1:17">
      <c r="A49" s="27">
        <v>42510</v>
      </c>
      <c r="B49" s="135" t="s">
        <v>1962</v>
      </c>
      <c r="C49" s="243" t="s">
        <v>1966</v>
      </c>
      <c r="D49" s="332" t="s">
        <v>1967</v>
      </c>
      <c r="E49" s="243" t="s">
        <v>1968</v>
      </c>
      <c r="F49" s="244" t="s">
        <v>1969</v>
      </c>
      <c r="G49" s="333">
        <v>300</v>
      </c>
      <c r="H49" s="49"/>
      <c r="I49" s="334"/>
      <c r="J49" s="13"/>
      <c r="K49" s="334"/>
      <c r="L49" s="13"/>
      <c r="M49" s="334"/>
      <c r="N49" s="13"/>
      <c r="O49" s="334"/>
      <c r="P49" s="13"/>
      <c r="Q49" s="13"/>
    </row>
    <row r="50" spans="1:17">
      <c r="A50" s="27">
        <v>42510</v>
      </c>
      <c r="B50" s="135" t="s">
        <v>1963</v>
      </c>
      <c r="C50" s="336" t="s">
        <v>68</v>
      </c>
      <c r="D50" s="338" t="s">
        <v>1544</v>
      </c>
      <c r="E50" s="337" t="s">
        <v>1970</v>
      </c>
      <c r="F50" s="338" t="s">
        <v>1971</v>
      </c>
      <c r="G50" s="49">
        <v>300</v>
      </c>
      <c r="H50" s="331"/>
      <c r="I50" s="339"/>
      <c r="J50" s="331"/>
      <c r="K50" s="339"/>
      <c r="L50" s="331"/>
      <c r="M50" s="339"/>
      <c r="N50" s="331"/>
      <c r="O50" s="339"/>
      <c r="P50" s="331"/>
      <c r="Q50" s="339"/>
    </row>
    <row r="51" spans="1:17">
      <c r="A51" s="27">
        <v>42510</v>
      </c>
      <c r="B51" s="135" t="s">
        <v>1964</v>
      </c>
      <c r="C51" s="243" t="s">
        <v>1973</v>
      </c>
      <c r="D51" s="332" t="s">
        <v>274</v>
      </c>
      <c r="E51" s="243" t="s">
        <v>1972</v>
      </c>
      <c r="F51" s="244" t="s">
        <v>1974</v>
      </c>
      <c r="G51" s="333">
        <v>300</v>
      </c>
      <c r="H51" s="49"/>
      <c r="I51" s="334"/>
      <c r="J51" s="13"/>
      <c r="K51" s="334"/>
      <c r="L51" s="13"/>
      <c r="M51" s="334"/>
      <c r="N51" s="13"/>
      <c r="O51" s="334"/>
      <c r="P51" s="13"/>
      <c r="Q51" s="13"/>
    </row>
    <row r="52" spans="1:17">
      <c r="A52" s="27">
        <v>42510</v>
      </c>
      <c r="B52" s="135" t="s">
        <v>1965</v>
      </c>
      <c r="C52" s="336" t="s">
        <v>1973</v>
      </c>
      <c r="D52" s="338" t="s">
        <v>274</v>
      </c>
      <c r="E52" s="337" t="s">
        <v>1975</v>
      </c>
      <c r="F52" s="338" t="s">
        <v>1974</v>
      </c>
      <c r="G52" s="49">
        <v>300</v>
      </c>
      <c r="H52" s="331"/>
      <c r="I52" s="339"/>
      <c r="J52" s="331"/>
      <c r="K52" s="339"/>
      <c r="L52" s="331"/>
      <c r="M52" s="339"/>
      <c r="N52" s="331"/>
      <c r="O52" s="339"/>
      <c r="P52" s="331"/>
      <c r="Q52" s="339"/>
    </row>
    <row r="53" spans="1:17">
      <c r="A53" s="27">
        <v>42511</v>
      </c>
      <c r="B53" s="135" t="s">
        <v>1976</v>
      </c>
      <c r="C53" s="243" t="s">
        <v>365</v>
      </c>
      <c r="D53" s="332" t="s">
        <v>274</v>
      </c>
      <c r="E53" s="243" t="s">
        <v>1983</v>
      </c>
      <c r="F53" s="244" t="s">
        <v>1974</v>
      </c>
      <c r="G53" s="333">
        <v>300</v>
      </c>
      <c r="H53" s="49"/>
      <c r="I53" s="334"/>
      <c r="J53" s="13"/>
      <c r="K53" s="334"/>
      <c r="L53" s="13"/>
      <c r="M53" s="334"/>
      <c r="N53" s="13"/>
      <c r="O53" s="334"/>
      <c r="P53" s="13"/>
      <c r="Q53" s="13"/>
    </row>
    <row r="54" spans="1:17">
      <c r="A54" s="27">
        <v>42511</v>
      </c>
      <c r="B54" s="135" t="s">
        <v>1977</v>
      </c>
      <c r="C54" s="336" t="s">
        <v>1973</v>
      </c>
      <c r="D54" s="338" t="s">
        <v>1984</v>
      </c>
      <c r="E54" s="337" t="s">
        <v>1985</v>
      </c>
      <c r="F54" s="338" t="s">
        <v>1974</v>
      </c>
      <c r="G54" s="49">
        <v>300</v>
      </c>
      <c r="H54" s="331"/>
      <c r="I54" s="339"/>
      <c r="J54" s="331"/>
      <c r="K54" s="339"/>
      <c r="L54" s="331"/>
      <c r="M54" s="339"/>
      <c r="N54" s="331"/>
      <c r="O54" s="339"/>
      <c r="P54" s="331"/>
      <c r="Q54" s="339"/>
    </row>
    <row r="55" spans="1:17">
      <c r="A55" s="27">
        <v>42511</v>
      </c>
      <c r="B55" s="135" t="s">
        <v>1978</v>
      </c>
      <c r="C55" s="243" t="s">
        <v>1973</v>
      </c>
      <c r="D55" s="332" t="s">
        <v>274</v>
      </c>
      <c r="E55" s="243" t="s">
        <v>1986</v>
      </c>
      <c r="F55" s="244" t="s">
        <v>1974</v>
      </c>
      <c r="G55" s="333">
        <v>300</v>
      </c>
      <c r="H55" s="49"/>
      <c r="I55" s="334"/>
      <c r="J55" s="13"/>
      <c r="K55" s="334"/>
      <c r="L55" s="13"/>
      <c r="M55" s="334"/>
      <c r="N55" s="13"/>
      <c r="O55" s="334"/>
      <c r="P55" s="13"/>
      <c r="Q55" s="13"/>
    </row>
    <row r="56" spans="1:17">
      <c r="A56" s="27">
        <v>42513</v>
      </c>
      <c r="B56" s="135" t="s">
        <v>1979</v>
      </c>
      <c r="C56" s="336" t="s">
        <v>1987</v>
      </c>
      <c r="D56" s="243" t="s">
        <v>274</v>
      </c>
      <c r="E56" s="337" t="s">
        <v>1988</v>
      </c>
      <c r="F56" s="338" t="s">
        <v>1989</v>
      </c>
      <c r="G56" s="338">
        <v>300</v>
      </c>
      <c r="H56" s="331"/>
      <c r="I56" s="339"/>
      <c r="J56" s="331"/>
      <c r="K56" s="339"/>
      <c r="L56" s="331"/>
      <c r="M56" s="339"/>
      <c r="N56" s="331"/>
      <c r="O56" s="339"/>
      <c r="P56" s="331"/>
      <c r="Q56" s="339"/>
    </row>
    <row r="57" spans="1:17">
      <c r="A57" s="27">
        <v>42513</v>
      </c>
      <c r="B57" s="135" t="s">
        <v>1980</v>
      </c>
      <c r="C57" s="243" t="s">
        <v>1990</v>
      </c>
      <c r="D57" s="332" t="s">
        <v>1544</v>
      </c>
      <c r="E57" s="243" t="s">
        <v>1991</v>
      </c>
      <c r="F57" s="244" t="s">
        <v>1989</v>
      </c>
      <c r="G57" s="333">
        <v>100</v>
      </c>
      <c r="H57" s="49"/>
      <c r="I57" s="334"/>
      <c r="J57" s="13"/>
      <c r="K57" s="334"/>
      <c r="L57" s="13"/>
      <c r="M57" s="334"/>
      <c r="N57" s="13"/>
      <c r="O57" s="334"/>
      <c r="P57" s="13"/>
      <c r="Q57" s="13"/>
    </row>
    <row r="58" spans="1:17">
      <c r="A58" s="27">
        <v>42514</v>
      </c>
      <c r="B58" s="135" t="s">
        <v>1981</v>
      </c>
      <c r="C58" s="336" t="s">
        <v>1992</v>
      </c>
      <c r="D58" s="338" t="s">
        <v>1544</v>
      </c>
      <c r="E58" s="337" t="s">
        <v>1993</v>
      </c>
      <c r="F58" s="338" t="s">
        <v>1994</v>
      </c>
      <c r="G58" s="338">
        <v>100</v>
      </c>
      <c r="H58" s="331"/>
      <c r="I58" s="339"/>
      <c r="J58" s="331"/>
      <c r="K58" s="339"/>
      <c r="L58" s="331"/>
      <c r="M58" s="339"/>
      <c r="N58" s="331"/>
      <c r="O58" s="339"/>
      <c r="P58" s="331"/>
      <c r="Q58" s="339"/>
    </row>
    <row r="59" spans="1:17">
      <c r="A59" s="27">
        <v>42515</v>
      </c>
      <c r="B59" s="135" t="s">
        <v>1982</v>
      </c>
      <c r="C59" s="243" t="s">
        <v>2007</v>
      </c>
      <c r="D59" s="243" t="s">
        <v>2006</v>
      </c>
      <c r="E59" s="243" t="s">
        <v>2008</v>
      </c>
      <c r="F59" s="244" t="s">
        <v>2009</v>
      </c>
      <c r="G59" s="49">
        <v>8350</v>
      </c>
      <c r="H59" s="49"/>
      <c r="I59" s="13"/>
      <c r="J59" s="13"/>
      <c r="K59" s="13"/>
      <c r="L59" s="13"/>
      <c r="M59" s="13"/>
      <c r="N59" s="13"/>
      <c r="O59" s="13"/>
      <c r="P59" s="13"/>
      <c r="Q59" s="13"/>
    </row>
    <row r="60" spans="1:17">
      <c r="A60" s="27">
        <v>42515</v>
      </c>
      <c r="B60" s="135" t="s">
        <v>1995</v>
      </c>
      <c r="C60" s="336" t="s">
        <v>2010</v>
      </c>
      <c r="D60" s="243" t="s">
        <v>1544</v>
      </c>
      <c r="E60" s="337" t="s">
        <v>2011</v>
      </c>
      <c r="F60" s="338" t="s">
        <v>2012</v>
      </c>
      <c r="G60" s="338">
        <v>300</v>
      </c>
      <c r="H60" s="331"/>
      <c r="I60" s="339"/>
      <c r="J60" s="331"/>
      <c r="K60" s="339"/>
      <c r="L60" s="331"/>
      <c r="M60" s="339"/>
      <c r="N60" s="331"/>
      <c r="O60" s="339"/>
      <c r="P60" s="331"/>
      <c r="Q60" s="339"/>
    </row>
    <row r="61" spans="1:17">
      <c r="A61" s="27">
        <v>42515</v>
      </c>
      <c r="B61" s="135" t="s">
        <v>1996</v>
      </c>
      <c r="C61" s="243" t="s">
        <v>361</v>
      </c>
      <c r="D61" s="332" t="s">
        <v>2006</v>
      </c>
      <c r="E61" s="243" t="s">
        <v>2013</v>
      </c>
      <c r="F61" s="244" t="s">
        <v>2009</v>
      </c>
      <c r="G61" s="333">
        <v>300</v>
      </c>
      <c r="H61" s="49"/>
      <c r="I61" s="334"/>
      <c r="J61" s="13"/>
      <c r="K61" s="334"/>
      <c r="L61" s="13"/>
      <c r="M61" s="334"/>
      <c r="N61" s="13"/>
      <c r="O61" s="334"/>
      <c r="P61" s="13"/>
      <c r="Q61" s="13"/>
    </row>
    <row r="62" spans="1:17">
      <c r="A62" s="27">
        <v>42515</v>
      </c>
      <c r="B62" s="135" t="s">
        <v>1997</v>
      </c>
      <c r="C62" s="336" t="s">
        <v>2010</v>
      </c>
      <c r="D62" s="338" t="s">
        <v>274</v>
      </c>
      <c r="E62" s="337" t="s">
        <v>2014</v>
      </c>
      <c r="F62" s="338" t="s">
        <v>2009</v>
      </c>
      <c r="G62" s="338">
        <v>17900</v>
      </c>
      <c r="H62" s="331"/>
      <c r="I62" s="339"/>
      <c r="J62" s="331"/>
      <c r="K62" s="339"/>
      <c r="L62" s="331"/>
      <c r="M62" s="339"/>
      <c r="N62" s="331"/>
      <c r="O62" s="339"/>
      <c r="P62" s="331"/>
      <c r="Q62" s="339"/>
    </row>
    <row r="63" spans="1:17">
      <c r="A63" s="27">
        <v>42515</v>
      </c>
      <c r="B63" s="135" t="s">
        <v>1998</v>
      </c>
      <c r="C63" s="243" t="s">
        <v>365</v>
      </c>
      <c r="D63" s="243" t="s">
        <v>274</v>
      </c>
      <c r="E63" s="243" t="s">
        <v>2015</v>
      </c>
      <c r="F63" s="244" t="s">
        <v>2012</v>
      </c>
      <c r="G63" s="49">
        <v>17900</v>
      </c>
      <c r="H63" s="49"/>
      <c r="I63" s="13"/>
      <c r="J63" s="13"/>
      <c r="K63" s="13"/>
      <c r="L63" s="13"/>
      <c r="M63" s="13"/>
      <c r="N63" s="13"/>
      <c r="O63" s="13"/>
      <c r="P63" s="13"/>
      <c r="Q63" s="13"/>
    </row>
    <row r="64" spans="1:17">
      <c r="A64" s="27">
        <v>42516</v>
      </c>
      <c r="B64" s="135" t="s">
        <v>1999</v>
      </c>
      <c r="C64" s="338" t="s">
        <v>361</v>
      </c>
      <c r="D64" s="332" t="s">
        <v>2006</v>
      </c>
      <c r="E64" s="342" t="s">
        <v>2016</v>
      </c>
      <c r="F64" s="338" t="s">
        <v>2009</v>
      </c>
      <c r="G64" s="338">
        <v>200</v>
      </c>
      <c r="H64" s="331"/>
      <c r="I64" s="339"/>
      <c r="J64" s="331"/>
      <c r="K64" s="339"/>
      <c r="L64" s="331"/>
      <c r="M64" s="339"/>
      <c r="N64" s="331"/>
      <c r="O64" s="339"/>
      <c r="P64" s="331"/>
      <c r="Q64" s="339"/>
    </row>
    <row r="65" spans="1:17">
      <c r="A65" s="27">
        <v>42516</v>
      </c>
      <c r="B65" s="135" t="s">
        <v>2000</v>
      </c>
      <c r="C65" s="243" t="s">
        <v>2017</v>
      </c>
      <c r="D65" s="332" t="s">
        <v>2018</v>
      </c>
      <c r="E65" s="243" t="s">
        <v>2019</v>
      </c>
      <c r="F65" s="244" t="s">
        <v>2009</v>
      </c>
      <c r="G65" s="333">
        <v>200</v>
      </c>
      <c r="H65" s="49"/>
      <c r="I65" s="334"/>
      <c r="J65" s="13"/>
      <c r="K65" s="334"/>
      <c r="L65" s="13"/>
      <c r="M65" s="334"/>
      <c r="N65" s="13"/>
      <c r="O65" s="334"/>
      <c r="P65" s="13"/>
      <c r="Q65" s="13"/>
    </row>
    <row r="66" spans="1:17">
      <c r="A66" s="27">
        <v>42516</v>
      </c>
      <c r="B66" s="135" t="s">
        <v>2001</v>
      </c>
      <c r="C66" s="336" t="s">
        <v>2010</v>
      </c>
      <c r="D66" s="338" t="s">
        <v>69</v>
      </c>
      <c r="E66" s="337" t="s">
        <v>2020</v>
      </c>
      <c r="F66" s="338" t="s">
        <v>2012</v>
      </c>
      <c r="G66" s="338">
        <v>300</v>
      </c>
      <c r="H66" s="331"/>
      <c r="I66" s="339"/>
      <c r="J66" s="331"/>
      <c r="K66" s="339"/>
      <c r="L66" s="331"/>
      <c r="M66" s="339"/>
      <c r="N66" s="331"/>
      <c r="O66" s="339"/>
      <c r="P66" s="331"/>
      <c r="Q66" s="339"/>
    </row>
    <row r="67" spans="1:17">
      <c r="A67" s="27">
        <v>42517</v>
      </c>
      <c r="B67" s="135" t="s">
        <v>2002</v>
      </c>
      <c r="C67" s="243" t="s">
        <v>2021</v>
      </c>
      <c r="D67" s="332" t="s">
        <v>1544</v>
      </c>
      <c r="E67" s="243" t="s">
        <v>2022</v>
      </c>
      <c r="F67" s="244" t="s">
        <v>2023</v>
      </c>
      <c r="G67" s="333">
        <v>300</v>
      </c>
      <c r="H67" s="49"/>
      <c r="I67" s="334"/>
      <c r="J67" s="13"/>
      <c r="K67" s="334"/>
      <c r="L67" s="13"/>
      <c r="M67" s="334"/>
      <c r="N67" s="13"/>
      <c r="O67" s="334"/>
      <c r="P67" s="13"/>
      <c r="Q67" s="13"/>
    </row>
    <row r="68" spans="1:17">
      <c r="A68" s="27">
        <v>42517</v>
      </c>
      <c r="B68" s="135" t="s">
        <v>2003</v>
      </c>
      <c r="C68" s="336" t="s">
        <v>2024</v>
      </c>
      <c r="D68" s="338" t="s">
        <v>2025</v>
      </c>
      <c r="E68" s="337" t="s">
        <v>2026</v>
      </c>
      <c r="F68" s="338" t="s">
        <v>2027</v>
      </c>
      <c r="G68" s="338">
        <v>300</v>
      </c>
      <c r="H68" s="331"/>
      <c r="I68" s="339"/>
      <c r="J68" s="331"/>
      <c r="K68" s="339"/>
      <c r="L68" s="331"/>
      <c r="M68" s="339"/>
      <c r="N68" s="331"/>
      <c r="O68" s="339"/>
      <c r="P68" s="331"/>
      <c r="Q68" s="339"/>
    </row>
    <row r="69" spans="1:17">
      <c r="A69" s="27">
        <v>42517</v>
      </c>
      <c r="B69" s="135" t="s">
        <v>2004</v>
      </c>
      <c r="C69" s="243" t="s">
        <v>2028</v>
      </c>
      <c r="D69" s="243" t="s">
        <v>2029</v>
      </c>
      <c r="E69" s="243" t="s">
        <v>2030</v>
      </c>
      <c r="F69" s="244" t="s">
        <v>2031</v>
      </c>
      <c r="G69" s="49">
        <v>300</v>
      </c>
      <c r="H69" s="49"/>
      <c r="I69" s="13"/>
      <c r="J69" s="13"/>
      <c r="K69" s="13"/>
      <c r="L69" s="13"/>
      <c r="M69" s="13"/>
      <c r="N69" s="13"/>
      <c r="O69" s="13"/>
      <c r="P69" s="13"/>
      <c r="Q69" s="13"/>
    </row>
    <row r="70" spans="1:17">
      <c r="A70" s="27">
        <v>42517</v>
      </c>
      <c r="B70" s="135" t="s">
        <v>2005</v>
      </c>
      <c r="C70" s="338" t="s">
        <v>2032</v>
      </c>
      <c r="D70" s="332" t="s">
        <v>69</v>
      </c>
      <c r="E70" s="342" t="s">
        <v>2033</v>
      </c>
      <c r="F70" s="338" t="s">
        <v>2034</v>
      </c>
      <c r="G70" s="338">
        <v>300</v>
      </c>
      <c r="H70" s="331"/>
      <c r="I70" s="339"/>
      <c r="J70" s="331"/>
      <c r="K70" s="339"/>
      <c r="L70" s="331"/>
      <c r="M70" s="339"/>
      <c r="N70" s="331"/>
      <c r="O70" s="339"/>
      <c r="P70" s="331"/>
      <c r="Q70" s="339"/>
    </row>
    <row r="71" spans="1:17">
      <c r="A71" s="27">
        <v>42517</v>
      </c>
      <c r="B71" s="135" t="s">
        <v>2040</v>
      </c>
      <c r="C71" s="373" t="s">
        <v>2035</v>
      </c>
      <c r="D71" s="374"/>
      <c r="E71" s="374"/>
      <c r="F71" s="374"/>
      <c r="G71" s="375"/>
      <c r="H71" s="49"/>
      <c r="I71" s="334"/>
      <c r="J71" s="13"/>
      <c r="K71" s="334"/>
      <c r="L71" s="13"/>
      <c r="M71" s="334"/>
      <c r="N71" s="13"/>
      <c r="O71" s="334"/>
      <c r="P71" s="13"/>
      <c r="Q71" s="13"/>
    </row>
    <row r="72" spans="1:17">
      <c r="A72" s="27">
        <v>42517</v>
      </c>
      <c r="B72" s="135" t="s">
        <v>2041</v>
      </c>
      <c r="C72" s="336" t="s">
        <v>2036</v>
      </c>
      <c r="D72" s="338" t="s">
        <v>2029</v>
      </c>
      <c r="E72" s="337" t="s">
        <v>2037</v>
      </c>
      <c r="F72" s="338" t="s">
        <v>2031</v>
      </c>
      <c r="G72" s="338">
        <v>17200</v>
      </c>
      <c r="H72" s="331"/>
      <c r="I72" s="339"/>
      <c r="J72" s="331"/>
      <c r="K72" s="339"/>
      <c r="L72" s="331"/>
      <c r="M72" s="339"/>
      <c r="N72" s="331"/>
      <c r="O72" s="339"/>
      <c r="P72" s="331"/>
      <c r="Q72" s="339"/>
    </row>
    <row r="73" spans="1:17">
      <c r="A73" s="27">
        <v>42517</v>
      </c>
      <c r="B73" s="135" t="s">
        <v>2042</v>
      </c>
      <c r="C73" s="243" t="s">
        <v>2028</v>
      </c>
      <c r="D73" s="332" t="s">
        <v>1544</v>
      </c>
      <c r="E73" s="243" t="s">
        <v>2038</v>
      </c>
      <c r="F73" s="244" t="s">
        <v>2031</v>
      </c>
      <c r="G73" s="333">
        <v>18200</v>
      </c>
      <c r="H73" s="49"/>
      <c r="I73" s="334"/>
      <c r="J73" s="13"/>
      <c r="K73" s="334"/>
      <c r="L73" s="13"/>
      <c r="M73" s="334"/>
      <c r="N73" s="13"/>
      <c r="O73" s="334"/>
      <c r="P73" s="13"/>
      <c r="Q73" s="13"/>
    </row>
    <row r="74" spans="1:17">
      <c r="A74" s="27">
        <v>42517</v>
      </c>
      <c r="B74" s="135" t="s">
        <v>2043</v>
      </c>
      <c r="C74" s="336" t="s">
        <v>2028</v>
      </c>
      <c r="D74" s="338" t="s">
        <v>1544</v>
      </c>
      <c r="E74" s="337" t="s">
        <v>2039</v>
      </c>
      <c r="F74" s="338" t="s">
        <v>2031</v>
      </c>
      <c r="G74" s="338">
        <v>18200</v>
      </c>
      <c r="H74" s="331"/>
      <c r="I74" s="339"/>
      <c r="J74" s="331"/>
      <c r="K74" s="339"/>
      <c r="L74" s="331"/>
      <c r="M74" s="339"/>
      <c r="N74" s="331"/>
      <c r="O74" s="339"/>
      <c r="P74" s="331"/>
      <c r="Q74" s="339"/>
    </row>
    <row r="75" spans="1:17">
      <c r="A75" s="27">
        <v>42517</v>
      </c>
      <c r="B75" s="135" t="s">
        <v>2044</v>
      </c>
      <c r="C75" s="243" t="s">
        <v>2076</v>
      </c>
      <c r="D75" s="243" t="s">
        <v>2077</v>
      </c>
      <c r="E75" s="243" t="s">
        <v>2078</v>
      </c>
      <c r="F75" s="244" t="s">
        <v>2079</v>
      </c>
      <c r="G75" s="49">
        <v>300</v>
      </c>
      <c r="H75" s="49"/>
      <c r="I75" s="13"/>
      <c r="J75" s="13"/>
      <c r="K75" s="13"/>
      <c r="L75" s="13"/>
      <c r="M75" s="13"/>
      <c r="N75" s="13"/>
      <c r="O75" s="13"/>
      <c r="P75" s="13"/>
      <c r="Q75" s="13"/>
    </row>
    <row r="76" spans="1:17">
      <c r="A76" s="27">
        <v>42517</v>
      </c>
      <c r="B76" s="135" t="s">
        <v>2045</v>
      </c>
      <c r="C76" s="243" t="s">
        <v>365</v>
      </c>
      <c r="D76" s="243" t="s">
        <v>2073</v>
      </c>
      <c r="E76" s="243" t="s">
        <v>2074</v>
      </c>
      <c r="F76" s="244" t="s">
        <v>2075</v>
      </c>
      <c r="G76" s="49">
        <v>100</v>
      </c>
      <c r="H76" s="331"/>
      <c r="I76" s="339"/>
      <c r="J76" s="331"/>
      <c r="K76" s="339"/>
      <c r="L76" s="331"/>
      <c r="M76" s="339"/>
      <c r="N76" s="331"/>
      <c r="O76" s="339"/>
      <c r="P76" s="331"/>
      <c r="Q76" s="339"/>
    </row>
    <row r="77" spans="1:17">
      <c r="A77" s="27">
        <v>42518</v>
      </c>
      <c r="B77" s="135" t="s">
        <v>2046</v>
      </c>
      <c r="C77" s="243" t="s">
        <v>2080</v>
      </c>
      <c r="D77" s="332" t="s">
        <v>2077</v>
      </c>
      <c r="E77" s="243" t="s">
        <v>2081</v>
      </c>
      <c r="F77" s="244" t="s">
        <v>2082</v>
      </c>
      <c r="G77" s="333">
        <v>300</v>
      </c>
      <c r="H77" s="49"/>
      <c r="I77" s="334"/>
      <c r="J77" s="13"/>
      <c r="K77" s="334"/>
      <c r="L77" s="13"/>
      <c r="M77" s="334"/>
      <c r="N77" s="13"/>
      <c r="O77" s="334"/>
      <c r="P77" s="13"/>
      <c r="Q77" s="13"/>
    </row>
    <row r="78" spans="1:17">
      <c r="A78" s="27">
        <v>42520</v>
      </c>
      <c r="B78" s="135" t="s">
        <v>2047</v>
      </c>
      <c r="C78" s="336" t="s">
        <v>2083</v>
      </c>
      <c r="D78" s="338" t="s">
        <v>1544</v>
      </c>
      <c r="E78" s="337" t="s">
        <v>2084</v>
      </c>
      <c r="F78" s="338" t="s">
        <v>2085</v>
      </c>
      <c r="G78" s="338">
        <v>300</v>
      </c>
      <c r="H78" s="331"/>
      <c r="I78" s="339"/>
      <c r="J78" s="331"/>
      <c r="K78" s="339"/>
      <c r="L78" s="331"/>
      <c r="M78" s="339"/>
      <c r="N78" s="331"/>
      <c r="O78" s="339"/>
      <c r="P78" s="331"/>
      <c r="Q78" s="339"/>
    </row>
    <row r="79" spans="1:17">
      <c r="A79" s="27">
        <v>42520</v>
      </c>
      <c r="B79" s="135" t="s">
        <v>2048</v>
      </c>
      <c r="C79" s="243" t="s">
        <v>2083</v>
      </c>
      <c r="D79" s="332" t="s">
        <v>274</v>
      </c>
      <c r="E79" s="243" t="s">
        <v>2086</v>
      </c>
      <c r="F79" s="244" t="s">
        <v>2085</v>
      </c>
      <c r="G79" s="333">
        <v>3085</v>
      </c>
      <c r="H79" s="49"/>
      <c r="I79" s="334"/>
      <c r="J79" s="13"/>
      <c r="K79" s="334"/>
      <c r="L79" s="13"/>
      <c r="M79" s="334"/>
      <c r="N79" s="13"/>
      <c r="O79" s="334"/>
      <c r="P79" s="13"/>
      <c r="Q79" s="13"/>
    </row>
    <row r="80" spans="1:17">
      <c r="A80" s="27">
        <v>42520</v>
      </c>
      <c r="B80" s="135" t="s">
        <v>2049</v>
      </c>
      <c r="C80" s="336" t="s">
        <v>2088</v>
      </c>
      <c r="D80" s="338" t="s">
        <v>69</v>
      </c>
      <c r="E80" s="337" t="s">
        <v>2087</v>
      </c>
      <c r="F80" s="338" t="s">
        <v>2085</v>
      </c>
      <c r="G80" s="338">
        <v>9000</v>
      </c>
      <c r="H80" s="331"/>
      <c r="I80" s="339"/>
      <c r="J80" s="331"/>
      <c r="K80" s="339"/>
      <c r="L80" s="331"/>
      <c r="M80" s="339"/>
      <c r="N80" s="331"/>
      <c r="O80" s="339"/>
      <c r="P80" s="331"/>
      <c r="Q80" s="339"/>
    </row>
    <row r="81" spans="1:17">
      <c r="A81" s="27">
        <v>42520</v>
      </c>
      <c r="B81" s="135" t="s">
        <v>2050</v>
      </c>
      <c r="C81" s="243" t="s">
        <v>1629</v>
      </c>
      <c r="D81" s="243" t="s">
        <v>1544</v>
      </c>
      <c r="E81" s="243" t="s">
        <v>2089</v>
      </c>
      <c r="F81" s="244" t="s">
        <v>2090</v>
      </c>
      <c r="G81" s="49">
        <v>200</v>
      </c>
      <c r="H81" s="49"/>
      <c r="I81" s="13"/>
      <c r="J81" s="13"/>
      <c r="K81" s="13"/>
      <c r="L81" s="13"/>
      <c r="M81" s="13"/>
      <c r="N81" s="13"/>
      <c r="O81" s="13"/>
      <c r="P81" s="13"/>
      <c r="Q81" s="13"/>
    </row>
    <row r="82" spans="1:17">
      <c r="A82" s="27">
        <v>42521</v>
      </c>
      <c r="B82" s="135" t="s">
        <v>2051</v>
      </c>
      <c r="C82" s="338" t="s">
        <v>2091</v>
      </c>
      <c r="D82" s="332" t="s">
        <v>2092</v>
      </c>
      <c r="E82" s="342" t="s">
        <v>2093</v>
      </c>
      <c r="F82" s="338" t="s">
        <v>2090</v>
      </c>
      <c r="G82" s="338">
        <v>300</v>
      </c>
      <c r="H82" s="331"/>
      <c r="I82" s="339"/>
      <c r="J82" s="331"/>
      <c r="K82" s="339"/>
      <c r="L82" s="331"/>
      <c r="M82" s="339"/>
      <c r="N82" s="331"/>
      <c r="O82" s="339"/>
      <c r="P82" s="331"/>
      <c r="Q82" s="339"/>
    </row>
    <row r="83" spans="1:17">
      <c r="A83" s="27">
        <v>42521</v>
      </c>
      <c r="B83" s="135" t="s">
        <v>2052</v>
      </c>
      <c r="C83" s="243" t="s">
        <v>1826</v>
      </c>
      <c r="D83" s="332" t="s">
        <v>113</v>
      </c>
      <c r="E83" s="243" t="s">
        <v>2097</v>
      </c>
      <c r="F83" s="244" t="s">
        <v>2096</v>
      </c>
      <c r="G83" s="333">
        <v>17000</v>
      </c>
      <c r="H83" s="49"/>
      <c r="I83" s="334"/>
      <c r="J83" s="13"/>
      <c r="K83" s="334"/>
      <c r="L83" s="13"/>
      <c r="M83" s="334"/>
      <c r="N83" s="13"/>
      <c r="O83" s="334"/>
      <c r="P83" s="13"/>
      <c r="Q83" s="13"/>
    </row>
    <row r="84" spans="1:17">
      <c r="A84" s="27">
        <v>42521</v>
      </c>
      <c r="B84" s="135" t="s">
        <v>2053</v>
      </c>
      <c r="C84" s="336" t="s">
        <v>2094</v>
      </c>
      <c r="D84" s="338" t="s">
        <v>1638</v>
      </c>
      <c r="E84" s="337" t="s">
        <v>2095</v>
      </c>
      <c r="F84" s="338" t="s">
        <v>2096</v>
      </c>
      <c r="G84" s="338">
        <v>19700</v>
      </c>
      <c r="H84" s="331"/>
      <c r="I84" s="339"/>
      <c r="J84" s="331"/>
      <c r="K84" s="339"/>
      <c r="L84" s="331"/>
      <c r="M84" s="339"/>
      <c r="N84" s="331"/>
      <c r="O84" s="339"/>
      <c r="P84" s="331"/>
      <c r="Q84" s="339"/>
    </row>
    <row r="85" spans="1:17">
      <c r="A85" s="27">
        <v>42521</v>
      </c>
      <c r="B85" s="135" t="s">
        <v>2054</v>
      </c>
      <c r="C85" s="243" t="s">
        <v>365</v>
      </c>
      <c r="D85" s="332" t="s">
        <v>1732</v>
      </c>
      <c r="E85" s="243" t="s">
        <v>2098</v>
      </c>
      <c r="F85" s="244" t="s">
        <v>2099</v>
      </c>
      <c r="G85" s="333">
        <v>300</v>
      </c>
      <c r="H85" s="49"/>
      <c r="I85" s="334"/>
      <c r="J85" s="13"/>
      <c r="K85" s="334"/>
      <c r="L85" s="13"/>
      <c r="M85" s="334"/>
      <c r="N85" s="13"/>
      <c r="O85" s="334"/>
      <c r="P85" s="13"/>
      <c r="Q85" s="13"/>
    </row>
    <row r="86" spans="1:17">
      <c r="A86" s="27">
        <v>42521</v>
      </c>
      <c r="B86" s="135" t="s">
        <v>2055</v>
      </c>
      <c r="C86" s="336" t="s">
        <v>2100</v>
      </c>
      <c r="D86" s="338" t="s">
        <v>2101</v>
      </c>
      <c r="E86" s="337" t="s">
        <v>2102</v>
      </c>
      <c r="F86" s="338" t="s">
        <v>2096</v>
      </c>
      <c r="G86" s="338">
        <v>300</v>
      </c>
      <c r="H86" s="331"/>
      <c r="I86" s="339"/>
      <c r="J86" s="331"/>
      <c r="K86" s="339"/>
      <c r="L86" s="331"/>
      <c r="M86" s="339"/>
      <c r="N86" s="331"/>
      <c r="O86" s="339"/>
      <c r="P86" s="331"/>
      <c r="Q86" s="339"/>
    </row>
  </sheetData>
  <autoFilter ref="A1:WWN16"/>
  <mergeCells count="1">
    <mergeCell ref="C71:G7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97"/>
  <sheetViews>
    <sheetView workbookViewId="0">
      <pane ySplit="2" topLeftCell="A21" activePane="bottomLeft" state="frozen"/>
      <selection activeCell="A2" sqref="A2"/>
      <selection pane="bottomLeft" activeCell="C93" sqref="C93"/>
    </sheetView>
  </sheetViews>
  <sheetFormatPr defaultRowHeight="11.25"/>
  <cols>
    <col min="1" max="1" width="10" style="54" customWidth="1"/>
    <col min="2" max="2" width="6.5" style="5" customWidth="1"/>
    <col min="3" max="3" width="10.625" style="54" customWidth="1"/>
    <col min="4" max="5" width="9" style="5" customWidth="1"/>
    <col min="6" max="6" width="30.125" style="5" customWidth="1"/>
    <col min="7" max="7" width="9" style="5" bestFit="1" customWidth="1"/>
    <col min="8" max="8" width="9" style="5" hidden="1" customWidth="1"/>
    <col min="9" max="9" width="10.5" style="55" customWidth="1"/>
    <col min="10" max="10" width="15" style="55" customWidth="1"/>
    <col min="11" max="11" width="6.875" style="15" customWidth="1"/>
    <col min="12" max="12" width="10.375" style="15" customWidth="1"/>
    <col min="13" max="13" width="11.625" style="15" customWidth="1"/>
    <col min="14" max="16" width="6.875" style="15" customWidth="1"/>
    <col min="17" max="17" width="9.5" style="15" customWidth="1"/>
    <col min="18" max="18" width="9.75" style="15" customWidth="1"/>
    <col min="19" max="20" width="9.125" style="15" customWidth="1"/>
    <col min="21" max="21" width="7.625" style="15" customWidth="1"/>
    <col min="22" max="22" width="10.375" style="15" customWidth="1"/>
    <col min="23" max="23" width="6.75" style="15" customWidth="1"/>
    <col min="24" max="24" width="7.125" style="15" customWidth="1"/>
    <col min="25" max="25" width="6.125" style="15" customWidth="1"/>
    <col min="26" max="30" width="6.875" style="15" customWidth="1"/>
    <col min="31" max="31" width="10.25" style="56" customWidth="1"/>
    <col min="32" max="32" width="9.375" style="57" customWidth="1"/>
    <col min="33" max="33" width="13.25" style="57" customWidth="1"/>
    <col min="34" max="34" width="9.75" style="5" bestFit="1" customWidth="1"/>
    <col min="35" max="257" width="9" style="5"/>
    <col min="258" max="258" width="10" style="5" customWidth="1"/>
    <col min="259" max="259" width="6.5" style="5" customWidth="1"/>
    <col min="260" max="260" width="10.625" style="5" customWidth="1"/>
    <col min="261" max="262" width="9" style="5" customWidth="1"/>
    <col min="263" max="263" width="30.125" style="5" customWidth="1"/>
    <col min="264" max="264" width="9" style="5" bestFit="1" customWidth="1"/>
    <col min="265" max="265" width="0" style="5" hidden="1" customWidth="1"/>
    <col min="266" max="266" width="10.5" style="5" customWidth="1"/>
    <col min="267" max="267" width="6.875" style="5" customWidth="1"/>
    <col min="268" max="268" width="10.375" style="5" customWidth="1"/>
    <col min="269" max="269" width="11.625" style="5" customWidth="1"/>
    <col min="270" max="272" width="6.875" style="5" customWidth="1"/>
    <col min="273" max="273" width="9.5" style="5" customWidth="1"/>
    <col min="274" max="274" width="9.75" style="5" customWidth="1"/>
    <col min="275" max="276" width="9.125" style="5" customWidth="1"/>
    <col min="277" max="277" width="7.625" style="5" customWidth="1"/>
    <col min="278" max="278" width="10.375" style="5" customWidth="1"/>
    <col min="279" max="279" width="6.75" style="5" customWidth="1"/>
    <col min="280" max="280" width="7.125" style="5" customWidth="1"/>
    <col min="281" max="281" width="6.125" style="5" customWidth="1"/>
    <col min="282" max="286" width="6.875" style="5" customWidth="1"/>
    <col min="287" max="287" width="10.25" style="5" customWidth="1"/>
    <col min="288" max="288" width="9.375" style="5" customWidth="1"/>
    <col min="289" max="289" width="10.125" style="5" customWidth="1"/>
    <col min="290" max="290" width="9.75" style="5" bestFit="1" customWidth="1"/>
    <col min="291" max="513" width="9" style="5"/>
    <col min="514" max="514" width="10" style="5" customWidth="1"/>
    <col min="515" max="515" width="6.5" style="5" customWidth="1"/>
    <col min="516" max="516" width="10.625" style="5" customWidth="1"/>
    <col min="517" max="518" width="9" style="5" customWidth="1"/>
    <col min="519" max="519" width="30.125" style="5" customWidth="1"/>
    <col min="520" max="520" width="9" style="5" bestFit="1" customWidth="1"/>
    <col min="521" max="521" width="0" style="5" hidden="1" customWidth="1"/>
    <col min="522" max="522" width="10.5" style="5" customWidth="1"/>
    <col min="523" max="523" width="6.875" style="5" customWidth="1"/>
    <col min="524" max="524" width="10.375" style="5" customWidth="1"/>
    <col min="525" max="525" width="11.625" style="5" customWidth="1"/>
    <col min="526" max="528" width="6.875" style="5" customWidth="1"/>
    <col min="529" max="529" width="9.5" style="5" customWidth="1"/>
    <col min="530" max="530" width="9.75" style="5" customWidth="1"/>
    <col min="531" max="532" width="9.125" style="5" customWidth="1"/>
    <col min="533" max="533" width="7.625" style="5" customWidth="1"/>
    <col min="534" max="534" width="10.375" style="5" customWidth="1"/>
    <col min="535" max="535" width="6.75" style="5" customWidth="1"/>
    <col min="536" max="536" width="7.125" style="5" customWidth="1"/>
    <col min="537" max="537" width="6.125" style="5" customWidth="1"/>
    <col min="538" max="542" width="6.875" style="5" customWidth="1"/>
    <col min="543" max="543" width="10.25" style="5" customWidth="1"/>
    <col min="544" max="544" width="9.375" style="5" customWidth="1"/>
    <col min="545" max="545" width="10.125" style="5" customWidth="1"/>
    <col min="546" max="546" width="9.75" style="5" bestFit="1" customWidth="1"/>
    <col min="547" max="769" width="9" style="5"/>
    <col min="770" max="770" width="10" style="5" customWidth="1"/>
    <col min="771" max="771" width="6.5" style="5" customWidth="1"/>
    <col min="772" max="772" width="10.625" style="5" customWidth="1"/>
    <col min="773" max="774" width="9" style="5" customWidth="1"/>
    <col min="775" max="775" width="30.125" style="5" customWidth="1"/>
    <col min="776" max="776" width="9" style="5" bestFit="1" customWidth="1"/>
    <col min="777" max="777" width="0" style="5" hidden="1" customWidth="1"/>
    <col min="778" max="778" width="10.5" style="5" customWidth="1"/>
    <col min="779" max="779" width="6.875" style="5" customWidth="1"/>
    <col min="780" max="780" width="10.375" style="5" customWidth="1"/>
    <col min="781" max="781" width="11.625" style="5" customWidth="1"/>
    <col min="782" max="784" width="6.875" style="5" customWidth="1"/>
    <col min="785" max="785" width="9.5" style="5" customWidth="1"/>
    <col min="786" max="786" width="9.75" style="5" customWidth="1"/>
    <col min="787" max="788" width="9.125" style="5" customWidth="1"/>
    <col min="789" max="789" width="7.625" style="5" customWidth="1"/>
    <col min="790" max="790" width="10.375" style="5" customWidth="1"/>
    <col min="791" max="791" width="6.75" style="5" customWidth="1"/>
    <col min="792" max="792" width="7.125" style="5" customWidth="1"/>
    <col min="793" max="793" width="6.125" style="5" customWidth="1"/>
    <col min="794" max="798" width="6.875" style="5" customWidth="1"/>
    <col min="799" max="799" width="10.25" style="5" customWidth="1"/>
    <col min="800" max="800" width="9.375" style="5" customWidth="1"/>
    <col min="801" max="801" width="10.125" style="5" customWidth="1"/>
    <col min="802" max="802" width="9.75" style="5" bestFit="1" customWidth="1"/>
    <col min="803" max="1025" width="9" style="5"/>
    <col min="1026" max="1026" width="10" style="5" customWidth="1"/>
    <col min="1027" max="1027" width="6.5" style="5" customWidth="1"/>
    <col min="1028" max="1028" width="10.625" style="5" customWidth="1"/>
    <col min="1029" max="1030" width="9" style="5" customWidth="1"/>
    <col min="1031" max="1031" width="30.125" style="5" customWidth="1"/>
    <col min="1032" max="1032" width="9" style="5" bestFit="1" customWidth="1"/>
    <col min="1033" max="1033" width="0" style="5" hidden="1" customWidth="1"/>
    <col min="1034" max="1034" width="10.5" style="5" customWidth="1"/>
    <col min="1035" max="1035" width="6.875" style="5" customWidth="1"/>
    <col min="1036" max="1036" width="10.375" style="5" customWidth="1"/>
    <col min="1037" max="1037" width="11.625" style="5" customWidth="1"/>
    <col min="1038" max="1040" width="6.875" style="5" customWidth="1"/>
    <col min="1041" max="1041" width="9.5" style="5" customWidth="1"/>
    <col min="1042" max="1042" width="9.75" style="5" customWidth="1"/>
    <col min="1043" max="1044" width="9.125" style="5" customWidth="1"/>
    <col min="1045" max="1045" width="7.625" style="5" customWidth="1"/>
    <col min="1046" max="1046" width="10.375" style="5" customWidth="1"/>
    <col min="1047" max="1047" width="6.75" style="5" customWidth="1"/>
    <col min="1048" max="1048" width="7.125" style="5" customWidth="1"/>
    <col min="1049" max="1049" width="6.125" style="5" customWidth="1"/>
    <col min="1050" max="1054" width="6.875" style="5" customWidth="1"/>
    <col min="1055" max="1055" width="10.25" style="5" customWidth="1"/>
    <col min="1056" max="1056" width="9.375" style="5" customWidth="1"/>
    <col min="1057" max="1057" width="10.125" style="5" customWidth="1"/>
    <col min="1058" max="1058" width="9.75" style="5" bestFit="1" customWidth="1"/>
    <col min="1059" max="1281" width="9" style="5"/>
    <col min="1282" max="1282" width="10" style="5" customWidth="1"/>
    <col min="1283" max="1283" width="6.5" style="5" customWidth="1"/>
    <col min="1284" max="1284" width="10.625" style="5" customWidth="1"/>
    <col min="1285" max="1286" width="9" style="5" customWidth="1"/>
    <col min="1287" max="1287" width="30.125" style="5" customWidth="1"/>
    <col min="1288" max="1288" width="9" style="5" bestFit="1" customWidth="1"/>
    <col min="1289" max="1289" width="0" style="5" hidden="1" customWidth="1"/>
    <col min="1290" max="1290" width="10.5" style="5" customWidth="1"/>
    <col min="1291" max="1291" width="6.875" style="5" customWidth="1"/>
    <col min="1292" max="1292" width="10.375" style="5" customWidth="1"/>
    <col min="1293" max="1293" width="11.625" style="5" customWidth="1"/>
    <col min="1294" max="1296" width="6.875" style="5" customWidth="1"/>
    <col min="1297" max="1297" width="9.5" style="5" customWidth="1"/>
    <col min="1298" max="1298" width="9.75" style="5" customWidth="1"/>
    <col min="1299" max="1300" width="9.125" style="5" customWidth="1"/>
    <col min="1301" max="1301" width="7.625" style="5" customWidth="1"/>
    <col min="1302" max="1302" width="10.375" style="5" customWidth="1"/>
    <col min="1303" max="1303" width="6.75" style="5" customWidth="1"/>
    <col min="1304" max="1304" width="7.125" style="5" customWidth="1"/>
    <col min="1305" max="1305" width="6.125" style="5" customWidth="1"/>
    <col min="1306" max="1310" width="6.875" style="5" customWidth="1"/>
    <col min="1311" max="1311" width="10.25" style="5" customWidth="1"/>
    <col min="1312" max="1312" width="9.375" style="5" customWidth="1"/>
    <col min="1313" max="1313" width="10.125" style="5" customWidth="1"/>
    <col min="1314" max="1314" width="9.75" style="5" bestFit="1" customWidth="1"/>
    <col min="1315" max="1537" width="9" style="5"/>
    <col min="1538" max="1538" width="10" style="5" customWidth="1"/>
    <col min="1539" max="1539" width="6.5" style="5" customWidth="1"/>
    <col min="1540" max="1540" width="10.625" style="5" customWidth="1"/>
    <col min="1541" max="1542" width="9" style="5" customWidth="1"/>
    <col min="1543" max="1543" width="30.125" style="5" customWidth="1"/>
    <col min="1544" max="1544" width="9" style="5" bestFit="1" customWidth="1"/>
    <col min="1545" max="1545" width="0" style="5" hidden="1" customWidth="1"/>
    <col min="1546" max="1546" width="10.5" style="5" customWidth="1"/>
    <col min="1547" max="1547" width="6.875" style="5" customWidth="1"/>
    <col min="1548" max="1548" width="10.375" style="5" customWidth="1"/>
    <col min="1549" max="1549" width="11.625" style="5" customWidth="1"/>
    <col min="1550" max="1552" width="6.875" style="5" customWidth="1"/>
    <col min="1553" max="1553" width="9.5" style="5" customWidth="1"/>
    <col min="1554" max="1554" width="9.75" style="5" customWidth="1"/>
    <col min="1555" max="1556" width="9.125" style="5" customWidth="1"/>
    <col min="1557" max="1557" width="7.625" style="5" customWidth="1"/>
    <col min="1558" max="1558" width="10.375" style="5" customWidth="1"/>
    <col min="1559" max="1559" width="6.75" style="5" customWidth="1"/>
    <col min="1560" max="1560" width="7.125" style="5" customWidth="1"/>
    <col min="1561" max="1561" width="6.125" style="5" customWidth="1"/>
    <col min="1562" max="1566" width="6.875" style="5" customWidth="1"/>
    <col min="1567" max="1567" width="10.25" style="5" customWidth="1"/>
    <col min="1568" max="1568" width="9.375" style="5" customWidth="1"/>
    <col min="1569" max="1569" width="10.125" style="5" customWidth="1"/>
    <col min="1570" max="1570" width="9.75" style="5" bestFit="1" customWidth="1"/>
    <col min="1571" max="1793" width="9" style="5"/>
    <col min="1794" max="1794" width="10" style="5" customWidth="1"/>
    <col min="1795" max="1795" width="6.5" style="5" customWidth="1"/>
    <col min="1796" max="1796" width="10.625" style="5" customWidth="1"/>
    <col min="1797" max="1798" width="9" style="5" customWidth="1"/>
    <col min="1799" max="1799" width="30.125" style="5" customWidth="1"/>
    <col min="1800" max="1800" width="9" style="5" bestFit="1" customWidth="1"/>
    <col min="1801" max="1801" width="0" style="5" hidden="1" customWidth="1"/>
    <col min="1802" max="1802" width="10.5" style="5" customWidth="1"/>
    <col min="1803" max="1803" width="6.875" style="5" customWidth="1"/>
    <col min="1804" max="1804" width="10.375" style="5" customWidth="1"/>
    <col min="1805" max="1805" width="11.625" style="5" customWidth="1"/>
    <col min="1806" max="1808" width="6.875" style="5" customWidth="1"/>
    <col min="1809" max="1809" width="9.5" style="5" customWidth="1"/>
    <col min="1810" max="1810" width="9.75" style="5" customWidth="1"/>
    <col min="1811" max="1812" width="9.125" style="5" customWidth="1"/>
    <col min="1813" max="1813" width="7.625" style="5" customWidth="1"/>
    <col min="1814" max="1814" width="10.375" style="5" customWidth="1"/>
    <col min="1815" max="1815" width="6.75" style="5" customWidth="1"/>
    <col min="1816" max="1816" width="7.125" style="5" customWidth="1"/>
    <col min="1817" max="1817" width="6.125" style="5" customWidth="1"/>
    <col min="1818" max="1822" width="6.875" style="5" customWidth="1"/>
    <col min="1823" max="1823" width="10.25" style="5" customWidth="1"/>
    <col min="1824" max="1824" width="9.375" style="5" customWidth="1"/>
    <col min="1825" max="1825" width="10.125" style="5" customWidth="1"/>
    <col min="1826" max="1826" width="9.75" style="5" bestFit="1" customWidth="1"/>
    <col min="1827" max="2049" width="9" style="5"/>
    <col min="2050" max="2050" width="10" style="5" customWidth="1"/>
    <col min="2051" max="2051" width="6.5" style="5" customWidth="1"/>
    <col min="2052" max="2052" width="10.625" style="5" customWidth="1"/>
    <col min="2053" max="2054" width="9" style="5" customWidth="1"/>
    <col min="2055" max="2055" width="30.125" style="5" customWidth="1"/>
    <col min="2056" max="2056" width="9" style="5" bestFit="1" customWidth="1"/>
    <col min="2057" max="2057" width="0" style="5" hidden="1" customWidth="1"/>
    <col min="2058" max="2058" width="10.5" style="5" customWidth="1"/>
    <col min="2059" max="2059" width="6.875" style="5" customWidth="1"/>
    <col min="2060" max="2060" width="10.375" style="5" customWidth="1"/>
    <col min="2061" max="2061" width="11.625" style="5" customWidth="1"/>
    <col min="2062" max="2064" width="6.875" style="5" customWidth="1"/>
    <col min="2065" max="2065" width="9.5" style="5" customWidth="1"/>
    <col min="2066" max="2066" width="9.75" style="5" customWidth="1"/>
    <col min="2067" max="2068" width="9.125" style="5" customWidth="1"/>
    <col min="2069" max="2069" width="7.625" style="5" customWidth="1"/>
    <col min="2070" max="2070" width="10.375" style="5" customWidth="1"/>
    <col min="2071" max="2071" width="6.75" style="5" customWidth="1"/>
    <col min="2072" max="2072" width="7.125" style="5" customWidth="1"/>
    <col min="2073" max="2073" width="6.125" style="5" customWidth="1"/>
    <col min="2074" max="2078" width="6.875" style="5" customWidth="1"/>
    <col min="2079" max="2079" width="10.25" style="5" customWidth="1"/>
    <col min="2080" max="2080" width="9.375" style="5" customWidth="1"/>
    <col min="2081" max="2081" width="10.125" style="5" customWidth="1"/>
    <col min="2082" max="2082" width="9.75" style="5" bestFit="1" customWidth="1"/>
    <col min="2083" max="2305" width="9" style="5"/>
    <col min="2306" max="2306" width="10" style="5" customWidth="1"/>
    <col min="2307" max="2307" width="6.5" style="5" customWidth="1"/>
    <col min="2308" max="2308" width="10.625" style="5" customWidth="1"/>
    <col min="2309" max="2310" width="9" style="5" customWidth="1"/>
    <col min="2311" max="2311" width="30.125" style="5" customWidth="1"/>
    <col min="2312" max="2312" width="9" style="5" bestFit="1" customWidth="1"/>
    <col min="2313" max="2313" width="0" style="5" hidden="1" customWidth="1"/>
    <col min="2314" max="2314" width="10.5" style="5" customWidth="1"/>
    <col min="2315" max="2315" width="6.875" style="5" customWidth="1"/>
    <col min="2316" max="2316" width="10.375" style="5" customWidth="1"/>
    <col min="2317" max="2317" width="11.625" style="5" customWidth="1"/>
    <col min="2318" max="2320" width="6.875" style="5" customWidth="1"/>
    <col min="2321" max="2321" width="9.5" style="5" customWidth="1"/>
    <col min="2322" max="2322" width="9.75" style="5" customWidth="1"/>
    <col min="2323" max="2324" width="9.125" style="5" customWidth="1"/>
    <col min="2325" max="2325" width="7.625" style="5" customWidth="1"/>
    <col min="2326" max="2326" width="10.375" style="5" customWidth="1"/>
    <col min="2327" max="2327" width="6.75" style="5" customWidth="1"/>
    <col min="2328" max="2328" width="7.125" style="5" customWidth="1"/>
    <col min="2329" max="2329" width="6.125" style="5" customWidth="1"/>
    <col min="2330" max="2334" width="6.875" style="5" customWidth="1"/>
    <col min="2335" max="2335" width="10.25" style="5" customWidth="1"/>
    <col min="2336" max="2336" width="9.375" style="5" customWidth="1"/>
    <col min="2337" max="2337" width="10.125" style="5" customWidth="1"/>
    <col min="2338" max="2338" width="9.75" style="5" bestFit="1" customWidth="1"/>
    <col min="2339" max="2561" width="9" style="5"/>
    <col min="2562" max="2562" width="10" style="5" customWidth="1"/>
    <col min="2563" max="2563" width="6.5" style="5" customWidth="1"/>
    <col min="2564" max="2564" width="10.625" style="5" customWidth="1"/>
    <col min="2565" max="2566" width="9" style="5" customWidth="1"/>
    <col min="2567" max="2567" width="30.125" style="5" customWidth="1"/>
    <col min="2568" max="2568" width="9" style="5" bestFit="1" customWidth="1"/>
    <col min="2569" max="2569" width="0" style="5" hidden="1" customWidth="1"/>
    <col min="2570" max="2570" width="10.5" style="5" customWidth="1"/>
    <col min="2571" max="2571" width="6.875" style="5" customWidth="1"/>
    <col min="2572" max="2572" width="10.375" style="5" customWidth="1"/>
    <col min="2573" max="2573" width="11.625" style="5" customWidth="1"/>
    <col min="2574" max="2576" width="6.875" style="5" customWidth="1"/>
    <col min="2577" max="2577" width="9.5" style="5" customWidth="1"/>
    <col min="2578" max="2578" width="9.75" style="5" customWidth="1"/>
    <col min="2579" max="2580" width="9.125" style="5" customWidth="1"/>
    <col min="2581" max="2581" width="7.625" style="5" customWidth="1"/>
    <col min="2582" max="2582" width="10.375" style="5" customWidth="1"/>
    <col min="2583" max="2583" width="6.75" style="5" customWidth="1"/>
    <col min="2584" max="2584" width="7.125" style="5" customWidth="1"/>
    <col min="2585" max="2585" width="6.125" style="5" customWidth="1"/>
    <col min="2586" max="2590" width="6.875" style="5" customWidth="1"/>
    <col min="2591" max="2591" width="10.25" style="5" customWidth="1"/>
    <col min="2592" max="2592" width="9.375" style="5" customWidth="1"/>
    <col min="2593" max="2593" width="10.125" style="5" customWidth="1"/>
    <col min="2594" max="2594" width="9.75" style="5" bestFit="1" customWidth="1"/>
    <col min="2595" max="2817" width="9" style="5"/>
    <col min="2818" max="2818" width="10" style="5" customWidth="1"/>
    <col min="2819" max="2819" width="6.5" style="5" customWidth="1"/>
    <col min="2820" max="2820" width="10.625" style="5" customWidth="1"/>
    <col min="2821" max="2822" width="9" style="5" customWidth="1"/>
    <col min="2823" max="2823" width="30.125" style="5" customWidth="1"/>
    <col min="2824" max="2824" width="9" style="5" bestFit="1" customWidth="1"/>
    <col min="2825" max="2825" width="0" style="5" hidden="1" customWidth="1"/>
    <col min="2826" max="2826" width="10.5" style="5" customWidth="1"/>
    <col min="2827" max="2827" width="6.875" style="5" customWidth="1"/>
    <col min="2828" max="2828" width="10.375" style="5" customWidth="1"/>
    <col min="2829" max="2829" width="11.625" style="5" customWidth="1"/>
    <col min="2830" max="2832" width="6.875" style="5" customWidth="1"/>
    <col min="2833" max="2833" width="9.5" style="5" customWidth="1"/>
    <col min="2834" max="2834" width="9.75" style="5" customWidth="1"/>
    <col min="2835" max="2836" width="9.125" style="5" customWidth="1"/>
    <col min="2837" max="2837" width="7.625" style="5" customWidth="1"/>
    <col min="2838" max="2838" width="10.375" style="5" customWidth="1"/>
    <col min="2839" max="2839" width="6.75" style="5" customWidth="1"/>
    <col min="2840" max="2840" width="7.125" style="5" customWidth="1"/>
    <col min="2841" max="2841" width="6.125" style="5" customWidth="1"/>
    <col min="2842" max="2846" width="6.875" style="5" customWidth="1"/>
    <col min="2847" max="2847" width="10.25" style="5" customWidth="1"/>
    <col min="2848" max="2848" width="9.375" style="5" customWidth="1"/>
    <col min="2849" max="2849" width="10.125" style="5" customWidth="1"/>
    <col min="2850" max="2850" width="9.75" style="5" bestFit="1" customWidth="1"/>
    <col min="2851" max="3073" width="9" style="5"/>
    <col min="3074" max="3074" width="10" style="5" customWidth="1"/>
    <col min="3075" max="3075" width="6.5" style="5" customWidth="1"/>
    <col min="3076" max="3076" width="10.625" style="5" customWidth="1"/>
    <col min="3077" max="3078" width="9" style="5" customWidth="1"/>
    <col min="3079" max="3079" width="30.125" style="5" customWidth="1"/>
    <col min="3080" max="3080" width="9" style="5" bestFit="1" customWidth="1"/>
    <col min="3081" max="3081" width="0" style="5" hidden="1" customWidth="1"/>
    <col min="3082" max="3082" width="10.5" style="5" customWidth="1"/>
    <col min="3083" max="3083" width="6.875" style="5" customWidth="1"/>
    <col min="3084" max="3084" width="10.375" style="5" customWidth="1"/>
    <col min="3085" max="3085" width="11.625" style="5" customWidth="1"/>
    <col min="3086" max="3088" width="6.875" style="5" customWidth="1"/>
    <col min="3089" max="3089" width="9.5" style="5" customWidth="1"/>
    <col min="3090" max="3090" width="9.75" style="5" customWidth="1"/>
    <col min="3091" max="3092" width="9.125" style="5" customWidth="1"/>
    <col min="3093" max="3093" width="7.625" style="5" customWidth="1"/>
    <col min="3094" max="3094" width="10.375" style="5" customWidth="1"/>
    <col min="3095" max="3095" width="6.75" style="5" customWidth="1"/>
    <col min="3096" max="3096" width="7.125" style="5" customWidth="1"/>
    <col min="3097" max="3097" width="6.125" style="5" customWidth="1"/>
    <col min="3098" max="3102" width="6.875" style="5" customWidth="1"/>
    <col min="3103" max="3103" width="10.25" style="5" customWidth="1"/>
    <col min="3104" max="3104" width="9.375" style="5" customWidth="1"/>
    <col min="3105" max="3105" width="10.125" style="5" customWidth="1"/>
    <col min="3106" max="3106" width="9.75" style="5" bestFit="1" customWidth="1"/>
    <col min="3107" max="3329" width="9" style="5"/>
    <col min="3330" max="3330" width="10" style="5" customWidth="1"/>
    <col min="3331" max="3331" width="6.5" style="5" customWidth="1"/>
    <col min="3332" max="3332" width="10.625" style="5" customWidth="1"/>
    <col min="3333" max="3334" width="9" style="5" customWidth="1"/>
    <col min="3335" max="3335" width="30.125" style="5" customWidth="1"/>
    <col min="3336" max="3336" width="9" style="5" bestFit="1" customWidth="1"/>
    <col min="3337" max="3337" width="0" style="5" hidden="1" customWidth="1"/>
    <col min="3338" max="3338" width="10.5" style="5" customWidth="1"/>
    <col min="3339" max="3339" width="6.875" style="5" customWidth="1"/>
    <col min="3340" max="3340" width="10.375" style="5" customWidth="1"/>
    <col min="3341" max="3341" width="11.625" style="5" customWidth="1"/>
    <col min="3342" max="3344" width="6.875" style="5" customWidth="1"/>
    <col min="3345" max="3345" width="9.5" style="5" customWidth="1"/>
    <col min="3346" max="3346" width="9.75" style="5" customWidth="1"/>
    <col min="3347" max="3348" width="9.125" style="5" customWidth="1"/>
    <col min="3349" max="3349" width="7.625" style="5" customWidth="1"/>
    <col min="3350" max="3350" width="10.375" style="5" customWidth="1"/>
    <col min="3351" max="3351" width="6.75" style="5" customWidth="1"/>
    <col min="3352" max="3352" width="7.125" style="5" customWidth="1"/>
    <col min="3353" max="3353" width="6.125" style="5" customWidth="1"/>
    <col min="3354" max="3358" width="6.875" style="5" customWidth="1"/>
    <col min="3359" max="3359" width="10.25" style="5" customWidth="1"/>
    <col min="3360" max="3360" width="9.375" style="5" customWidth="1"/>
    <col min="3361" max="3361" width="10.125" style="5" customWidth="1"/>
    <col min="3362" max="3362" width="9.75" style="5" bestFit="1" customWidth="1"/>
    <col min="3363" max="3585" width="9" style="5"/>
    <col min="3586" max="3586" width="10" style="5" customWidth="1"/>
    <col min="3587" max="3587" width="6.5" style="5" customWidth="1"/>
    <col min="3588" max="3588" width="10.625" style="5" customWidth="1"/>
    <col min="3589" max="3590" width="9" style="5" customWidth="1"/>
    <col min="3591" max="3591" width="30.125" style="5" customWidth="1"/>
    <col min="3592" max="3592" width="9" style="5" bestFit="1" customWidth="1"/>
    <col min="3593" max="3593" width="0" style="5" hidden="1" customWidth="1"/>
    <col min="3594" max="3594" width="10.5" style="5" customWidth="1"/>
    <col min="3595" max="3595" width="6.875" style="5" customWidth="1"/>
    <col min="3596" max="3596" width="10.375" style="5" customWidth="1"/>
    <col min="3597" max="3597" width="11.625" style="5" customWidth="1"/>
    <col min="3598" max="3600" width="6.875" style="5" customWidth="1"/>
    <col min="3601" max="3601" width="9.5" style="5" customWidth="1"/>
    <col min="3602" max="3602" width="9.75" style="5" customWidth="1"/>
    <col min="3603" max="3604" width="9.125" style="5" customWidth="1"/>
    <col min="3605" max="3605" width="7.625" style="5" customWidth="1"/>
    <col min="3606" max="3606" width="10.375" style="5" customWidth="1"/>
    <col min="3607" max="3607" width="6.75" style="5" customWidth="1"/>
    <col min="3608" max="3608" width="7.125" style="5" customWidth="1"/>
    <col min="3609" max="3609" width="6.125" style="5" customWidth="1"/>
    <col min="3610" max="3614" width="6.875" style="5" customWidth="1"/>
    <col min="3615" max="3615" width="10.25" style="5" customWidth="1"/>
    <col min="3616" max="3616" width="9.375" style="5" customWidth="1"/>
    <col min="3617" max="3617" width="10.125" style="5" customWidth="1"/>
    <col min="3618" max="3618" width="9.75" style="5" bestFit="1" customWidth="1"/>
    <col min="3619" max="3841" width="9" style="5"/>
    <col min="3842" max="3842" width="10" style="5" customWidth="1"/>
    <col min="3843" max="3843" width="6.5" style="5" customWidth="1"/>
    <col min="3844" max="3844" width="10.625" style="5" customWidth="1"/>
    <col min="3845" max="3846" width="9" style="5" customWidth="1"/>
    <col min="3847" max="3847" width="30.125" style="5" customWidth="1"/>
    <col min="3848" max="3848" width="9" style="5" bestFit="1" customWidth="1"/>
    <col min="3849" max="3849" width="0" style="5" hidden="1" customWidth="1"/>
    <col min="3850" max="3850" width="10.5" style="5" customWidth="1"/>
    <col min="3851" max="3851" width="6.875" style="5" customWidth="1"/>
    <col min="3852" max="3852" width="10.375" style="5" customWidth="1"/>
    <col min="3853" max="3853" width="11.625" style="5" customWidth="1"/>
    <col min="3854" max="3856" width="6.875" style="5" customWidth="1"/>
    <col min="3857" max="3857" width="9.5" style="5" customWidth="1"/>
    <col min="3858" max="3858" width="9.75" style="5" customWidth="1"/>
    <col min="3859" max="3860" width="9.125" style="5" customWidth="1"/>
    <col min="3861" max="3861" width="7.625" style="5" customWidth="1"/>
    <col min="3862" max="3862" width="10.375" style="5" customWidth="1"/>
    <col min="3863" max="3863" width="6.75" style="5" customWidth="1"/>
    <col min="3864" max="3864" width="7.125" style="5" customWidth="1"/>
    <col min="3865" max="3865" width="6.125" style="5" customWidth="1"/>
    <col min="3866" max="3870" width="6.875" style="5" customWidth="1"/>
    <col min="3871" max="3871" width="10.25" style="5" customWidth="1"/>
    <col min="3872" max="3872" width="9.375" style="5" customWidth="1"/>
    <col min="3873" max="3873" width="10.125" style="5" customWidth="1"/>
    <col min="3874" max="3874" width="9.75" style="5" bestFit="1" customWidth="1"/>
    <col min="3875" max="4097" width="9" style="5"/>
    <col min="4098" max="4098" width="10" style="5" customWidth="1"/>
    <col min="4099" max="4099" width="6.5" style="5" customWidth="1"/>
    <col min="4100" max="4100" width="10.625" style="5" customWidth="1"/>
    <col min="4101" max="4102" width="9" style="5" customWidth="1"/>
    <col min="4103" max="4103" width="30.125" style="5" customWidth="1"/>
    <col min="4104" max="4104" width="9" style="5" bestFit="1" customWidth="1"/>
    <col min="4105" max="4105" width="0" style="5" hidden="1" customWidth="1"/>
    <col min="4106" max="4106" width="10.5" style="5" customWidth="1"/>
    <col min="4107" max="4107" width="6.875" style="5" customWidth="1"/>
    <col min="4108" max="4108" width="10.375" style="5" customWidth="1"/>
    <col min="4109" max="4109" width="11.625" style="5" customWidth="1"/>
    <col min="4110" max="4112" width="6.875" style="5" customWidth="1"/>
    <col min="4113" max="4113" width="9.5" style="5" customWidth="1"/>
    <col min="4114" max="4114" width="9.75" style="5" customWidth="1"/>
    <col min="4115" max="4116" width="9.125" style="5" customWidth="1"/>
    <col min="4117" max="4117" width="7.625" style="5" customWidth="1"/>
    <col min="4118" max="4118" width="10.375" style="5" customWidth="1"/>
    <col min="4119" max="4119" width="6.75" style="5" customWidth="1"/>
    <col min="4120" max="4120" width="7.125" style="5" customWidth="1"/>
    <col min="4121" max="4121" width="6.125" style="5" customWidth="1"/>
    <col min="4122" max="4126" width="6.875" style="5" customWidth="1"/>
    <col min="4127" max="4127" width="10.25" style="5" customWidth="1"/>
    <col min="4128" max="4128" width="9.375" style="5" customWidth="1"/>
    <col min="4129" max="4129" width="10.125" style="5" customWidth="1"/>
    <col min="4130" max="4130" width="9.75" style="5" bestFit="1" customWidth="1"/>
    <col min="4131" max="4353" width="9" style="5"/>
    <col min="4354" max="4354" width="10" style="5" customWidth="1"/>
    <col min="4355" max="4355" width="6.5" style="5" customWidth="1"/>
    <col min="4356" max="4356" width="10.625" style="5" customWidth="1"/>
    <col min="4357" max="4358" width="9" style="5" customWidth="1"/>
    <col min="4359" max="4359" width="30.125" style="5" customWidth="1"/>
    <col min="4360" max="4360" width="9" style="5" bestFit="1" customWidth="1"/>
    <col min="4361" max="4361" width="0" style="5" hidden="1" customWidth="1"/>
    <col min="4362" max="4362" width="10.5" style="5" customWidth="1"/>
    <col min="4363" max="4363" width="6.875" style="5" customWidth="1"/>
    <col min="4364" max="4364" width="10.375" style="5" customWidth="1"/>
    <col min="4365" max="4365" width="11.625" style="5" customWidth="1"/>
    <col min="4366" max="4368" width="6.875" style="5" customWidth="1"/>
    <col min="4369" max="4369" width="9.5" style="5" customWidth="1"/>
    <col min="4370" max="4370" width="9.75" style="5" customWidth="1"/>
    <col min="4371" max="4372" width="9.125" style="5" customWidth="1"/>
    <col min="4373" max="4373" width="7.625" style="5" customWidth="1"/>
    <col min="4374" max="4374" width="10.375" style="5" customWidth="1"/>
    <col min="4375" max="4375" width="6.75" style="5" customWidth="1"/>
    <col min="4376" max="4376" width="7.125" style="5" customWidth="1"/>
    <col min="4377" max="4377" width="6.125" style="5" customWidth="1"/>
    <col min="4378" max="4382" width="6.875" style="5" customWidth="1"/>
    <col min="4383" max="4383" width="10.25" style="5" customWidth="1"/>
    <col min="4384" max="4384" width="9.375" style="5" customWidth="1"/>
    <col min="4385" max="4385" width="10.125" style="5" customWidth="1"/>
    <col min="4386" max="4386" width="9.75" style="5" bestFit="1" customWidth="1"/>
    <col min="4387" max="4609" width="9" style="5"/>
    <col min="4610" max="4610" width="10" style="5" customWidth="1"/>
    <col min="4611" max="4611" width="6.5" style="5" customWidth="1"/>
    <col min="4612" max="4612" width="10.625" style="5" customWidth="1"/>
    <col min="4613" max="4614" width="9" style="5" customWidth="1"/>
    <col min="4615" max="4615" width="30.125" style="5" customWidth="1"/>
    <col min="4616" max="4616" width="9" style="5" bestFit="1" customWidth="1"/>
    <col min="4617" max="4617" width="0" style="5" hidden="1" customWidth="1"/>
    <col min="4618" max="4618" width="10.5" style="5" customWidth="1"/>
    <col min="4619" max="4619" width="6.875" style="5" customWidth="1"/>
    <col min="4620" max="4620" width="10.375" style="5" customWidth="1"/>
    <col min="4621" max="4621" width="11.625" style="5" customWidth="1"/>
    <col min="4622" max="4624" width="6.875" style="5" customWidth="1"/>
    <col min="4625" max="4625" width="9.5" style="5" customWidth="1"/>
    <col min="4626" max="4626" width="9.75" style="5" customWidth="1"/>
    <col min="4627" max="4628" width="9.125" style="5" customWidth="1"/>
    <col min="4629" max="4629" width="7.625" style="5" customWidth="1"/>
    <col min="4630" max="4630" width="10.375" style="5" customWidth="1"/>
    <col min="4631" max="4631" width="6.75" style="5" customWidth="1"/>
    <col min="4632" max="4632" width="7.125" style="5" customWidth="1"/>
    <col min="4633" max="4633" width="6.125" style="5" customWidth="1"/>
    <col min="4634" max="4638" width="6.875" style="5" customWidth="1"/>
    <col min="4639" max="4639" width="10.25" style="5" customWidth="1"/>
    <col min="4640" max="4640" width="9.375" style="5" customWidth="1"/>
    <col min="4641" max="4641" width="10.125" style="5" customWidth="1"/>
    <col min="4642" max="4642" width="9.75" style="5" bestFit="1" customWidth="1"/>
    <col min="4643" max="4865" width="9" style="5"/>
    <col min="4866" max="4866" width="10" style="5" customWidth="1"/>
    <col min="4867" max="4867" width="6.5" style="5" customWidth="1"/>
    <col min="4868" max="4868" width="10.625" style="5" customWidth="1"/>
    <col min="4869" max="4870" width="9" style="5" customWidth="1"/>
    <col min="4871" max="4871" width="30.125" style="5" customWidth="1"/>
    <col min="4872" max="4872" width="9" style="5" bestFit="1" customWidth="1"/>
    <col min="4873" max="4873" width="0" style="5" hidden="1" customWidth="1"/>
    <col min="4874" max="4874" width="10.5" style="5" customWidth="1"/>
    <col min="4875" max="4875" width="6.875" style="5" customWidth="1"/>
    <col min="4876" max="4876" width="10.375" style="5" customWidth="1"/>
    <col min="4877" max="4877" width="11.625" style="5" customWidth="1"/>
    <col min="4878" max="4880" width="6.875" style="5" customWidth="1"/>
    <col min="4881" max="4881" width="9.5" style="5" customWidth="1"/>
    <col min="4882" max="4882" width="9.75" style="5" customWidth="1"/>
    <col min="4883" max="4884" width="9.125" style="5" customWidth="1"/>
    <col min="4885" max="4885" width="7.625" style="5" customWidth="1"/>
    <col min="4886" max="4886" width="10.375" style="5" customWidth="1"/>
    <col min="4887" max="4887" width="6.75" style="5" customWidth="1"/>
    <col min="4888" max="4888" width="7.125" style="5" customWidth="1"/>
    <col min="4889" max="4889" width="6.125" style="5" customWidth="1"/>
    <col min="4890" max="4894" width="6.875" style="5" customWidth="1"/>
    <col min="4895" max="4895" width="10.25" style="5" customWidth="1"/>
    <col min="4896" max="4896" width="9.375" style="5" customWidth="1"/>
    <col min="4897" max="4897" width="10.125" style="5" customWidth="1"/>
    <col min="4898" max="4898" width="9.75" style="5" bestFit="1" customWidth="1"/>
    <col min="4899" max="5121" width="9" style="5"/>
    <col min="5122" max="5122" width="10" style="5" customWidth="1"/>
    <col min="5123" max="5123" width="6.5" style="5" customWidth="1"/>
    <col min="5124" max="5124" width="10.625" style="5" customWidth="1"/>
    <col min="5125" max="5126" width="9" style="5" customWidth="1"/>
    <col min="5127" max="5127" width="30.125" style="5" customWidth="1"/>
    <col min="5128" max="5128" width="9" style="5" bestFit="1" customWidth="1"/>
    <col min="5129" max="5129" width="0" style="5" hidden="1" customWidth="1"/>
    <col min="5130" max="5130" width="10.5" style="5" customWidth="1"/>
    <col min="5131" max="5131" width="6.875" style="5" customWidth="1"/>
    <col min="5132" max="5132" width="10.375" style="5" customWidth="1"/>
    <col min="5133" max="5133" width="11.625" style="5" customWidth="1"/>
    <col min="5134" max="5136" width="6.875" style="5" customWidth="1"/>
    <col min="5137" max="5137" width="9.5" style="5" customWidth="1"/>
    <col min="5138" max="5138" width="9.75" style="5" customWidth="1"/>
    <col min="5139" max="5140" width="9.125" style="5" customWidth="1"/>
    <col min="5141" max="5141" width="7.625" style="5" customWidth="1"/>
    <col min="5142" max="5142" width="10.375" style="5" customWidth="1"/>
    <col min="5143" max="5143" width="6.75" style="5" customWidth="1"/>
    <col min="5144" max="5144" width="7.125" style="5" customWidth="1"/>
    <col min="5145" max="5145" width="6.125" style="5" customWidth="1"/>
    <col min="5146" max="5150" width="6.875" style="5" customWidth="1"/>
    <col min="5151" max="5151" width="10.25" style="5" customWidth="1"/>
    <col min="5152" max="5152" width="9.375" style="5" customWidth="1"/>
    <col min="5153" max="5153" width="10.125" style="5" customWidth="1"/>
    <col min="5154" max="5154" width="9.75" style="5" bestFit="1" customWidth="1"/>
    <col min="5155" max="5377" width="9" style="5"/>
    <col min="5378" max="5378" width="10" style="5" customWidth="1"/>
    <col min="5379" max="5379" width="6.5" style="5" customWidth="1"/>
    <col min="5380" max="5380" width="10.625" style="5" customWidth="1"/>
    <col min="5381" max="5382" width="9" style="5" customWidth="1"/>
    <col min="5383" max="5383" width="30.125" style="5" customWidth="1"/>
    <col min="5384" max="5384" width="9" style="5" bestFit="1" customWidth="1"/>
    <col min="5385" max="5385" width="0" style="5" hidden="1" customWidth="1"/>
    <col min="5386" max="5386" width="10.5" style="5" customWidth="1"/>
    <col min="5387" max="5387" width="6.875" style="5" customWidth="1"/>
    <col min="5388" max="5388" width="10.375" style="5" customWidth="1"/>
    <col min="5389" max="5389" width="11.625" style="5" customWidth="1"/>
    <col min="5390" max="5392" width="6.875" style="5" customWidth="1"/>
    <col min="5393" max="5393" width="9.5" style="5" customWidth="1"/>
    <col min="5394" max="5394" width="9.75" style="5" customWidth="1"/>
    <col min="5395" max="5396" width="9.125" style="5" customWidth="1"/>
    <col min="5397" max="5397" width="7.625" style="5" customWidth="1"/>
    <col min="5398" max="5398" width="10.375" style="5" customWidth="1"/>
    <col min="5399" max="5399" width="6.75" style="5" customWidth="1"/>
    <col min="5400" max="5400" width="7.125" style="5" customWidth="1"/>
    <col min="5401" max="5401" width="6.125" style="5" customWidth="1"/>
    <col min="5402" max="5406" width="6.875" style="5" customWidth="1"/>
    <col min="5407" max="5407" width="10.25" style="5" customWidth="1"/>
    <col min="5408" max="5408" width="9.375" style="5" customWidth="1"/>
    <col min="5409" max="5409" width="10.125" style="5" customWidth="1"/>
    <col min="5410" max="5410" width="9.75" style="5" bestFit="1" customWidth="1"/>
    <col min="5411" max="5633" width="9" style="5"/>
    <col min="5634" max="5634" width="10" style="5" customWidth="1"/>
    <col min="5635" max="5635" width="6.5" style="5" customWidth="1"/>
    <col min="5636" max="5636" width="10.625" style="5" customWidth="1"/>
    <col min="5637" max="5638" width="9" style="5" customWidth="1"/>
    <col min="5639" max="5639" width="30.125" style="5" customWidth="1"/>
    <col min="5640" max="5640" width="9" style="5" bestFit="1" customWidth="1"/>
    <col min="5641" max="5641" width="0" style="5" hidden="1" customWidth="1"/>
    <col min="5642" max="5642" width="10.5" style="5" customWidth="1"/>
    <col min="5643" max="5643" width="6.875" style="5" customWidth="1"/>
    <col min="5644" max="5644" width="10.375" style="5" customWidth="1"/>
    <col min="5645" max="5645" width="11.625" style="5" customWidth="1"/>
    <col min="5646" max="5648" width="6.875" style="5" customWidth="1"/>
    <col min="5649" max="5649" width="9.5" style="5" customWidth="1"/>
    <col min="5650" max="5650" width="9.75" style="5" customWidth="1"/>
    <col min="5651" max="5652" width="9.125" style="5" customWidth="1"/>
    <col min="5653" max="5653" width="7.625" style="5" customWidth="1"/>
    <col min="5654" max="5654" width="10.375" style="5" customWidth="1"/>
    <col min="5655" max="5655" width="6.75" style="5" customWidth="1"/>
    <col min="5656" max="5656" width="7.125" style="5" customWidth="1"/>
    <col min="5657" max="5657" width="6.125" style="5" customWidth="1"/>
    <col min="5658" max="5662" width="6.875" style="5" customWidth="1"/>
    <col min="5663" max="5663" width="10.25" style="5" customWidth="1"/>
    <col min="5664" max="5664" width="9.375" style="5" customWidth="1"/>
    <col min="5665" max="5665" width="10.125" style="5" customWidth="1"/>
    <col min="5666" max="5666" width="9.75" style="5" bestFit="1" customWidth="1"/>
    <col min="5667" max="5889" width="9" style="5"/>
    <col min="5890" max="5890" width="10" style="5" customWidth="1"/>
    <col min="5891" max="5891" width="6.5" style="5" customWidth="1"/>
    <col min="5892" max="5892" width="10.625" style="5" customWidth="1"/>
    <col min="5893" max="5894" width="9" style="5" customWidth="1"/>
    <col min="5895" max="5895" width="30.125" style="5" customWidth="1"/>
    <col min="5896" max="5896" width="9" style="5" bestFit="1" customWidth="1"/>
    <col min="5897" max="5897" width="0" style="5" hidden="1" customWidth="1"/>
    <col min="5898" max="5898" width="10.5" style="5" customWidth="1"/>
    <col min="5899" max="5899" width="6.875" style="5" customWidth="1"/>
    <col min="5900" max="5900" width="10.375" style="5" customWidth="1"/>
    <col min="5901" max="5901" width="11.625" style="5" customWidth="1"/>
    <col min="5902" max="5904" width="6.875" style="5" customWidth="1"/>
    <col min="5905" max="5905" width="9.5" style="5" customWidth="1"/>
    <col min="5906" max="5906" width="9.75" style="5" customWidth="1"/>
    <col min="5907" max="5908" width="9.125" style="5" customWidth="1"/>
    <col min="5909" max="5909" width="7.625" style="5" customWidth="1"/>
    <col min="5910" max="5910" width="10.375" style="5" customWidth="1"/>
    <col min="5911" max="5911" width="6.75" style="5" customWidth="1"/>
    <col min="5912" max="5912" width="7.125" style="5" customWidth="1"/>
    <col min="5913" max="5913" width="6.125" style="5" customWidth="1"/>
    <col min="5914" max="5918" width="6.875" style="5" customWidth="1"/>
    <col min="5919" max="5919" width="10.25" style="5" customWidth="1"/>
    <col min="5920" max="5920" width="9.375" style="5" customWidth="1"/>
    <col min="5921" max="5921" width="10.125" style="5" customWidth="1"/>
    <col min="5922" max="5922" width="9.75" style="5" bestFit="1" customWidth="1"/>
    <col min="5923" max="6145" width="9" style="5"/>
    <col min="6146" max="6146" width="10" style="5" customWidth="1"/>
    <col min="6147" max="6147" width="6.5" style="5" customWidth="1"/>
    <col min="6148" max="6148" width="10.625" style="5" customWidth="1"/>
    <col min="6149" max="6150" width="9" style="5" customWidth="1"/>
    <col min="6151" max="6151" width="30.125" style="5" customWidth="1"/>
    <col min="6152" max="6152" width="9" style="5" bestFit="1" customWidth="1"/>
    <col min="6153" max="6153" width="0" style="5" hidden="1" customWidth="1"/>
    <col min="6154" max="6154" width="10.5" style="5" customWidth="1"/>
    <col min="6155" max="6155" width="6.875" style="5" customWidth="1"/>
    <col min="6156" max="6156" width="10.375" style="5" customWidth="1"/>
    <col min="6157" max="6157" width="11.625" style="5" customWidth="1"/>
    <col min="6158" max="6160" width="6.875" style="5" customWidth="1"/>
    <col min="6161" max="6161" width="9.5" style="5" customWidth="1"/>
    <col min="6162" max="6162" width="9.75" style="5" customWidth="1"/>
    <col min="6163" max="6164" width="9.125" style="5" customWidth="1"/>
    <col min="6165" max="6165" width="7.625" style="5" customWidth="1"/>
    <col min="6166" max="6166" width="10.375" style="5" customWidth="1"/>
    <col min="6167" max="6167" width="6.75" style="5" customWidth="1"/>
    <col min="6168" max="6168" width="7.125" style="5" customWidth="1"/>
    <col min="6169" max="6169" width="6.125" style="5" customWidth="1"/>
    <col min="6170" max="6174" width="6.875" style="5" customWidth="1"/>
    <col min="6175" max="6175" width="10.25" style="5" customWidth="1"/>
    <col min="6176" max="6176" width="9.375" style="5" customWidth="1"/>
    <col min="6177" max="6177" width="10.125" style="5" customWidth="1"/>
    <col min="6178" max="6178" width="9.75" style="5" bestFit="1" customWidth="1"/>
    <col min="6179" max="6401" width="9" style="5"/>
    <col min="6402" max="6402" width="10" style="5" customWidth="1"/>
    <col min="6403" max="6403" width="6.5" style="5" customWidth="1"/>
    <col min="6404" max="6404" width="10.625" style="5" customWidth="1"/>
    <col min="6405" max="6406" width="9" style="5" customWidth="1"/>
    <col min="6407" max="6407" width="30.125" style="5" customWidth="1"/>
    <col min="6408" max="6408" width="9" style="5" bestFit="1" customWidth="1"/>
    <col min="6409" max="6409" width="0" style="5" hidden="1" customWidth="1"/>
    <col min="6410" max="6410" width="10.5" style="5" customWidth="1"/>
    <col min="6411" max="6411" width="6.875" style="5" customWidth="1"/>
    <col min="6412" max="6412" width="10.375" style="5" customWidth="1"/>
    <col min="6413" max="6413" width="11.625" style="5" customWidth="1"/>
    <col min="6414" max="6416" width="6.875" style="5" customWidth="1"/>
    <col min="6417" max="6417" width="9.5" style="5" customWidth="1"/>
    <col min="6418" max="6418" width="9.75" style="5" customWidth="1"/>
    <col min="6419" max="6420" width="9.125" style="5" customWidth="1"/>
    <col min="6421" max="6421" width="7.625" style="5" customWidth="1"/>
    <col min="6422" max="6422" width="10.375" style="5" customWidth="1"/>
    <col min="6423" max="6423" width="6.75" style="5" customWidth="1"/>
    <col min="6424" max="6424" width="7.125" style="5" customWidth="1"/>
    <col min="6425" max="6425" width="6.125" style="5" customWidth="1"/>
    <col min="6426" max="6430" width="6.875" style="5" customWidth="1"/>
    <col min="6431" max="6431" width="10.25" style="5" customWidth="1"/>
    <col min="6432" max="6432" width="9.375" style="5" customWidth="1"/>
    <col min="6433" max="6433" width="10.125" style="5" customWidth="1"/>
    <col min="6434" max="6434" width="9.75" style="5" bestFit="1" customWidth="1"/>
    <col min="6435" max="6657" width="9" style="5"/>
    <col min="6658" max="6658" width="10" style="5" customWidth="1"/>
    <col min="6659" max="6659" width="6.5" style="5" customWidth="1"/>
    <col min="6660" max="6660" width="10.625" style="5" customWidth="1"/>
    <col min="6661" max="6662" width="9" style="5" customWidth="1"/>
    <col min="6663" max="6663" width="30.125" style="5" customWidth="1"/>
    <col min="6664" max="6664" width="9" style="5" bestFit="1" customWidth="1"/>
    <col min="6665" max="6665" width="0" style="5" hidden="1" customWidth="1"/>
    <col min="6666" max="6666" width="10.5" style="5" customWidth="1"/>
    <col min="6667" max="6667" width="6.875" style="5" customWidth="1"/>
    <col min="6668" max="6668" width="10.375" style="5" customWidth="1"/>
    <col min="6669" max="6669" width="11.625" style="5" customWidth="1"/>
    <col min="6670" max="6672" width="6.875" style="5" customWidth="1"/>
    <col min="6673" max="6673" width="9.5" style="5" customWidth="1"/>
    <col min="6674" max="6674" width="9.75" style="5" customWidth="1"/>
    <col min="6675" max="6676" width="9.125" style="5" customWidth="1"/>
    <col min="6677" max="6677" width="7.625" style="5" customWidth="1"/>
    <col min="6678" max="6678" width="10.375" style="5" customWidth="1"/>
    <col min="6679" max="6679" width="6.75" style="5" customWidth="1"/>
    <col min="6680" max="6680" width="7.125" style="5" customWidth="1"/>
    <col min="6681" max="6681" width="6.125" style="5" customWidth="1"/>
    <col min="6682" max="6686" width="6.875" style="5" customWidth="1"/>
    <col min="6687" max="6687" width="10.25" style="5" customWidth="1"/>
    <col min="6688" max="6688" width="9.375" style="5" customWidth="1"/>
    <col min="6689" max="6689" width="10.125" style="5" customWidth="1"/>
    <col min="6690" max="6690" width="9.75" style="5" bestFit="1" customWidth="1"/>
    <col min="6691" max="6913" width="9" style="5"/>
    <col min="6914" max="6914" width="10" style="5" customWidth="1"/>
    <col min="6915" max="6915" width="6.5" style="5" customWidth="1"/>
    <col min="6916" max="6916" width="10.625" style="5" customWidth="1"/>
    <col min="6917" max="6918" width="9" style="5" customWidth="1"/>
    <col min="6919" max="6919" width="30.125" style="5" customWidth="1"/>
    <col min="6920" max="6920" width="9" style="5" bestFit="1" customWidth="1"/>
    <col min="6921" max="6921" width="0" style="5" hidden="1" customWidth="1"/>
    <col min="6922" max="6922" width="10.5" style="5" customWidth="1"/>
    <col min="6923" max="6923" width="6.875" style="5" customWidth="1"/>
    <col min="6924" max="6924" width="10.375" style="5" customWidth="1"/>
    <col min="6925" max="6925" width="11.625" style="5" customWidth="1"/>
    <col min="6926" max="6928" width="6.875" style="5" customWidth="1"/>
    <col min="6929" max="6929" width="9.5" style="5" customWidth="1"/>
    <col min="6930" max="6930" width="9.75" style="5" customWidth="1"/>
    <col min="6931" max="6932" width="9.125" style="5" customWidth="1"/>
    <col min="6933" max="6933" width="7.625" style="5" customWidth="1"/>
    <col min="6934" max="6934" width="10.375" style="5" customWidth="1"/>
    <col min="6935" max="6935" width="6.75" style="5" customWidth="1"/>
    <col min="6936" max="6936" width="7.125" style="5" customWidth="1"/>
    <col min="6937" max="6937" width="6.125" style="5" customWidth="1"/>
    <col min="6938" max="6942" width="6.875" style="5" customWidth="1"/>
    <col min="6943" max="6943" width="10.25" style="5" customWidth="1"/>
    <col min="6944" max="6944" width="9.375" style="5" customWidth="1"/>
    <col min="6945" max="6945" width="10.125" style="5" customWidth="1"/>
    <col min="6946" max="6946" width="9.75" style="5" bestFit="1" customWidth="1"/>
    <col min="6947" max="7169" width="9" style="5"/>
    <col min="7170" max="7170" width="10" style="5" customWidth="1"/>
    <col min="7171" max="7171" width="6.5" style="5" customWidth="1"/>
    <col min="7172" max="7172" width="10.625" style="5" customWidth="1"/>
    <col min="7173" max="7174" width="9" style="5" customWidth="1"/>
    <col min="7175" max="7175" width="30.125" style="5" customWidth="1"/>
    <col min="7176" max="7176" width="9" style="5" bestFit="1" customWidth="1"/>
    <col min="7177" max="7177" width="0" style="5" hidden="1" customWidth="1"/>
    <col min="7178" max="7178" width="10.5" style="5" customWidth="1"/>
    <col min="7179" max="7179" width="6.875" style="5" customWidth="1"/>
    <col min="7180" max="7180" width="10.375" style="5" customWidth="1"/>
    <col min="7181" max="7181" width="11.625" style="5" customWidth="1"/>
    <col min="7182" max="7184" width="6.875" style="5" customWidth="1"/>
    <col min="7185" max="7185" width="9.5" style="5" customWidth="1"/>
    <col min="7186" max="7186" width="9.75" style="5" customWidth="1"/>
    <col min="7187" max="7188" width="9.125" style="5" customWidth="1"/>
    <col min="7189" max="7189" width="7.625" style="5" customWidth="1"/>
    <col min="7190" max="7190" width="10.375" style="5" customWidth="1"/>
    <col min="7191" max="7191" width="6.75" style="5" customWidth="1"/>
    <col min="7192" max="7192" width="7.125" style="5" customWidth="1"/>
    <col min="7193" max="7193" width="6.125" style="5" customWidth="1"/>
    <col min="7194" max="7198" width="6.875" style="5" customWidth="1"/>
    <col min="7199" max="7199" width="10.25" style="5" customWidth="1"/>
    <col min="7200" max="7200" width="9.375" style="5" customWidth="1"/>
    <col min="7201" max="7201" width="10.125" style="5" customWidth="1"/>
    <col min="7202" max="7202" width="9.75" style="5" bestFit="1" customWidth="1"/>
    <col min="7203" max="7425" width="9" style="5"/>
    <col min="7426" max="7426" width="10" style="5" customWidth="1"/>
    <col min="7427" max="7427" width="6.5" style="5" customWidth="1"/>
    <col min="7428" max="7428" width="10.625" style="5" customWidth="1"/>
    <col min="7429" max="7430" width="9" style="5" customWidth="1"/>
    <col min="7431" max="7431" width="30.125" style="5" customWidth="1"/>
    <col min="7432" max="7432" width="9" style="5" bestFit="1" customWidth="1"/>
    <col min="7433" max="7433" width="0" style="5" hidden="1" customWidth="1"/>
    <col min="7434" max="7434" width="10.5" style="5" customWidth="1"/>
    <col min="7435" max="7435" width="6.875" style="5" customWidth="1"/>
    <col min="7436" max="7436" width="10.375" style="5" customWidth="1"/>
    <col min="7437" max="7437" width="11.625" style="5" customWidth="1"/>
    <col min="7438" max="7440" width="6.875" style="5" customWidth="1"/>
    <col min="7441" max="7441" width="9.5" style="5" customWidth="1"/>
    <col min="7442" max="7442" width="9.75" style="5" customWidth="1"/>
    <col min="7443" max="7444" width="9.125" style="5" customWidth="1"/>
    <col min="7445" max="7445" width="7.625" style="5" customWidth="1"/>
    <col min="7446" max="7446" width="10.375" style="5" customWidth="1"/>
    <col min="7447" max="7447" width="6.75" style="5" customWidth="1"/>
    <col min="7448" max="7448" width="7.125" style="5" customWidth="1"/>
    <col min="7449" max="7449" width="6.125" style="5" customWidth="1"/>
    <col min="7450" max="7454" width="6.875" style="5" customWidth="1"/>
    <col min="7455" max="7455" width="10.25" style="5" customWidth="1"/>
    <col min="7456" max="7456" width="9.375" style="5" customWidth="1"/>
    <col min="7457" max="7457" width="10.125" style="5" customWidth="1"/>
    <col min="7458" max="7458" width="9.75" style="5" bestFit="1" customWidth="1"/>
    <col min="7459" max="7681" width="9" style="5"/>
    <col min="7682" max="7682" width="10" style="5" customWidth="1"/>
    <col min="7683" max="7683" width="6.5" style="5" customWidth="1"/>
    <col min="7684" max="7684" width="10.625" style="5" customWidth="1"/>
    <col min="7685" max="7686" width="9" style="5" customWidth="1"/>
    <col min="7687" max="7687" width="30.125" style="5" customWidth="1"/>
    <col min="7688" max="7688" width="9" style="5" bestFit="1" customWidth="1"/>
    <col min="7689" max="7689" width="0" style="5" hidden="1" customWidth="1"/>
    <col min="7690" max="7690" width="10.5" style="5" customWidth="1"/>
    <col min="7691" max="7691" width="6.875" style="5" customWidth="1"/>
    <col min="7692" max="7692" width="10.375" style="5" customWidth="1"/>
    <col min="7693" max="7693" width="11.625" style="5" customWidth="1"/>
    <col min="7694" max="7696" width="6.875" style="5" customWidth="1"/>
    <col min="7697" max="7697" width="9.5" style="5" customWidth="1"/>
    <col min="7698" max="7698" width="9.75" style="5" customWidth="1"/>
    <col min="7699" max="7700" width="9.125" style="5" customWidth="1"/>
    <col min="7701" max="7701" width="7.625" style="5" customWidth="1"/>
    <col min="7702" max="7702" width="10.375" style="5" customWidth="1"/>
    <col min="7703" max="7703" width="6.75" style="5" customWidth="1"/>
    <col min="7704" max="7704" width="7.125" style="5" customWidth="1"/>
    <col min="7705" max="7705" width="6.125" style="5" customWidth="1"/>
    <col min="7706" max="7710" width="6.875" style="5" customWidth="1"/>
    <col min="7711" max="7711" width="10.25" style="5" customWidth="1"/>
    <col min="7712" max="7712" width="9.375" style="5" customWidth="1"/>
    <col min="7713" max="7713" width="10.125" style="5" customWidth="1"/>
    <col min="7714" max="7714" width="9.75" style="5" bestFit="1" customWidth="1"/>
    <col min="7715" max="7937" width="9" style="5"/>
    <col min="7938" max="7938" width="10" style="5" customWidth="1"/>
    <col min="7939" max="7939" width="6.5" style="5" customWidth="1"/>
    <col min="7940" max="7940" width="10.625" style="5" customWidth="1"/>
    <col min="7941" max="7942" width="9" style="5" customWidth="1"/>
    <col min="7943" max="7943" width="30.125" style="5" customWidth="1"/>
    <col min="7944" max="7944" width="9" style="5" bestFit="1" customWidth="1"/>
    <col min="7945" max="7945" width="0" style="5" hidden="1" customWidth="1"/>
    <col min="7946" max="7946" width="10.5" style="5" customWidth="1"/>
    <col min="7947" max="7947" width="6.875" style="5" customWidth="1"/>
    <col min="7948" max="7948" width="10.375" style="5" customWidth="1"/>
    <col min="7949" max="7949" width="11.625" style="5" customWidth="1"/>
    <col min="7950" max="7952" width="6.875" style="5" customWidth="1"/>
    <col min="7953" max="7953" width="9.5" style="5" customWidth="1"/>
    <col min="7954" max="7954" width="9.75" style="5" customWidth="1"/>
    <col min="7955" max="7956" width="9.125" style="5" customWidth="1"/>
    <col min="7957" max="7957" width="7.625" style="5" customWidth="1"/>
    <col min="7958" max="7958" width="10.375" style="5" customWidth="1"/>
    <col min="7959" max="7959" width="6.75" style="5" customWidth="1"/>
    <col min="7960" max="7960" width="7.125" style="5" customWidth="1"/>
    <col min="7961" max="7961" width="6.125" style="5" customWidth="1"/>
    <col min="7962" max="7966" width="6.875" style="5" customWidth="1"/>
    <col min="7967" max="7967" width="10.25" style="5" customWidth="1"/>
    <col min="7968" max="7968" width="9.375" style="5" customWidth="1"/>
    <col min="7969" max="7969" width="10.125" style="5" customWidth="1"/>
    <col min="7970" max="7970" width="9.75" style="5" bestFit="1" customWidth="1"/>
    <col min="7971" max="8193" width="9" style="5"/>
    <col min="8194" max="8194" width="10" style="5" customWidth="1"/>
    <col min="8195" max="8195" width="6.5" style="5" customWidth="1"/>
    <col min="8196" max="8196" width="10.625" style="5" customWidth="1"/>
    <col min="8197" max="8198" width="9" style="5" customWidth="1"/>
    <col min="8199" max="8199" width="30.125" style="5" customWidth="1"/>
    <col min="8200" max="8200" width="9" style="5" bestFit="1" customWidth="1"/>
    <col min="8201" max="8201" width="0" style="5" hidden="1" customWidth="1"/>
    <col min="8202" max="8202" width="10.5" style="5" customWidth="1"/>
    <col min="8203" max="8203" width="6.875" style="5" customWidth="1"/>
    <col min="8204" max="8204" width="10.375" style="5" customWidth="1"/>
    <col min="8205" max="8205" width="11.625" style="5" customWidth="1"/>
    <col min="8206" max="8208" width="6.875" style="5" customWidth="1"/>
    <col min="8209" max="8209" width="9.5" style="5" customWidth="1"/>
    <col min="8210" max="8210" width="9.75" style="5" customWidth="1"/>
    <col min="8211" max="8212" width="9.125" style="5" customWidth="1"/>
    <col min="8213" max="8213" width="7.625" style="5" customWidth="1"/>
    <col min="8214" max="8214" width="10.375" style="5" customWidth="1"/>
    <col min="8215" max="8215" width="6.75" style="5" customWidth="1"/>
    <col min="8216" max="8216" width="7.125" style="5" customWidth="1"/>
    <col min="8217" max="8217" width="6.125" style="5" customWidth="1"/>
    <col min="8218" max="8222" width="6.875" style="5" customWidth="1"/>
    <col min="8223" max="8223" width="10.25" style="5" customWidth="1"/>
    <col min="8224" max="8224" width="9.375" style="5" customWidth="1"/>
    <col min="8225" max="8225" width="10.125" style="5" customWidth="1"/>
    <col min="8226" max="8226" width="9.75" style="5" bestFit="1" customWidth="1"/>
    <col min="8227" max="8449" width="9" style="5"/>
    <col min="8450" max="8450" width="10" style="5" customWidth="1"/>
    <col min="8451" max="8451" width="6.5" style="5" customWidth="1"/>
    <col min="8452" max="8452" width="10.625" style="5" customWidth="1"/>
    <col min="8453" max="8454" width="9" style="5" customWidth="1"/>
    <col min="8455" max="8455" width="30.125" style="5" customWidth="1"/>
    <col min="8456" max="8456" width="9" style="5" bestFit="1" customWidth="1"/>
    <col min="8457" max="8457" width="0" style="5" hidden="1" customWidth="1"/>
    <col min="8458" max="8458" width="10.5" style="5" customWidth="1"/>
    <col min="8459" max="8459" width="6.875" style="5" customWidth="1"/>
    <col min="8460" max="8460" width="10.375" style="5" customWidth="1"/>
    <col min="8461" max="8461" width="11.625" style="5" customWidth="1"/>
    <col min="8462" max="8464" width="6.875" style="5" customWidth="1"/>
    <col min="8465" max="8465" width="9.5" style="5" customWidth="1"/>
    <col min="8466" max="8466" width="9.75" style="5" customWidth="1"/>
    <col min="8467" max="8468" width="9.125" style="5" customWidth="1"/>
    <col min="8469" max="8469" width="7.625" style="5" customWidth="1"/>
    <col min="8470" max="8470" width="10.375" style="5" customWidth="1"/>
    <col min="8471" max="8471" width="6.75" style="5" customWidth="1"/>
    <col min="8472" max="8472" width="7.125" style="5" customWidth="1"/>
    <col min="8473" max="8473" width="6.125" style="5" customWidth="1"/>
    <col min="8474" max="8478" width="6.875" style="5" customWidth="1"/>
    <col min="8479" max="8479" width="10.25" style="5" customWidth="1"/>
    <col min="8480" max="8480" width="9.375" style="5" customWidth="1"/>
    <col min="8481" max="8481" width="10.125" style="5" customWidth="1"/>
    <col min="8482" max="8482" width="9.75" style="5" bestFit="1" customWidth="1"/>
    <col min="8483" max="8705" width="9" style="5"/>
    <col min="8706" max="8706" width="10" style="5" customWidth="1"/>
    <col min="8707" max="8707" width="6.5" style="5" customWidth="1"/>
    <col min="8708" max="8708" width="10.625" style="5" customWidth="1"/>
    <col min="8709" max="8710" width="9" style="5" customWidth="1"/>
    <col min="8711" max="8711" width="30.125" style="5" customWidth="1"/>
    <col min="8712" max="8712" width="9" style="5" bestFit="1" customWidth="1"/>
    <col min="8713" max="8713" width="0" style="5" hidden="1" customWidth="1"/>
    <col min="8714" max="8714" width="10.5" style="5" customWidth="1"/>
    <col min="8715" max="8715" width="6.875" style="5" customWidth="1"/>
    <col min="8716" max="8716" width="10.375" style="5" customWidth="1"/>
    <col min="8717" max="8717" width="11.625" style="5" customWidth="1"/>
    <col min="8718" max="8720" width="6.875" style="5" customWidth="1"/>
    <col min="8721" max="8721" width="9.5" style="5" customWidth="1"/>
    <col min="8722" max="8722" width="9.75" style="5" customWidth="1"/>
    <col min="8723" max="8724" width="9.125" style="5" customWidth="1"/>
    <col min="8725" max="8725" width="7.625" style="5" customWidth="1"/>
    <col min="8726" max="8726" width="10.375" style="5" customWidth="1"/>
    <col min="8727" max="8727" width="6.75" style="5" customWidth="1"/>
    <col min="8728" max="8728" width="7.125" style="5" customWidth="1"/>
    <col min="8729" max="8729" width="6.125" style="5" customWidth="1"/>
    <col min="8730" max="8734" width="6.875" style="5" customWidth="1"/>
    <col min="8735" max="8735" width="10.25" style="5" customWidth="1"/>
    <col min="8736" max="8736" width="9.375" style="5" customWidth="1"/>
    <col min="8737" max="8737" width="10.125" style="5" customWidth="1"/>
    <col min="8738" max="8738" width="9.75" style="5" bestFit="1" customWidth="1"/>
    <col min="8739" max="8961" width="9" style="5"/>
    <col min="8962" max="8962" width="10" style="5" customWidth="1"/>
    <col min="8963" max="8963" width="6.5" style="5" customWidth="1"/>
    <col min="8964" max="8964" width="10.625" style="5" customWidth="1"/>
    <col min="8965" max="8966" width="9" style="5" customWidth="1"/>
    <col min="8967" max="8967" width="30.125" style="5" customWidth="1"/>
    <col min="8968" max="8968" width="9" style="5" bestFit="1" customWidth="1"/>
    <col min="8969" max="8969" width="0" style="5" hidden="1" customWidth="1"/>
    <col min="8970" max="8970" width="10.5" style="5" customWidth="1"/>
    <col min="8971" max="8971" width="6.875" style="5" customWidth="1"/>
    <col min="8972" max="8972" width="10.375" style="5" customWidth="1"/>
    <col min="8973" max="8973" width="11.625" style="5" customWidth="1"/>
    <col min="8974" max="8976" width="6.875" style="5" customWidth="1"/>
    <col min="8977" max="8977" width="9.5" style="5" customWidth="1"/>
    <col min="8978" max="8978" width="9.75" style="5" customWidth="1"/>
    <col min="8979" max="8980" width="9.125" style="5" customWidth="1"/>
    <col min="8981" max="8981" width="7.625" style="5" customWidth="1"/>
    <col min="8982" max="8982" width="10.375" style="5" customWidth="1"/>
    <col min="8983" max="8983" width="6.75" style="5" customWidth="1"/>
    <col min="8984" max="8984" width="7.125" style="5" customWidth="1"/>
    <col min="8985" max="8985" width="6.125" style="5" customWidth="1"/>
    <col min="8986" max="8990" width="6.875" style="5" customWidth="1"/>
    <col min="8991" max="8991" width="10.25" style="5" customWidth="1"/>
    <col min="8992" max="8992" width="9.375" style="5" customWidth="1"/>
    <col min="8993" max="8993" width="10.125" style="5" customWidth="1"/>
    <col min="8994" max="8994" width="9.75" style="5" bestFit="1" customWidth="1"/>
    <col min="8995" max="9217" width="9" style="5"/>
    <col min="9218" max="9218" width="10" style="5" customWidth="1"/>
    <col min="9219" max="9219" width="6.5" style="5" customWidth="1"/>
    <col min="9220" max="9220" width="10.625" style="5" customWidth="1"/>
    <col min="9221" max="9222" width="9" style="5" customWidth="1"/>
    <col min="9223" max="9223" width="30.125" style="5" customWidth="1"/>
    <col min="9224" max="9224" width="9" style="5" bestFit="1" customWidth="1"/>
    <col min="9225" max="9225" width="0" style="5" hidden="1" customWidth="1"/>
    <col min="9226" max="9226" width="10.5" style="5" customWidth="1"/>
    <col min="9227" max="9227" width="6.875" style="5" customWidth="1"/>
    <col min="9228" max="9228" width="10.375" style="5" customWidth="1"/>
    <col min="9229" max="9229" width="11.625" style="5" customWidth="1"/>
    <col min="9230" max="9232" width="6.875" style="5" customWidth="1"/>
    <col min="9233" max="9233" width="9.5" style="5" customWidth="1"/>
    <col min="9234" max="9234" width="9.75" style="5" customWidth="1"/>
    <col min="9235" max="9236" width="9.125" style="5" customWidth="1"/>
    <col min="9237" max="9237" width="7.625" style="5" customWidth="1"/>
    <col min="9238" max="9238" width="10.375" style="5" customWidth="1"/>
    <col min="9239" max="9239" width="6.75" style="5" customWidth="1"/>
    <col min="9240" max="9240" width="7.125" style="5" customWidth="1"/>
    <col min="9241" max="9241" width="6.125" style="5" customWidth="1"/>
    <col min="9242" max="9246" width="6.875" style="5" customWidth="1"/>
    <col min="9247" max="9247" width="10.25" style="5" customWidth="1"/>
    <col min="9248" max="9248" width="9.375" style="5" customWidth="1"/>
    <col min="9249" max="9249" width="10.125" style="5" customWidth="1"/>
    <col min="9250" max="9250" width="9.75" style="5" bestFit="1" customWidth="1"/>
    <col min="9251" max="9473" width="9" style="5"/>
    <col min="9474" max="9474" width="10" style="5" customWidth="1"/>
    <col min="9475" max="9475" width="6.5" style="5" customWidth="1"/>
    <col min="9476" max="9476" width="10.625" style="5" customWidth="1"/>
    <col min="9477" max="9478" width="9" style="5" customWidth="1"/>
    <col min="9479" max="9479" width="30.125" style="5" customWidth="1"/>
    <col min="9480" max="9480" width="9" style="5" bestFit="1" customWidth="1"/>
    <col min="9481" max="9481" width="0" style="5" hidden="1" customWidth="1"/>
    <col min="9482" max="9482" width="10.5" style="5" customWidth="1"/>
    <col min="9483" max="9483" width="6.875" style="5" customWidth="1"/>
    <col min="9484" max="9484" width="10.375" style="5" customWidth="1"/>
    <col min="9485" max="9485" width="11.625" style="5" customWidth="1"/>
    <col min="9486" max="9488" width="6.875" style="5" customWidth="1"/>
    <col min="9489" max="9489" width="9.5" style="5" customWidth="1"/>
    <col min="9490" max="9490" width="9.75" style="5" customWidth="1"/>
    <col min="9491" max="9492" width="9.125" style="5" customWidth="1"/>
    <col min="9493" max="9493" width="7.625" style="5" customWidth="1"/>
    <col min="9494" max="9494" width="10.375" style="5" customWidth="1"/>
    <col min="9495" max="9495" width="6.75" style="5" customWidth="1"/>
    <col min="9496" max="9496" width="7.125" style="5" customWidth="1"/>
    <col min="9497" max="9497" width="6.125" style="5" customWidth="1"/>
    <col min="9498" max="9502" width="6.875" style="5" customWidth="1"/>
    <col min="9503" max="9503" width="10.25" style="5" customWidth="1"/>
    <col min="9504" max="9504" width="9.375" style="5" customWidth="1"/>
    <col min="9505" max="9505" width="10.125" style="5" customWidth="1"/>
    <col min="9506" max="9506" width="9.75" style="5" bestFit="1" customWidth="1"/>
    <col min="9507" max="9729" width="9" style="5"/>
    <col min="9730" max="9730" width="10" style="5" customWidth="1"/>
    <col min="9731" max="9731" width="6.5" style="5" customWidth="1"/>
    <col min="9732" max="9732" width="10.625" style="5" customWidth="1"/>
    <col min="9733" max="9734" width="9" style="5" customWidth="1"/>
    <col min="9735" max="9735" width="30.125" style="5" customWidth="1"/>
    <col min="9736" max="9736" width="9" style="5" bestFit="1" customWidth="1"/>
    <col min="9737" max="9737" width="0" style="5" hidden="1" customWidth="1"/>
    <col min="9738" max="9738" width="10.5" style="5" customWidth="1"/>
    <col min="9739" max="9739" width="6.875" style="5" customWidth="1"/>
    <col min="9740" max="9740" width="10.375" style="5" customWidth="1"/>
    <col min="9741" max="9741" width="11.625" style="5" customWidth="1"/>
    <col min="9742" max="9744" width="6.875" style="5" customWidth="1"/>
    <col min="9745" max="9745" width="9.5" style="5" customWidth="1"/>
    <col min="9746" max="9746" width="9.75" style="5" customWidth="1"/>
    <col min="9747" max="9748" width="9.125" style="5" customWidth="1"/>
    <col min="9749" max="9749" width="7.625" style="5" customWidth="1"/>
    <col min="9750" max="9750" width="10.375" style="5" customWidth="1"/>
    <col min="9751" max="9751" width="6.75" style="5" customWidth="1"/>
    <col min="9752" max="9752" width="7.125" style="5" customWidth="1"/>
    <col min="9753" max="9753" width="6.125" style="5" customWidth="1"/>
    <col min="9754" max="9758" width="6.875" style="5" customWidth="1"/>
    <col min="9759" max="9759" width="10.25" style="5" customWidth="1"/>
    <col min="9760" max="9760" width="9.375" style="5" customWidth="1"/>
    <col min="9761" max="9761" width="10.125" style="5" customWidth="1"/>
    <col min="9762" max="9762" width="9.75" style="5" bestFit="1" customWidth="1"/>
    <col min="9763" max="9985" width="9" style="5"/>
    <col min="9986" max="9986" width="10" style="5" customWidth="1"/>
    <col min="9987" max="9987" width="6.5" style="5" customWidth="1"/>
    <col min="9988" max="9988" width="10.625" style="5" customWidth="1"/>
    <col min="9989" max="9990" width="9" style="5" customWidth="1"/>
    <col min="9991" max="9991" width="30.125" style="5" customWidth="1"/>
    <col min="9992" max="9992" width="9" style="5" bestFit="1" customWidth="1"/>
    <col min="9993" max="9993" width="0" style="5" hidden="1" customWidth="1"/>
    <col min="9994" max="9994" width="10.5" style="5" customWidth="1"/>
    <col min="9995" max="9995" width="6.875" style="5" customWidth="1"/>
    <col min="9996" max="9996" width="10.375" style="5" customWidth="1"/>
    <col min="9997" max="9997" width="11.625" style="5" customWidth="1"/>
    <col min="9998" max="10000" width="6.875" style="5" customWidth="1"/>
    <col min="10001" max="10001" width="9.5" style="5" customWidth="1"/>
    <col min="10002" max="10002" width="9.75" style="5" customWidth="1"/>
    <col min="10003" max="10004" width="9.125" style="5" customWidth="1"/>
    <col min="10005" max="10005" width="7.625" style="5" customWidth="1"/>
    <col min="10006" max="10006" width="10.375" style="5" customWidth="1"/>
    <col min="10007" max="10007" width="6.75" style="5" customWidth="1"/>
    <col min="10008" max="10008" width="7.125" style="5" customWidth="1"/>
    <col min="10009" max="10009" width="6.125" style="5" customWidth="1"/>
    <col min="10010" max="10014" width="6.875" style="5" customWidth="1"/>
    <col min="10015" max="10015" width="10.25" style="5" customWidth="1"/>
    <col min="10016" max="10016" width="9.375" style="5" customWidth="1"/>
    <col min="10017" max="10017" width="10.125" style="5" customWidth="1"/>
    <col min="10018" max="10018" width="9.75" style="5" bestFit="1" customWidth="1"/>
    <col min="10019" max="10241" width="9" style="5"/>
    <col min="10242" max="10242" width="10" style="5" customWidth="1"/>
    <col min="10243" max="10243" width="6.5" style="5" customWidth="1"/>
    <col min="10244" max="10244" width="10.625" style="5" customWidth="1"/>
    <col min="10245" max="10246" width="9" style="5" customWidth="1"/>
    <col min="10247" max="10247" width="30.125" style="5" customWidth="1"/>
    <col min="10248" max="10248" width="9" style="5" bestFit="1" customWidth="1"/>
    <col min="10249" max="10249" width="0" style="5" hidden="1" customWidth="1"/>
    <col min="10250" max="10250" width="10.5" style="5" customWidth="1"/>
    <col min="10251" max="10251" width="6.875" style="5" customWidth="1"/>
    <col min="10252" max="10252" width="10.375" style="5" customWidth="1"/>
    <col min="10253" max="10253" width="11.625" style="5" customWidth="1"/>
    <col min="10254" max="10256" width="6.875" style="5" customWidth="1"/>
    <col min="10257" max="10257" width="9.5" style="5" customWidth="1"/>
    <col min="10258" max="10258" width="9.75" style="5" customWidth="1"/>
    <col min="10259" max="10260" width="9.125" style="5" customWidth="1"/>
    <col min="10261" max="10261" width="7.625" style="5" customWidth="1"/>
    <col min="10262" max="10262" width="10.375" style="5" customWidth="1"/>
    <col min="10263" max="10263" width="6.75" style="5" customWidth="1"/>
    <col min="10264" max="10264" width="7.125" style="5" customWidth="1"/>
    <col min="10265" max="10265" width="6.125" style="5" customWidth="1"/>
    <col min="10266" max="10270" width="6.875" style="5" customWidth="1"/>
    <col min="10271" max="10271" width="10.25" style="5" customWidth="1"/>
    <col min="10272" max="10272" width="9.375" style="5" customWidth="1"/>
    <col min="10273" max="10273" width="10.125" style="5" customWidth="1"/>
    <col min="10274" max="10274" width="9.75" style="5" bestFit="1" customWidth="1"/>
    <col min="10275" max="10497" width="9" style="5"/>
    <col min="10498" max="10498" width="10" style="5" customWidth="1"/>
    <col min="10499" max="10499" width="6.5" style="5" customWidth="1"/>
    <col min="10500" max="10500" width="10.625" style="5" customWidth="1"/>
    <col min="10501" max="10502" width="9" style="5" customWidth="1"/>
    <col min="10503" max="10503" width="30.125" style="5" customWidth="1"/>
    <col min="10504" max="10504" width="9" style="5" bestFit="1" customWidth="1"/>
    <col min="10505" max="10505" width="0" style="5" hidden="1" customWidth="1"/>
    <col min="10506" max="10506" width="10.5" style="5" customWidth="1"/>
    <col min="10507" max="10507" width="6.875" style="5" customWidth="1"/>
    <col min="10508" max="10508" width="10.375" style="5" customWidth="1"/>
    <col min="10509" max="10509" width="11.625" style="5" customWidth="1"/>
    <col min="10510" max="10512" width="6.875" style="5" customWidth="1"/>
    <col min="10513" max="10513" width="9.5" style="5" customWidth="1"/>
    <col min="10514" max="10514" width="9.75" style="5" customWidth="1"/>
    <col min="10515" max="10516" width="9.125" style="5" customWidth="1"/>
    <col min="10517" max="10517" width="7.625" style="5" customWidth="1"/>
    <col min="10518" max="10518" width="10.375" style="5" customWidth="1"/>
    <col min="10519" max="10519" width="6.75" style="5" customWidth="1"/>
    <col min="10520" max="10520" width="7.125" style="5" customWidth="1"/>
    <col min="10521" max="10521" width="6.125" style="5" customWidth="1"/>
    <col min="10522" max="10526" width="6.875" style="5" customWidth="1"/>
    <col min="10527" max="10527" width="10.25" style="5" customWidth="1"/>
    <col min="10528" max="10528" width="9.375" style="5" customWidth="1"/>
    <col min="10529" max="10529" width="10.125" style="5" customWidth="1"/>
    <col min="10530" max="10530" width="9.75" style="5" bestFit="1" customWidth="1"/>
    <col min="10531" max="10753" width="9" style="5"/>
    <col min="10754" max="10754" width="10" style="5" customWidth="1"/>
    <col min="10755" max="10755" width="6.5" style="5" customWidth="1"/>
    <col min="10756" max="10756" width="10.625" style="5" customWidth="1"/>
    <col min="10757" max="10758" width="9" style="5" customWidth="1"/>
    <col min="10759" max="10759" width="30.125" style="5" customWidth="1"/>
    <col min="10760" max="10760" width="9" style="5" bestFit="1" customWidth="1"/>
    <col min="10761" max="10761" width="0" style="5" hidden="1" customWidth="1"/>
    <col min="10762" max="10762" width="10.5" style="5" customWidth="1"/>
    <col min="10763" max="10763" width="6.875" style="5" customWidth="1"/>
    <col min="10764" max="10764" width="10.375" style="5" customWidth="1"/>
    <col min="10765" max="10765" width="11.625" style="5" customWidth="1"/>
    <col min="10766" max="10768" width="6.875" style="5" customWidth="1"/>
    <col min="10769" max="10769" width="9.5" style="5" customWidth="1"/>
    <col min="10770" max="10770" width="9.75" style="5" customWidth="1"/>
    <col min="10771" max="10772" width="9.125" style="5" customWidth="1"/>
    <col min="10773" max="10773" width="7.625" style="5" customWidth="1"/>
    <col min="10774" max="10774" width="10.375" style="5" customWidth="1"/>
    <col min="10775" max="10775" width="6.75" style="5" customWidth="1"/>
    <col min="10776" max="10776" width="7.125" style="5" customWidth="1"/>
    <col min="10777" max="10777" width="6.125" style="5" customWidth="1"/>
    <col min="10778" max="10782" width="6.875" style="5" customWidth="1"/>
    <col min="10783" max="10783" width="10.25" style="5" customWidth="1"/>
    <col min="10784" max="10784" width="9.375" style="5" customWidth="1"/>
    <col min="10785" max="10785" width="10.125" style="5" customWidth="1"/>
    <col min="10786" max="10786" width="9.75" style="5" bestFit="1" customWidth="1"/>
    <col min="10787" max="11009" width="9" style="5"/>
    <col min="11010" max="11010" width="10" style="5" customWidth="1"/>
    <col min="11011" max="11011" width="6.5" style="5" customWidth="1"/>
    <col min="11012" max="11012" width="10.625" style="5" customWidth="1"/>
    <col min="11013" max="11014" width="9" style="5" customWidth="1"/>
    <col min="11015" max="11015" width="30.125" style="5" customWidth="1"/>
    <col min="11016" max="11016" width="9" style="5" bestFit="1" customWidth="1"/>
    <col min="11017" max="11017" width="0" style="5" hidden="1" customWidth="1"/>
    <col min="11018" max="11018" width="10.5" style="5" customWidth="1"/>
    <col min="11019" max="11019" width="6.875" style="5" customWidth="1"/>
    <col min="11020" max="11020" width="10.375" style="5" customWidth="1"/>
    <col min="11021" max="11021" width="11.625" style="5" customWidth="1"/>
    <col min="11022" max="11024" width="6.875" style="5" customWidth="1"/>
    <col min="11025" max="11025" width="9.5" style="5" customWidth="1"/>
    <col min="11026" max="11026" width="9.75" style="5" customWidth="1"/>
    <col min="11027" max="11028" width="9.125" style="5" customWidth="1"/>
    <col min="11029" max="11029" width="7.625" style="5" customWidth="1"/>
    <col min="11030" max="11030" width="10.375" style="5" customWidth="1"/>
    <col min="11031" max="11031" width="6.75" style="5" customWidth="1"/>
    <col min="11032" max="11032" width="7.125" style="5" customWidth="1"/>
    <col min="11033" max="11033" width="6.125" style="5" customWidth="1"/>
    <col min="11034" max="11038" width="6.875" style="5" customWidth="1"/>
    <col min="11039" max="11039" width="10.25" style="5" customWidth="1"/>
    <col min="11040" max="11040" width="9.375" style="5" customWidth="1"/>
    <col min="11041" max="11041" width="10.125" style="5" customWidth="1"/>
    <col min="11042" max="11042" width="9.75" style="5" bestFit="1" customWidth="1"/>
    <col min="11043" max="11265" width="9" style="5"/>
    <col min="11266" max="11266" width="10" style="5" customWidth="1"/>
    <col min="11267" max="11267" width="6.5" style="5" customWidth="1"/>
    <col min="11268" max="11268" width="10.625" style="5" customWidth="1"/>
    <col min="11269" max="11270" width="9" style="5" customWidth="1"/>
    <col min="11271" max="11271" width="30.125" style="5" customWidth="1"/>
    <col min="11272" max="11272" width="9" style="5" bestFit="1" customWidth="1"/>
    <col min="11273" max="11273" width="0" style="5" hidden="1" customWidth="1"/>
    <col min="11274" max="11274" width="10.5" style="5" customWidth="1"/>
    <col min="11275" max="11275" width="6.875" style="5" customWidth="1"/>
    <col min="11276" max="11276" width="10.375" style="5" customWidth="1"/>
    <col min="11277" max="11277" width="11.625" style="5" customWidth="1"/>
    <col min="11278" max="11280" width="6.875" style="5" customWidth="1"/>
    <col min="11281" max="11281" width="9.5" style="5" customWidth="1"/>
    <col min="11282" max="11282" width="9.75" style="5" customWidth="1"/>
    <col min="11283" max="11284" width="9.125" style="5" customWidth="1"/>
    <col min="11285" max="11285" width="7.625" style="5" customWidth="1"/>
    <col min="11286" max="11286" width="10.375" style="5" customWidth="1"/>
    <col min="11287" max="11287" width="6.75" style="5" customWidth="1"/>
    <col min="11288" max="11288" width="7.125" style="5" customWidth="1"/>
    <col min="11289" max="11289" width="6.125" style="5" customWidth="1"/>
    <col min="11290" max="11294" width="6.875" style="5" customWidth="1"/>
    <col min="11295" max="11295" width="10.25" style="5" customWidth="1"/>
    <col min="11296" max="11296" width="9.375" style="5" customWidth="1"/>
    <col min="11297" max="11297" width="10.125" style="5" customWidth="1"/>
    <col min="11298" max="11298" width="9.75" style="5" bestFit="1" customWidth="1"/>
    <col min="11299" max="11521" width="9" style="5"/>
    <col min="11522" max="11522" width="10" style="5" customWidth="1"/>
    <col min="11523" max="11523" width="6.5" style="5" customWidth="1"/>
    <col min="11524" max="11524" width="10.625" style="5" customWidth="1"/>
    <col min="11525" max="11526" width="9" style="5" customWidth="1"/>
    <col min="11527" max="11527" width="30.125" style="5" customWidth="1"/>
    <col min="11528" max="11528" width="9" style="5" bestFit="1" customWidth="1"/>
    <col min="11529" max="11529" width="0" style="5" hidden="1" customWidth="1"/>
    <col min="11530" max="11530" width="10.5" style="5" customWidth="1"/>
    <col min="11531" max="11531" width="6.875" style="5" customWidth="1"/>
    <col min="11532" max="11532" width="10.375" style="5" customWidth="1"/>
    <col min="11533" max="11533" width="11.625" style="5" customWidth="1"/>
    <col min="11534" max="11536" width="6.875" style="5" customWidth="1"/>
    <col min="11537" max="11537" width="9.5" style="5" customWidth="1"/>
    <col min="11538" max="11538" width="9.75" style="5" customWidth="1"/>
    <col min="11539" max="11540" width="9.125" style="5" customWidth="1"/>
    <col min="11541" max="11541" width="7.625" style="5" customWidth="1"/>
    <col min="11542" max="11542" width="10.375" style="5" customWidth="1"/>
    <col min="11543" max="11543" width="6.75" style="5" customWidth="1"/>
    <col min="11544" max="11544" width="7.125" style="5" customWidth="1"/>
    <col min="11545" max="11545" width="6.125" style="5" customWidth="1"/>
    <col min="11546" max="11550" width="6.875" style="5" customWidth="1"/>
    <col min="11551" max="11551" width="10.25" style="5" customWidth="1"/>
    <col min="11552" max="11552" width="9.375" style="5" customWidth="1"/>
    <col min="11553" max="11553" width="10.125" style="5" customWidth="1"/>
    <col min="11554" max="11554" width="9.75" style="5" bestFit="1" customWidth="1"/>
    <col min="11555" max="11777" width="9" style="5"/>
    <col min="11778" max="11778" width="10" style="5" customWidth="1"/>
    <col min="11779" max="11779" width="6.5" style="5" customWidth="1"/>
    <col min="11780" max="11780" width="10.625" style="5" customWidth="1"/>
    <col min="11781" max="11782" width="9" style="5" customWidth="1"/>
    <col min="11783" max="11783" width="30.125" style="5" customWidth="1"/>
    <col min="11784" max="11784" width="9" style="5" bestFit="1" customWidth="1"/>
    <col min="11785" max="11785" width="0" style="5" hidden="1" customWidth="1"/>
    <col min="11786" max="11786" width="10.5" style="5" customWidth="1"/>
    <col min="11787" max="11787" width="6.875" style="5" customWidth="1"/>
    <col min="11788" max="11788" width="10.375" style="5" customWidth="1"/>
    <col min="11789" max="11789" width="11.625" style="5" customWidth="1"/>
    <col min="11790" max="11792" width="6.875" style="5" customWidth="1"/>
    <col min="11793" max="11793" width="9.5" style="5" customWidth="1"/>
    <col min="11794" max="11794" width="9.75" style="5" customWidth="1"/>
    <col min="11795" max="11796" width="9.125" style="5" customWidth="1"/>
    <col min="11797" max="11797" width="7.625" style="5" customWidth="1"/>
    <col min="11798" max="11798" width="10.375" style="5" customWidth="1"/>
    <col min="11799" max="11799" width="6.75" style="5" customWidth="1"/>
    <col min="11800" max="11800" width="7.125" style="5" customWidth="1"/>
    <col min="11801" max="11801" width="6.125" style="5" customWidth="1"/>
    <col min="11802" max="11806" width="6.875" style="5" customWidth="1"/>
    <col min="11807" max="11807" width="10.25" style="5" customWidth="1"/>
    <col min="11808" max="11808" width="9.375" style="5" customWidth="1"/>
    <col min="11809" max="11809" width="10.125" style="5" customWidth="1"/>
    <col min="11810" max="11810" width="9.75" style="5" bestFit="1" customWidth="1"/>
    <col min="11811" max="12033" width="9" style="5"/>
    <col min="12034" max="12034" width="10" style="5" customWidth="1"/>
    <col min="12035" max="12035" width="6.5" style="5" customWidth="1"/>
    <col min="12036" max="12036" width="10.625" style="5" customWidth="1"/>
    <col min="12037" max="12038" width="9" style="5" customWidth="1"/>
    <col min="12039" max="12039" width="30.125" style="5" customWidth="1"/>
    <col min="12040" max="12040" width="9" style="5" bestFit="1" customWidth="1"/>
    <col min="12041" max="12041" width="0" style="5" hidden="1" customWidth="1"/>
    <col min="12042" max="12042" width="10.5" style="5" customWidth="1"/>
    <col min="12043" max="12043" width="6.875" style="5" customWidth="1"/>
    <col min="12044" max="12044" width="10.375" style="5" customWidth="1"/>
    <col min="12045" max="12045" width="11.625" style="5" customWidth="1"/>
    <col min="12046" max="12048" width="6.875" style="5" customWidth="1"/>
    <col min="12049" max="12049" width="9.5" style="5" customWidth="1"/>
    <col min="12050" max="12050" width="9.75" style="5" customWidth="1"/>
    <col min="12051" max="12052" width="9.125" style="5" customWidth="1"/>
    <col min="12053" max="12053" width="7.625" style="5" customWidth="1"/>
    <col min="12054" max="12054" width="10.375" style="5" customWidth="1"/>
    <col min="12055" max="12055" width="6.75" style="5" customWidth="1"/>
    <col min="12056" max="12056" width="7.125" style="5" customWidth="1"/>
    <col min="12057" max="12057" width="6.125" style="5" customWidth="1"/>
    <col min="12058" max="12062" width="6.875" style="5" customWidth="1"/>
    <col min="12063" max="12063" width="10.25" style="5" customWidth="1"/>
    <col min="12064" max="12064" width="9.375" style="5" customWidth="1"/>
    <col min="12065" max="12065" width="10.125" style="5" customWidth="1"/>
    <col min="12066" max="12066" width="9.75" style="5" bestFit="1" customWidth="1"/>
    <col min="12067" max="12289" width="9" style="5"/>
    <col min="12290" max="12290" width="10" style="5" customWidth="1"/>
    <col min="12291" max="12291" width="6.5" style="5" customWidth="1"/>
    <col min="12292" max="12292" width="10.625" style="5" customWidth="1"/>
    <col min="12293" max="12294" width="9" style="5" customWidth="1"/>
    <col min="12295" max="12295" width="30.125" style="5" customWidth="1"/>
    <col min="12296" max="12296" width="9" style="5" bestFit="1" customWidth="1"/>
    <col min="12297" max="12297" width="0" style="5" hidden="1" customWidth="1"/>
    <col min="12298" max="12298" width="10.5" style="5" customWidth="1"/>
    <col min="12299" max="12299" width="6.875" style="5" customWidth="1"/>
    <col min="12300" max="12300" width="10.375" style="5" customWidth="1"/>
    <col min="12301" max="12301" width="11.625" style="5" customWidth="1"/>
    <col min="12302" max="12304" width="6.875" style="5" customWidth="1"/>
    <col min="12305" max="12305" width="9.5" style="5" customWidth="1"/>
    <col min="12306" max="12306" width="9.75" style="5" customWidth="1"/>
    <col min="12307" max="12308" width="9.125" style="5" customWidth="1"/>
    <col min="12309" max="12309" width="7.625" style="5" customWidth="1"/>
    <col min="12310" max="12310" width="10.375" style="5" customWidth="1"/>
    <col min="12311" max="12311" width="6.75" style="5" customWidth="1"/>
    <col min="12312" max="12312" width="7.125" style="5" customWidth="1"/>
    <col min="12313" max="12313" width="6.125" style="5" customWidth="1"/>
    <col min="12314" max="12318" width="6.875" style="5" customWidth="1"/>
    <col min="12319" max="12319" width="10.25" style="5" customWidth="1"/>
    <col min="12320" max="12320" width="9.375" style="5" customWidth="1"/>
    <col min="12321" max="12321" width="10.125" style="5" customWidth="1"/>
    <col min="12322" max="12322" width="9.75" style="5" bestFit="1" customWidth="1"/>
    <col min="12323" max="12545" width="9" style="5"/>
    <col min="12546" max="12546" width="10" style="5" customWidth="1"/>
    <col min="12547" max="12547" width="6.5" style="5" customWidth="1"/>
    <col min="12548" max="12548" width="10.625" style="5" customWidth="1"/>
    <col min="12549" max="12550" width="9" style="5" customWidth="1"/>
    <col min="12551" max="12551" width="30.125" style="5" customWidth="1"/>
    <col min="12552" max="12552" width="9" style="5" bestFit="1" customWidth="1"/>
    <col min="12553" max="12553" width="0" style="5" hidden="1" customWidth="1"/>
    <col min="12554" max="12554" width="10.5" style="5" customWidth="1"/>
    <col min="12555" max="12555" width="6.875" style="5" customWidth="1"/>
    <col min="12556" max="12556" width="10.375" style="5" customWidth="1"/>
    <col min="12557" max="12557" width="11.625" style="5" customWidth="1"/>
    <col min="12558" max="12560" width="6.875" style="5" customWidth="1"/>
    <col min="12561" max="12561" width="9.5" style="5" customWidth="1"/>
    <col min="12562" max="12562" width="9.75" style="5" customWidth="1"/>
    <col min="12563" max="12564" width="9.125" style="5" customWidth="1"/>
    <col min="12565" max="12565" width="7.625" style="5" customWidth="1"/>
    <col min="12566" max="12566" width="10.375" style="5" customWidth="1"/>
    <col min="12567" max="12567" width="6.75" style="5" customWidth="1"/>
    <col min="12568" max="12568" width="7.125" style="5" customWidth="1"/>
    <col min="12569" max="12569" width="6.125" style="5" customWidth="1"/>
    <col min="12570" max="12574" width="6.875" style="5" customWidth="1"/>
    <col min="12575" max="12575" width="10.25" style="5" customWidth="1"/>
    <col min="12576" max="12576" width="9.375" style="5" customWidth="1"/>
    <col min="12577" max="12577" width="10.125" style="5" customWidth="1"/>
    <col min="12578" max="12578" width="9.75" style="5" bestFit="1" customWidth="1"/>
    <col min="12579" max="12801" width="9" style="5"/>
    <col min="12802" max="12802" width="10" style="5" customWidth="1"/>
    <col min="12803" max="12803" width="6.5" style="5" customWidth="1"/>
    <col min="12804" max="12804" width="10.625" style="5" customWidth="1"/>
    <col min="12805" max="12806" width="9" style="5" customWidth="1"/>
    <col min="12807" max="12807" width="30.125" style="5" customWidth="1"/>
    <col min="12808" max="12808" width="9" style="5" bestFit="1" customWidth="1"/>
    <col min="12809" max="12809" width="0" style="5" hidden="1" customWidth="1"/>
    <col min="12810" max="12810" width="10.5" style="5" customWidth="1"/>
    <col min="12811" max="12811" width="6.875" style="5" customWidth="1"/>
    <col min="12812" max="12812" width="10.375" style="5" customWidth="1"/>
    <col min="12813" max="12813" width="11.625" style="5" customWidth="1"/>
    <col min="12814" max="12816" width="6.875" style="5" customWidth="1"/>
    <col min="12817" max="12817" width="9.5" style="5" customWidth="1"/>
    <col min="12818" max="12818" width="9.75" style="5" customWidth="1"/>
    <col min="12819" max="12820" width="9.125" style="5" customWidth="1"/>
    <col min="12821" max="12821" width="7.625" style="5" customWidth="1"/>
    <col min="12822" max="12822" width="10.375" style="5" customWidth="1"/>
    <col min="12823" max="12823" width="6.75" style="5" customWidth="1"/>
    <col min="12824" max="12824" width="7.125" style="5" customWidth="1"/>
    <col min="12825" max="12825" width="6.125" style="5" customWidth="1"/>
    <col min="12826" max="12830" width="6.875" style="5" customWidth="1"/>
    <col min="12831" max="12831" width="10.25" style="5" customWidth="1"/>
    <col min="12832" max="12832" width="9.375" style="5" customWidth="1"/>
    <col min="12833" max="12833" width="10.125" style="5" customWidth="1"/>
    <col min="12834" max="12834" width="9.75" style="5" bestFit="1" customWidth="1"/>
    <col min="12835" max="13057" width="9" style="5"/>
    <col min="13058" max="13058" width="10" style="5" customWidth="1"/>
    <col min="13059" max="13059" width="6.5" style="5" customWidth="1"/>
    <col min="13060" max="13060" width="10.625" style="5" customWidth="1"/>
    <col min="13061" max="13062" width="9" style="5" customWidth="1"/>
    <col min="13063" max="13063" width="30.125" style="5" customWidth="1"/>
    <col min="13064" max="13064" width="9" style="5" bestFit="1" customWidth="1"/>
    <col min="13065" max="13065" width="0" style="5" hidden="1" customWidth="1"/>
    <col min="13066" max="13066" width="10.5" style="5" customWidth="1"/>
    <col min="13067" max="13067" width="6.875" style="5" customWidth="1"/>
    <col min="13068" max="13068" width="10.375" style="5" customWidth="1"/>
    <col min="13069" max="13069" width="11.625" style="5" customWidth="1"/>
    <col min="13070" max="13072" width="6.875" style="5" customWidth="1"/>
    <col min="13073" max="13073" width="9.5" style="5" customWidth="1"/>
    <col min="13074" max="13074" width="9.75" style="5" customWidth="1"/>
    <col min="13075" max="13076" width="9.125" style="5" customWidth="1"/>
    <col min="13077" max="13077" width="7.625" style="5" customWidth="1"/>
    <col min="13078" max="13078" width="10.375" style="5" customWidth="1"/>
    <col min="13079" max="13079" width="6.75" style="5" customWidth="1"/>
    <col min="13080" max="13080" width="7.125" style="5" customWidth="1"/>
    <col min="13081" max="13081" width="6.125" style="5" customWidth="1"/>
    <col min="13082" max="13086" width="6.875" style="5" customWidth="1"/>
    <col min="13087" max="13087" width="10.25" style="5" customWidth="1"/>
    <col min="13088" max="13088" width="9.375" style="5" customWidth="1"/>
    <col min="13089" max="13089" width="10.125" style="5" customWidth="1"/>
    <col min="13090" max="13090" width="9.75" style="5" bestFit="1" customWidth="1"/>
    <col min="13091" max="13313" width="9" style="5"/>
    <col min="13314" max="13314" width="10" style="5" customWidth="1"/>
    <col min="13315" max="13315" width="6.5" style="5" customWidth="1"/>
    <col min="13316" max="13316" width="10.625" style="5" customWidth="1"/>
    <col min="13317" max="13318" width="9" style="5" customWidth="1"/>
    <col min="13319" max="13319" width="30.125" style="5" customWidth="1"/>
    <col min="13320" max="13320" width="9" style="5" bestFit="1" customWidth="1"/>
    <col min="13321" max="13321" width="0" style="5" hidden="1" customWidth="1"/>
    <col min="13322" max="13322" width="10.5" style="5" customWidth="1"/>
    <col min="13323" max="13323" width="6.875" style="5" customWidth="1"/>
    <col min="13324" max="13324" width="10.375" style="5" customWidth="1"/>
    <col min="13325" max="13325" width="11.625" style="5" customWidth="1"/>
    <col min="13326" max="13328" width="6.875" style="5" customWidth="1"/>
    <col min="13329" max="13329" width="9.5" style="5" customWidth="1"/>
    <col min="13330" max="13330" width="9.75" style="5" customWidth="1"/>
    <col min="13331" max="13332" width="9.125" style="5" customWidth="1"/>
    <col min="13333" max="13333" width="7.625" style="5" customWidth="1"/>
    <col min="13334" max="13334" width="10.375" style="5" customWidth="1"/>
    <col min="13335" max="13335" width="6.75" style="5" customWidth="1"/>
    <col min="13336" max="13336" width="7.125" style="5" customWidth="1"/>
    <col min="13337" max="13337" width="6.125" style="5" customWidth="1"/>
    <col min="13338" max="13342" width="6.875" style="5" customWidth="1"/>
    <col min="13343" max="13343" width="10.25" style="5" customWidth="1"/>
    <col min="13344" max="13344" width="9.375" style="5" customWidth="1"/>
    <col min="13345" max="13345" width="10.125" style="5" customWidth="1"/>
    <col min="13346" max="13346" width="9.75" style="5" bestFit="1" customWidth="1"/>
    <col min="13347" max="13569" width="9" style="5"/>
    <col min="13570" max="13570" width="10" style="5" customWidth="1"/>
    <col min="13571" max="13571" width="6.5" style="5" customWidth="1"/>
    <col min="13572" max="13572" width="10.625" style="5" customWidth="1"/>
    <col min="13573" max="13574" width="9" style="5" customWidth="1"/>
    <col min="13575" max="13575" width="30.125" style="5" customWidth="1"/>
    <col min="13576" max="13576" width="9" style="5" bestFit="1" customWidth="1"/>
    <col min="13577" max="13577" width="0" style="5" hidden="1" customWidth="1"/>
    <col min="13578" max="13578" width="10.5" style="5" customWidth="1"/>
    <col min="13579" max="13579" width="6.875" style="5" customWidth="1"/>
    <col min="13580" max="13580" width="10.375" style="5" customWidth="1"/>
    <col min="13581" max="13581" width="11.625" style="5" customWidth="1"/>
    <col min="13582" max="13584" width="6.875" style="5" customWidth="1"/>
    <col min="13585" max="13585" width="9.5" style="5" customWidth="1"/>
    <col min="13586" max="13586" width="9.75" style="5" customWidth="1"/>
    <col min="13587" max="13588" width="9.125" style="5" customWidth="1"/>
    <col min="13589" max="13589" width="7.625" style="5" customWidth="1"/>
    <col min="13590" max="13590" width="10.375" style="5" customWidth="1"/>
    <col min="13591" max="13591" width="6.75" style="5" customWidth="1"/>
    <col min="13592" max="13592" width="7.125" style="5" customWidth="1"/>
    <col min="13593" max="13593" width="6.125" style="5" customWidth="1"/>
    <col min="13594" max="13598" width="6.875" style="5" customWidth="1"/>
    <col min="13599" max="13599" width="10.25" style="5" customWidth="1"/>
    <col min="13600" max="13600" width="9.375" style="5" customWidth="1"/>
    <col min="13601" max="13601" width="10.125" style="5" customWidth="1"/>
    <col min="13602" max="13602" width="9.75" style="5" bestFit="1" customWidth="1"/>
    <col min="13603" max="13825" width="9" style="5"/>
    <col min="13826" max="13826" width="10" style="5" customWidth="1"/>
    <col min="13827" max="13827" width="6.5" style="5" customWidth="1"/>
    <col min="13828" max="13828" width="10.625" style="5" customWidth="1"/>
    <col min="13829" max="13830" width="9" style="5" customWidth="1"/>
    <col min="13831" max="13831" width="30.125" style="5" customWidth="1"/>
    <col min="13832" max="13832" width="9" style="5" bestFit="1" customWidth="1"/>
    <col min="13833" max="13833" width="0" style="5" hidden="1" customWidth="1"/>
    <col min="13834" max="13834" width="10.5" style="5" customWidth="1"/>
    <col min="13835" max="13835" width="6.875" style="5" customWidth="1"/>
    <col min="13836" max="13836" width="10.375" style="5" customWidth="1"/>
    <col min="13837" max="13837" width="11.625" style="5" customWidth="1"/>
    <col min="13838" max="13840" width="6.875" style="5" customWidth="1"/>
    <col min="13841" max="13841" width="9.5" style="5" customWidth="1"/>
    <col min="13842" max="13842" width="9.75" style="5" customWidth="1"/>
    <col min="13843" max="13844" width="9.125" style="5" customWidth="1"/>
    <col min="13845" max="13845" width="7.625" style="5" customWidth="1"/>
    <col min="13846" max="13846" width="10.375" style="5" customWidth="1"/>
    <col min="13847" max="13847" width="6.75" style="5" customWidth="1"/>
    <col min="13848" max="13848" width="7.125" style="5" customWidth="1"/>
    <col min="13849" max="13849" width="6.125" style="5" customWidth="1"/>
    <col min="13850" max="13854" width="6.875" style="5" customWidth="1"/>
    <col min="13855" max="13855" width="10.25" style="5" customWidth="1"/>
    <col min="13856" max="13856" width="9.375" style="5" customWidth="1"/>
    <col min="13857" max="13857" width="10.125" style="5" customWidth="1"/>
    <col min="13858" max="13858" width="9.75" style="5" bestFit="1" customWidth="1"/>
    <col min="13859" max="14081" width="9" style="5"/>
    <col min="14082" max="14082" width="10" style="5" customWidth="1"/>
    <col min="14083" max="14083" width="6.5" style="5" customWidth="1"/>
    <col min="14084" max="14084" width="10.625" style="5" customWidth="1"/>
    <col min="14085" max="14086" width="9" style="5" customWidth="1"/>
    <col min="14087" max="14087" width="30.125" style="5" customWidth="1"/>
    <col min="14088" max="14088" width="9" style="5" bestFit="1" customWidth="1"/>
    <col min="14089" max="14089" width="0" style="5" hidden="1" customWidth="1"/>
    <col min="14090" max="14090" width="10.5" style="5" customWidth="1"/>
    <col min="14091" max="14091" width="6.875" style="5" customWidth="1"/>
    <col min="14092" max="14092" width="10.375" style="5" customWidth="1"/>
    <col min="14093" max="14093" width="11.625" style="5" customWidth="1"/>
    <col min="14094" max="14096" width="6.875" style="5" customWidth="1"/>
    <col min="14097" max="14097" width="9.5" style="5" customWidth="1"/>
    <col min="14098" max="14098" width="9.75" style="5" customWidth="1"/>
    <col min="14099" max="14100" width="9.125" style="5" customWidth="1"/>
    <col min="14101" max="14101" width="7.625" style="5" customWidth="1"/>
    <col min="14102" max="14102" width="10.375" style="5" customWidth="1"/>
    <col min="14103" max="14103" width="6.75" style="5" customWidth="1"/>
    <col min="14104" max="14104" width="7.125" style="5" customWidth="1"/>
    <col min="14105" max="14105" width="6.125" style="5" customWidth="1"/>
    <col min="14106" max="14110" width="6.875" style="5" customWidth="1"/>
    <col min="14111" max="14111" width="10.25" style="5" customWidth="1"/>
    <col min="14112" max="14112" width="9.375" style="5" customWidth="1"/>
    <col min="14113" max="14113" width="10.125" style="5" customWidth="1"/>
    <col min="14114" max="14114" width="9.75" style="5" bestFit="1" customWidth="1"/>
    <col min="14115" max="14337" width="9" style="5"/>
    <col min="14338" max="14338" width="10" style="5" customWidth="1"/>
    <col min="14339" max="14339" width="6.5" style="5" customWidth="1"/>
    <col min="14340" max="14340" width="10.625" style="5" customWidth="1"/>
    <col min="14341" max="14342" width="9" style="5" customWidth="1"/>
    <col min="14343" max="14343" width="30.125" style="5" customWidth="1"/>
    <col min="14344" max="14344" width="9" style="5" bestFit="1" customWidth="1"/>
    <col min="14345" max="14345" width="0" style="5" hidden="1" customWidth="1"/>
    <col min="14346" max="14346" width="10.5" style="5" customWidth="1"/>
    <col min="14347" max="14347" width="6.875" style="5" customWidth="1"/>
    <col min="14348" max="14348" width="10.375" style="5" customWidth="1"/>
    <col min="14349" max="14349" width="11.625" style="5" customWidth="1"/>
    <col min="14350" max="14352" width="6.875" style="5" customWidth="1"/>
    <col min="14353" max="14353" width="9.5" style="5" customWidth="1"/>
    <col min="14354" max="14354" width="9.75" style="5" customWidth="1"/>
    <col min="14355" max="14356" width="9.125" style="5" customWidth="1"/>
    <col min="14357" max="14357" width="7.625" style="5" customWidth="1"/>
    <col min="14358" max="14358" width="10.375" style="5" customWidth="1"/>
    <col min="14359" max="14359" width="6.75" style="5" customWidth="1"/>
    <col min="14360" max="14360" width="7.125" style="5" customWidth="1"/>
    <col min="14361" max="14361" width="6.125" style="5" customWidth="1"/>
    <col min="14362" max="14366" width="6.875" style="5" customWidth="1"/>
    <col min="14367" max="14367" width="10.25" style="5" customWidth="1"/>
    <col min="14368" max="14368" width="9.375" style="5" customWidth="1"/>
    <col min="14369" max="14369" width="10.125" style="5" customWidth="1"/>
    <col min="14370" max="14370" width="9.75" style="5" bestFit="1" customWidth="1"/>
    <col min="14371" max="14593" width="9" style="5"/>
    <col min="14594" max="14594" width="10" style="5" customWidth="1"/>
    <col min="14595" max="14595" width="6.5" style="5" customWidth="1"/>
    <col min="14596" max="14596" width="10.625" style="5" customWidth="1"/>
    <col min="14597" max="14598" width="9" style="5" customWidth="1"/>
    <col min="14599" max="14599" width="30.125" style="5" customWidth="1"/>
    <col min="14600" max="14600" width="9" style="5" bestFit="1" customWidth="1"/>
    <col min="14601" max="14601" width="0" style="5" hidden="1" customWidth="1"/>
    <col min="14602" max="14602" width="10.5" style="5" customWidth="1"/>
    <col min="14603" max="14603" width="6.875" style="5" customWidth="1"/>
    <col min="14604" max="14604" width="10.375" style="5" customWidth="1"/>
    <col min="14605" max="14605" width="11.625" style="5" customWidth="1"/>
    <col min="14606" max="14608" width="6.875" style="5" customWidth="1"/>
    <col min="14609" max="14609" width="9.5" style="5" customWidth="1"/>
    <col min="14610" max="14610" width="9.75" style="5" customWidth="1"/>
    <col min="14611" max="14612" width="9.125" style="5" customWidth="1"/>
    <col min="14613" max="14613" width="7.625" style="5" customWidth="1"/>
    <col min="14614" max="14614" width="10.375" style="5" customWidth="1"/>
    <col min="14615" max="14615" width="6.75" style="5" customWidth="1"/>
    <col min="14616" max="14616" width="7.125" style="5" customWidth="1"/>
    <col min="14617" max="14617" width="6.125" style="5" customWidth="1"/>
    <col min="14618" max="14622" width="6.875" style="5" customWidth="1"/>
    <col min="14623" max="14623" width="10.25" style="5" customWidth="1"/>
    <col min="14624" max="14624" width="9.375" style="5" customWidth="1"/>
    <col min="14625" max="14625" width="10.125" style="5" customWidth="1"/>
    <col min="14626" max="14626" width="9.75" style="5" bestFit="1" customWidth="1"/>
    <col min="14627" max="14849" width="9" style="5"/>
    <col min="14850" max="14850" width="10" style="5" customWidth="1"/>
    <col min="14851" max="14851" width="6.5" style="5" customWidth="1"/>
    <col min="14852" max="14852" width="10.625" style="5" customWidth="1"/>
    <col min="14853" max="14854" width="9" style="5" customWidth="1"/>
    <col min="14855" max="14855" width="30.125" style="5" customWidth="1"/>
    <col min="14856" max="14856" width="9" style="5" bestFit="1" customWidth="1"/>
    <col min="14857" max="14857" width="0" style="5" hidden="1" customWidth="1"/>
    <col min="14858" max="14858" width="10.5" style="5" customWidth="1"/>
    <col min="14859" max="14859" width="6.875" style="5" customWidth="1"/>
    <col min="14860" max="14860" width="10.375" style="5" customWidth="1"/>
    <col min="14861" max="14861" width="11.625" style="5" customWidth="1"/>
    <col min="14862" max="14864" width="6.875" style="5" customWidth="1"/>
    <col min="14865" max="14865" width="9.5" style="5" customWidth="1"/>
    <col min="14866" max="14866" width="9.75" style="5" customWidth="1"/>
    <col min="14867" max="14868" width="9.125" style="5" customWidth="1"/>
    <col min="14869" max="14869" width="7.625" style="5" customWidth="1"/>
    <col min="14870" max="14870" width="10.375" style="5" customWidth="1"/>
    <col min="14871" max="14871" width="6.75" style="5" customWidth="1"/>
    <col min="14872" max="14872" width="7.125" style="5" customWidth="1"/>
    <col min="14873" max="14873" width="6.125" style="5" customWidth="1"/>
    <col min="14874" max="14878" width="6.875" style="5" customWidth="1"/>
    <col min="14879" max="14879" width="10.25" style="5" customWidth="1"/>
    <col min="14880" max="14880" width="9.375" style="5" customWidth="1"/>
    <col min="14881" max="14881" width="10.125" style="5" customWidth="1"/>
    <col min="14882" max="14882" width="9.75" style="5" bestFit="1" customWidth="1"/>
    <col min="14883" max="15105" width="9" style="5"/>
    <col min="15106" max="15106" width="10" style="5" customWidth="1"/>
    <col min="15107" max="15107" width="6.5" style="5" customWidth="1"/>
    <col min="15108" max="15108" width="10.625" style="5" customWidth="1"/>
    <col min="15109" max="15110" width="9" style="5" customWidth="1"/>
    <col min="15111" max="15111" width="30.125" style="5" customWidth="1"/>
    <col min="15112" max="15112" width="9" style="5" bestFit="1" customWidth="1"/>
    <col min="15113" max="15113" width="0" style="5" hidden="1" customWidth="1"/>
    <col min="15114" max="15114" width="10.5" style="5" customWidth="1"/>
    <col min="15115" max="15115" width="6.875" style="5" customWidth="1"/>
    <col min="15116" max="15116" width="10.375" style="5" customWidth="1"/>
    <col min="15117" max="15117" width="11.625" style="5" customWidth="1"/>
    <col min="15118" max="15120" width="6.875" style="5" customWidth="1"/>
    <col min="15121" max="15121" width="9.5" style="5" customWidth="1"/>
    <col min="15122" max="15122" width="9.75" style="5" customWidth="1"/>
    <col min="15123" max="15124" width="9.125" style="5" customWidth="1"/>
    <col min="15125" max="15125" width="7.625" style="5" customWidth="1"/>
    <col min="15126" max="15126" width="10.375" style="5" customWidth="1"/>
    <col min="15127" max="15127" width="6.75" style="5" customWidth="1"/>
    <col min="15128" max="15128" width="7.125" style="5" customWidth="1"/>
    <col min="15129" max="15129" width="6.125" style="5" customWidth="1"/>
    <col min="15130" max="15134" width="6.875" style="5" customWidth="1"/>
    <col min="15135" max="15135" width="10.25" style="5" customWidth="1"/>
    <col min="15136" max="15136" width="9.375" style="5" customWidth="1"/>
    <col min="15137" max="15137" width="10.125" style="5" customWidth="1"/>
    <col min="15138" max="15138" width="9.75" style="5" bestFit="1" customWidth="1"/>
    <col min="15139" max="15361" width="9" style="5"/>
    <col min="15362" max="15362" width="10" style="5" customWidth="1"/>
    <col min="15363" max="15363" width="6.5" style="5" customWidth="1"/>
    <col min="15364" max="15364" width="10.625" style="5" customWidth="1"/>
    <col min="15365" max="15366" width="9" style="5" customWidth="1"/>
    <col min="15367" max="15367" width="30.125" style="5" customWidth="1"/>
    <col min="15368" max="15368" width="9" style="5" bestFit="1" customWidth="1"/>
    <col min="15369" max="15369" width="0" style="5" hidden="1" customWidth="1"/>
    <col min="15370" max="15370" width="10.5" style="5" customWidth="1"/>
    <col min="15371" max="15371" width="6.875" style="5" customWidth="1"/>
    <col min="15372" max="15372" width="10.375" style="5" customWidth="1"/>
    <col min="15373" max="15373" width="11.625" style="5" customWidth="1"/>
    <col min="15374" max="15376" width="6.875" style="5" customWidth="1"/>
    <col min="15377" max="15377" width="9.5" style="5" customWidth="1"/>
    <col min="15378" max="15378" width="9.75" style="5" customWidth="1"/>
    <col min="15379" max="15380" width="9.125" style="5" customWidth="1"/>
    <col min="15381" max="15381" width="7.625" style="5" customWidth="1"/>
    <col min="15382" max="15382" width="10.375" style="5" customWidth="1"/>
    <col min="15383" max="15383" width="6.75" style="5" customWidth="1"/>
    <col min="15384" max="15384" width="7.125" style="5" customWidth="1"/>
    <col min="15385" max="15385" width="6.125" style="5" customWidth="1"/>
    <col min="15386" max="15390" width="6.875" style="5" customWidth="1"/>
    <col min="15391" max="15391" width="10.25" style="5" customWidth="1"/>
    <col min="15392" max="15392" width="9.375" style="5" customWidth="1"/>
    <col min="15393" max="15393" width="10.125" style="5" customWidth="1"/>
    <col min="15394" max="15394" width="9.75" style="5" bestFit="1" customWidth="1"/>
    <col min="15395" max="15617" width="9" style="5"/>
    <col min="15618" max="15618" width="10" style="5" customWidth="1"/>
    <col min="15619" max="15619" width="6.5" style="5" customWidth="1"/>
    <col min="15620" max="15620" width="10.625" style="5" customWidth="1"/>
    <col min="15621" max="15622" width="9" style="5" customWidth="1"/>
    <col min="15623" max="15623" width="30.125" style="5" customWidth="1"/>
    <col min="15624" max="15624" width="9" style="5" bestFit="1" customWidth="1"/>
    <col min="15625" max="15625" width="0" style="5" hidden="1" customWidth="1"/>
    <col min="15626" max="15626" width="10.5" style="5" customWidth="1"/>
    <col min="15627" max="15627" width="6.875" style="5" customWidth="1"/>
    <col min="15628" max="15628" width="10.375" style="5" customWidth="1"/>
    <col min="15629" max="15629" width="11.625" style="5" customWidth="1"/>
    <col min="15630" max="15632" width="6.875" style="5" customWidth="1"/>
    <col min="15633" max="15633" width="9.5" style="5" customWidth="1"/>
    <col min="15634" max="15634" width="9.75" style="5" customWidth="1"/>
    <col min="15635" max="15636" width="9.125" style="5" customWidth="1"/>
    <col min="15637" max="15637" width="7.625" style="5" customWidth="1"/>
    <col min="15638" max="15638" width="10.375" style="5" customWidth="1"/>
    <col min="15639" max="15639" width="6.75" style="5" customWidth="1"/>
    <col min="15640" max="15640" width="7.125" style="5" customWidth="1"/>
    <col min="15641" max="15641" width="6.125" style="5" customWidth="1"/>
    <col min="15642" max="15646" width="6.875" style="5" customWidth="1"/>
    <col min="15647" max="15647" width="10.25" style="5" customWidth="1"/>
    <col min="15648" max="15648" width="9.375" style="5" customWidth="1"/>
    <col min="15649" max="15649" width="10.125" style="5" customWidth="1"/>
    <col min="15650" max="15650" width="9.75" style="5" bestFit="1" customWidth="1"/>
    <col min="15651" max="15873" width="9" style="5"/>
    <col min="15874" max="15874" width="10" style="5" customWidth="1"/>
    <col min="15875" max="15875" width="6.5" style="5" customWidth="1"/>
    <col min="15876" max="15876" width="10.625" style="5" customWidth="1"/>
    <col min="15877" max="15878" width="9" style="5" customWidth="1"/>
    <col min="15879" max="15879" width="30.125" style="5" customWidth="1"/>
    <col min="15880" max="15880" width="9" style="5" bestFit="1" customWidth="1"/>
    <col min="15881" max="15881" width="0" style="5" hidden="1" customWidth="1"/>
    <col min="15882" max="15882" width="10.5" style="5" customWidth="1"/>
    <col min="15883" max="15883" width="6.875" style="5" customWidth="1"/>
    <col min="15884" max="15884" width="10.375" style="5" customWidth="1"/>
    <col min="15885" max="15885" width="11.625" style="5" customWidth="1"/>
    <col min="15886" max="15888" width="6.875" style="5" customWidth="1"/>
    <col min="15889" max="15889" width="9.5" style="5" customWidth="1"/>
    <col min="15890" max="15890" width="9.75" style="5" customWidth="1"/>
    <col min="15891" max="15892" width="9.125" style="5" customWidth="1"/>
    <col min="15893" max="15893" width="7.625" style="5" customWidth="1"/>
    <col min="15894" max="15894" width="10.375" style="5" customWidth="1"/>
    <col min="15895" max="15895" width="6.75" style="5" customWidth="1"/>
    <col min="15896" max="15896" width="7.125" style="5" customWidth="1"/>
    <col min="15897" max="15897" width="6.125" style="5" customWidth="1"/>
    <col min="15898" max="15902" width="6.875" style="5" customWidth="1"/>
    <col min="15903" max="15903" width="10.25" style="5" customWidth="1"/>
    <col min="15904" max="15904" width="9.375" style="5" customWidth="1"/>
    <col min="15905" max="15905" width="10.125" style="5" customWidth="1"/>
    <col min="15906" max="15906" width="9.75" style="5" bestFit="1" customWidth="1"/>
    <col min="15907" max="16129" width="9" style="5"/>
    <col min="16130" max="16130" width="10" style="5" customWidth="1"/>
    <col min="16131" max="16131" width="6.5" style="5" customWidth="1"/>
    <col min="16132" max="16132" width="10.625" style="5" customWidth="1"/>
    <col min="16133" max="16134" width="9" style="5" customWidth="1"/>
    <col min="16135" max="16135" width="30.125" style="5" customWidth="1"/>
    <col min="16136" max="16136" width="9" style="5" bestFit="1" customWidth="1"/>
    <col min="16137" max="16137" width="0" style="5" hidden="1" customWidth="1"/>
    <col min="16138" max="16138" width="10.5" style="5" customWidth="1"/>
    <col min="16139" max="16139" width="6.875" style="5" customWidth="1"/>
    <col min="16140" max="16140" width="10.375" style="5" customWidth="1"/>
    <col min="16141" max="16141" width="11.625" style="5" customWidth="1"/>
    <col min="16142" max="16144" width="6.875" style="5" customWidth="1"/>
    <col min="16145" max="16145" width="9.5" style="5" customWidth="1"/>
    <col min="16146" max="16146" width="9.75" style="5" customWidth="1"/>
    <col min="16147" max="16148" width="9.125" style="5" customWidth="1"/>
    <col min="16149" max="16149" width="7.625" style="5" customWidth="1"/>
    <col min="16150" max="16150" width="10.375" style="5" customWidth="1"/>
    <col min="16151" max="16151" width="6.75" style="5" customWidth="1"/>
    <col min="16152" max="16152" width="7.125" style="5" customWidth="1"/>
    <col min="16153" max="16153" width="6.125" style="5" customWidth="1"/>
    <col min="16154" max="16158" width="6.875" style="5" customWidth="1"/>
    <col min="16159" max="16159" width="10.25" style="5" customWidth="1"/>
    <col min="16160" max="16160" width="9.375" style="5" customWidth="1"/>
    <col min="16161" max="16161" width="10.125" style="5" customWidth="1"/>
    <col min="16162" max="16162" width="9.75" style="5" bestFit="1" customWidth="1"/>
    <col min="16163" max="16384" width="9" style="5"/>
  </cols>
  <sheetData>
    <row r="1" spans="1:33">
      <c r="A1" s="1" t="s">
        <v>0</v>
      </c>
      <c r="B1" s="1"/>
      <c r="C1" s="1"/>
      <c r="D1" s="1"/>
      <c r="E1" s="1"/>
      <c r="F1" s="1"/>
      <c r="G1" s="2"/>
      <c r="H1" s="2"/>
      <c r="I1" s="376" t="s">
        <v>1</v>
      </c>
      <c r="J1" s="377"/>
      <c r="K1" s="377"/>
      <c r="L1" s="377"/>
      <c r="M1" s="377"/>
      <c r="N1" s="377"/>
      <c r="O1" s="378"/>
      <c r="P1" s="376" t="s">
        <v>2</v>
      </c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  <c r="AC1" s="377"/>
      <c r="AD1" s="378"/>
      <c r="AE1" s="3"/>
      <c r="AF1" s="4"/>
      <c r="AG1" s="379" t="s">
        <v>3</v>
      </c>
    </row>
    <row r="2" spans="1:33" s="11" customFormat="1">
      <c r="A2" s="6" t="s">
        <v>0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7" t="s">
        <v>11</v>
      </c>
      <c r="J2" s="7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/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25</v>
      </c>
      <c r="Y2" s="8" t="s">
        <v>26</v>
      </c>
      <c r="Z2" s="8" t="s">
        <v>27</v>
      </c>
      <c r="AA2" s="8" t="s">
        <v>28</v>
      </c>
      <c r="AB2" s="8" t="s">
        <v>14</v>
      </c>
      <c r="AC2" s="8" t="s">
        <v>29</v>
      </c>
      <c r="AD2" s="8" t="s">
        <v>30</v>
      </c>
      <c r="AE2" s="9" t="s">
        <v>31</v>
      </c>
      <c r="AF2" s="10" t="s">
        <v>32</v>
      </c>
      <c r="AG2" s="380"/>
    </row>
    <row r="3" spans="1:33" s="44" customFormat="1" ht="11.25" customHeight="1">
      <c r="A3" s="294">
        <v>42473</v>
      </c>
      <c r="B3" s="18"/>
      <c r="C3" s="300" t="s">
        <v>1568</v>
      </c>
      <c r="D3" s="18" t="s">
        <v>1569</v>
      </c>
      <c r="E3" s="18" t="s">
        <v>1570</v>
      </c>
      <c r="F3" s="18" t="s">
        <v>1571</v>
      </c>
      <c r="G3" s="19" t="s">
        <v>1572</v>
      </c>
      <c r="H3" s="18"/>
      <c r="I3" s="24">
        <v>300</v>
      </c>
      <c r="J3" s="24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12">
        <f t="shared" ref="AE3:AE9" si="0">SUM(I3:O3)</f>
        <v>300</v>
      </c>
      <c r="AF3" s="13">
        <f t="shared" ref="AF3:AF9" si="1">SUM(P3:AD3)</f>
        <v>0</v>
      </c>
      <c r="AG3" s="13" t="e">
        <f>#REF!+AE3-AF3</f>
        <v>#REF!</v>
      </c>
    </row>
    <row r="4" spans="1:33" s="44" customFormat="1" ht="11.25" customHeight="1">
      <c r="A4" s="294">
        <v>42473</v>
      </c>
      <c r="B4" s="18"/>
      <c r="C4" s="300" t="s">
        <v>1573</v>
      </c>
      <c r="D4" s="18" t="s">
        <v>293</v>
      </c>
      <c r="E4" s="18" t="s">
        <v>1544</v>
      </c>
      <c r="F4" s="18" t="s">
        <v>1580</v>
      </c>
      <c r="G4" s="19" t="s">
        <v>1581</v>
      </c>
      <c r="H4" s="18"/>
      <c r="I4" s="24">
        <v>300</v>
      </c>
      <c r="J4" s="24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12">
        <f t="shared" si="0"/>
        <v>300</v>
      </c>
      <c r="AF4" s="13">
        <f t="shared" si="1"/>
        <v>0</v>
      </c>
      <c r="AG4" s="13" t="e">
        <f t="shared" ref="AG4:AG10" si="2">AG3+AE4-AF4</f>
        <v>#REF!</v>
      </c>
    </row>
    <row r="5" spans="1:33" s="44" customFormat="1" ht="11.25" customHeight="1">
      <c r="A5" s="294">
        <v>42473</v>
      </c>
      <c r="B5" s="18"/>
      <c r="C5" s="300" t="s">
        <v>1574</v>
      </c>
      <c r="D5" s="18" t="s">
        <v>1582</v>
      </c>
      <c r="E5" s="18" t="s">
        <v>1583</v>
      </c>
      <c r="F5" s="18" t="s">
        <v>1584</v>
      </c>
      <c r="G5" s="19" t="s">
        <v>1572</v>
      </c>
      <c r="H5" s="18"/>
      <c r="I5" s="24">
        <v>300</v>
      </c>
      <c r="J5" s="24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12">
        <f t="shared" si="0"/>
        <v>300</v>
      </c>
      <c r="AF5" s="13">
        <f t="shared" si="1"/>
        <v>0</v>
      </c>
      <c r="AG5" s="13" t="e">
        <f t="shared" si="2"/>
        <v>#REF!</v>
      </c>
    </row>
    <row r="6" spans="1:33" s="44" customFormat="1" ht="11.25" customHeight="1">
      <c r="A6" s="301">
        <v>42473</v>
      </c>
      <c r="B6" s="18"/>
      <c r="C6" s="300" t="s">
        <v>1575</v>
      </c>
      <c r="D6" s="18" t="s">
        <v>1587</v>
      </c>
      <c r="E6" s="18" t="s">
        <v>1586</v>
      </c>
      <c r="F6" s="18" t="s">
        <v>1585</v>
      </c>
      <c r="G6" s="19" t="s">
        <v>1572</v>
      </c>
      <c r="H6" s="18"/>
      <c r="I6" s="24">
        <v>300</v>
      </c>
      <c r="J6" s="2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12">
        <f t="shared" si="0"/>
        <v>300</v>
      </c>
      <c r="AF6" s="13">
        <f t="shared" si="1"/>
        <v>0</v>
      </c>
      <c r="AG6" s="13" t="e">
        <f t="shared" si="2"/>
        <v>#REF!</v>
      </c>
    </row>
    <row r="7" spans="1:33" s="44" customFormat="1" ht="11.25" customHeight="1">
      <c r="A7" s="301">
        <v>42473</v>
      </c>
      <c r="B7" s="18"/>
      <c r="C7" s="300" t="s">
        <v>1576</v>
      </c>
      <c r="D7" s="18" t="s">
        <v>1587</v>
      </c>
      <c r="E7" s="18" t="s">
        <v>1588</v>
      </c>
      <c r="F7" s="18" t="s">
        <v>1589</v>
      </c>
      <c r="G7" s="19" t="s">
        <v>1581</v>
      </c>
      <c r="H7" s="18"/>
      <c r="I7" s="24">
        <v>16200</v>
      </c>
      <c r="J7" s="2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12">
        <f t="shared" si="0"/>
        <v>16200</v>
      </c>
      <c r="AF7" s="13">
        <f t="shared" si="1"/>
        <v>0</v>
      </c>
      <c r="AG7" s="13" t="e">
        <f t="shared" si="2"/>
        <v>#REF!</v>
      </c>
    </row>
    <row r="8" spans="1:33" s="44" customFormat="1" ht="11.25" customHeight="1">
      <c r="A8" s="301">
        <v>42474</v>
      </c>
      <c r="B8" s="18"/>
      <c r="C8" s="300" t="s">
        <v>1577</v>
      </c>
      <c r="D8" s="18" t="s">
        <v>1590</v>
      </c>
      <c r="E8" s="18" t="s">
        <v>1583</v>
      </c>
      <c r="F8" s="18" t="s">
        <v>1591</v>
      </c>
      <c r="G8" s="19" t="s">
        <v>1581</v>
      </c>
      <c r="H8" s="18"/>
      <c r="I8" s="24">
        <v>300</v>
      </c>
      <c r="J8" s="2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12">
        <f t="shared" si="0"/>
        <v>300</v>
      </c>
      <c r="AF8" s="13">
        <f t="shared" si="1"/>
        <v>0</v>
      </c>
      <c r="AG8" s="13" t="e">
        <f t="shared" si="2"/>
        <v>#REF!</v>
      </c>
    </row>
    <row r="9" spans="1:33" s="44" customFormat="1" ht="11.25" customHeight="1">
      <c r="A9" s="293">
        <v>42474</v>
      </c>
      <c r="B9" s="18"/>
      <c r="C9" s="300" t="s">
        <v>1578</v>
      </c>
      <c r="D9" s="18" t="s">
        <v>1592</v>
      </c>
      <c r="E9" s="18" t="s">
        <v>1588</v>
      </c>
      <c r="F9" s="18" t="s">
        <v>1593</v>
      </c>
      <c r="G9" s="19" t="s">
        <v>1572</v>
      </c>
      <c r="H9" s="18"/>
      <c r="I9" s="24">
        <v>300</v>
      </c>
      <c r="J9" s="2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12">
        <f t="shared" si="0"/>
        <v>300</v>
      </c>
      <c r="AF9" s="13">
        <f t="shared" si="1"/>
        <v>0</v>
      </c>
      <c r="AG9" s="13" t="e">
        <f t="shared" si="2"/>
        <v>#REF!</v>
      </c>
    </row>
    <row r="10" spans="1:33" ht="11.25" customHeight="1">
      <c r="A10" s="301">
        <v>42475</v>
      </c>
      <c r="B10" s="243"/>
      <c r="C10" s="300" t="s">
        <v>1579</v>
      </c>
      <c r="D10" s="243" t="s">
        <v>1614</v>
      </c>
      <c r="E10" s="243" t="s">
        <v>1588</v>
      </c>
      <c r="F10" s="243" t="s">
        <v>1613</v>
      </c>
      <c r="G10" s="244" t="s">
        <v>1572</v>
      </c>
      <c r="H10" s="243"/>
      <c r="I10" s="49">
        <v>100</v>
      </c>
      <c r="J10" s="49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93">
        <f t="shared" ref="AE10" si="3">SUM(I10:O10)</f>
        <v>100</v>
      </c>
      <c r="AF10" s="94">
        <f t="shared" ref="AF10" si="4">SUM(P10:AD10)</f>
        <v>0</v>
      </c>
      <c r="AG10" s="13" t="e">
        <f t="shared" si="2"/>
        <v>#REF!</v>
      </c>
    </row>
    <row r="11" spans="1:33">
      <c r="A11" s="301">
        <v>42475</v>
      </c>
      <c r="B11" s="243"/>
      <c r="C11" s="300" t="s">
        <v>1594</v>
      </c>
      <c r="D11" s="243" t="s">
        <v>293</v>
      </c>
      <c r="E11" s="243" t="s">
        <v>1615</v>
      </c>
      <c r="F11" s="243" t="s">
        <v>1616</v>
      </c>
      <c r="G11" s="244" t="s">
        <v>1581</v>
      </c>
      <c r="H11" s="243"/>
      <c r="I11" s="49">
        <v>300</v>
      </c>
      <c r="J11" s="49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93">
        <f t="shared" ref="AE11:AE33" si="5">SUM(I11:O11)</f>
        <v>300</v>
      </c>
      <c r="AF11" s="94">
        <f t="shared" ref="AF11:AF30" si="6">SUM(P11:AD11)</f>
        <v>0</v>
      </c>
      <c r="AG11" s="13" t="e">
        <f t="shared" ref="AG11:AG30" si="7">AG10+AE11-AF11</f>
        <v>#REF!</v>
      </c>
    </row>
    <row r="12" spans="1:33">
      <c r="A12" s="301">
        <v>42476</v>
      </c>
      <c r="B12" s="243"/>
      <c r="C12" s="300" t="s">
        <v>1595</v>
      </c>
      <c r="D12" s="243" t="s">
        <v>1617</v>
      </c>
      <c r="E12" s="243" t="s">
        <v>1588</v>
      </c>
      <c r="F12" s="243" t="s">
        <v>1618</v>
      </c>
      <c r="G12" s="244" t="s">
        <v>1581</v>
      </c>
      <c r="H12" s="243"/>
      <c r="I12" s="49">
        <v>16000</v>
      </c>
      <c r="J12" s="49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93">
        <f t="shared" si="5"/>
        <v>16000</v>
      </c>
      <c r="AF12" s="94">
        <f t="shared" si="6"/>
        <v>0</v>
      </c>
      <c r="AG12" s="13" t="e">
        <f t="shared" si="7"/>
        <v>#REF!</v>
      </c>
    </row>
    <row r="13" spans="1:33">
      <c r="A13" s="301">
        <v>42476</v>
      </c>
      <c r="B13" s="243"/>
      <c r="C13" s="300" t="s">
        <v>1596</v>
      </c>
      <c r="D13" s="243" t="s">
        <v>1617</v>
      </c>
      <c r="E13" s="243" t="s">
        <v>1588</v>
      </c>
      <c r="F13" s="243" t="s">
        <v>1619</v>
      </c>
      <c r="G13" s="244" t="s">
        <v>1581</v>
      </c>
      <c r="H13" s="243"/>
      <c r="I13" s="49">
        <v>300</v>
      </c>
      <c r="J13" s="49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93">
        <f t="shared" si="5"/>
        <v>300</v>
      </c>
      <c r="AF13" s="94">
        <f t="shared" si="6"/>
        <v>0</v>
      </c>
      <c r="AG13" s="13" t="e">
        <f t="shared" si="7"/>
        <v>#REF!</v>
      </c>
    </row>
    <row r="14" spans="1:33">
      <c r="A14" s="301">
        <v>42476</v>
      </c>
      <c r="B14" s="243"/>
      <c r="C14" s="300" t="s">
        <v>1597</v>
      </c>
      <c r="D14" s="243" t="s">
        <v>1617</v>
      </c>
      <c r="E14" s="243" t="s">
        <v>1588</v>
      </c>
      <c r="F14" s="243" t="s">
        <v>1620</v>
      </c>
      <c r="G14" s="244" t="s">
        <v>1581</v>
      </c>
      <c r="H14" s="243"/>
      <c r="I14" s="49">
        <v>300</v>
      </c>
      <c r="J14" s="49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93">
        <f t="shared" si="5"/>
        <v>300</v>
      </c>
      <c r="AF14" s="94">
        <f t="shared" si="6"/>
        <v>0</v>
      </c>
      <c r="AG14" s="13" t="e">
        <f t="shared" si="7"/>
        <v>#REF!</v>
      </c>
    </row>
    <row r="15" spans="1:33">
      <c r="A15" s="301">
        <v>42476</v>
      </c>
      <c r="B15" s="243"/>
      <c r="C15" s="300" t="s">
        <v>1598</v>
      </c>
      <c r="D15" s="243" t="s">
        <v>1587</v>
      </c>
      <c r="E15" s="243" t="s">
        <v>1588</v>
      </c>
      <c r="F15" s="243" t="s">
        <v>1621</v>
      </c>
      <c r="G15" s="244" t="s">
        <v>1581</v>
      </c>
      <c r="H15" s="243"/>
      <c r="I15" s="49">
        <v>300</v>
      </c>
      <c r="J15" s="49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93">
        <f t="shared" si="5"/>
        <v>300</v>
      </c>
      <c r="AF15" s="94">
        <f t="shared" si="6"/>
        <v>0</v>
      </c>
      <c r="AG15" s="13" t="e">
        <f t="shared" si="7"/>
        <v>#REF!</v>
      </c>
    </row>
    <row r="16" spans="1:33">
      <c r="A16" s="301">
        <v>42476</v>
      </c>
      <c r="B16" s="243"/>
      <c r="C16" s="300" t="s">
        <v>1599</v>
      </c>
      <c r="D16" s="243" t="s">
        <v>162</v>
      </c>
      <c r="E16" s="243" t="s">
        <v>1588</v>
      </c>
      <c r="F16" s="243" t="s">
        <v>1622</v>
      </c>
      <c r="G16" s="244" t="s">
        <v>1581</v>
      </c>
      <c r="H16" s="243"/>
      <c r="I16" s="49">
        <v>300</v>
      </c>
      <c r="J16" s="49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93">
        <f t="shared" si="5"/>
        <v>300</v>
      </c>
      <c r="AF16" s="94">
        <f t="shared" si="6"/>
        <v>0</v>
      </c>
      <c r="AG16" s="13" t="e">
        <f t="shared" si="7"/>
        <v>#REF!</v>
      </c>
    </row>
    <row r="17" spans="1:33">
      <c r="A17" s="302">
        <v>42478</v>
      </c>
      <c r="B17" s="243"/>
      <c r="C17" s="300" t="s">
        <v>1600</v>
      </c>
      <c r="D17" s="243" t="s">
        <v>1101</v>
      </c>
      <c r="E17" s="243" t="s">
        <v>1624</v>
      </c>
      <c r="F17" s="243" t="s">
        <v>1623</v>
      </c>
      <c r="G17" s="244" t="s">
        <v>1625</v>
      </c>
      <c r="H17" s="243"/>
      <c r="I17" s="49">
        <v>300</v>
      </c>
      <c r="J17" s="49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93">
        <f t="shared" si="5"/>
        <v>300</v>
      </c>
      <c r="AF17" s="94">
        <f t="shared" si="6"/>
        <v>0</v>
      </c>
      <c r="AG17" s="13" t="e">
        <f t="shared" si="7"/>
        <v>#REF!</v>
      </c>
    </row>
    <row r="18" spans="1:33">
      <c r="A18" s="302">
        <v>42479</v>
      </c>
      <c r="B18" s="243"/>
      <c r="C18" s="300" t="s">
        <v>1601</v>
      </c>
      <c r="D18" s="243" t="s">
        <v>365</v>
      </c>
      <c r="E18" s="243" t="s">
        <v>1583</v>
      </c>
      <c r="F18" s="243" t="s">
        <v>1626</v>
      </c>
      <c r="G18" s="244" t="s">
        <v>1625</v>
      </c>
      <c r="H18" s="243"/>
      <c r="I18" s="49">
        <v>300</v>
      </c>
      <c r="J18" s="49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93">
        <f t="shared" si="5"/>
        <v>300</v>
      </c>
      <c r="AF18" s="94">
        <f t="shared" si="6"/>
        <v>0</v>
      </c>
      <c r="AG18" s="13" t="e">
        <f t="shared" si="7"/>
        <v>#REF!</v>
      </c>
    </row>
    <row r="19" spans="1:33">
      <c r="A19" s="303">
        <v>42479</v>
      </c>
      <c r="B19" s="243"/>
      <c r="C19" s="300" t="s">
        <v>1602</v>
      </c>
      <c r="D19" s="243" t="s">
        <v>1627</v>
      </c>
      <c r="E19" s="243" t="s">
        <v>1544</v>
      </c>
      <c r="F19" s="243" t="s">
        <v>1571</v>
      </c>
      <c r="G19" s="244" t="s">
        <v>1628</v>
      </c>
      <c r="H19" s="243"/>
      <c r="I19" s="49">
        <v>17900</v>
      </c>
      <c r="J19" s="49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93">
        <f t="shared" si="5"/>
        <v>17900</v>
      </c>
      <c r="AF19" s="94">
        <f t="shared" si="6"/>
        <v>0</v>
      </c>
      <c r="AG19" s="13" t="e">
        <f t="shared" si="7"/>
        <v>#REF!</v>
      </c>
    </row>
    <row r="20" spans="1:33">
      <c r="A20" s="303">
        <v>42479</v>
      </c>
      <c r="B20" s="243"/>
      <c r="C20" s="300" t="s">
        <v>1603</v>
      </c>
      <c r="D20" s="243" t="s">
        <v>1629</v>
      </c>
      <c r="E20" s="243" t="s">
        <v>274</v>
      </c>
      <c r="F20" s="243" t="s">
        <v>1630</v>
      </c>
      <c r="G20" s="244" t="s">
        <v>1631</v>
      </c>
      <c r="H20" s="243"/>
      <c r="I20" s="49">
        <v>300</v>
      </c>
      <c r="J20" s="49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93">
        <f t="shared" si="5"/>
        <v>300</v>
      </c>
      <c r="AF20" s="94">
        <f t="shared" si="6"/>
        <v>0</v>
      </c>
      <c r="AG20" s="13" t="e">
        <f t="shared" si="7"/>
        <v>#REF!</v>
      </c>
    </row>
    <row r="21" spans="1:33">
      <c r="A21" s="303">
        <v>42479</v>
      </c>
      <c r="B21" s="243"/>
      <c r="C21" s="300" t="s">
        <v>1604</v>
      </c>
      <c r="D21" s="243" t="s">
        <v>365</v>
      </c>
      <c r="E21" s="243" t="s">
        <v>1583</v>
      </c>
      <c r="F21" s="243" t="s">
        <v>1632</v>
      </c>
      <c r="G21" s="244" t="s">
        <v>1631</v>
      </c>
      <c r="H21" s="243"/>
      <c r="I21" s="49">
        <v>300</v>
      </c>
      <c r="J21" s="49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93">
        <f t="shared" si="5"/>
        <v>300</v>
      </c>
      <c r="AF21" s="94">
        <f t="shared" si="6"/>
        <v>0</v>
      </c>
      <c r="AG21" s="13" t="e">
        <f t="shared" si="7"/>
        <v>#REF!</v>
      </c>
    </row>
    <row r="22" spans="1:33">
      <c r="A22" s="303">
        <v>42479</v>
      </c>
      <c r="B22" s="243"/>
      <c r="C22" s="300" t="s">
        <v>1605</v>
      </c>
      <c r="D22" s="243" t="s">
        <v>1633</v>
      </c>
      <c r="E22" s="243" t="s">
        <v>1544</v>
      </c>
      <c r="F22" s="243" t="s">
        <v>1634</v>
      </c>
      <c r="G22" s="244" t="s">
        <v>1631</v>
      </c>
      <c r="H22" s="243"/>
      <c r="I22" s="49">
        <v>300</v>
      </c>
      <c r="J22" s="49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93">
        <f t="shared" si="5"/>
        <v>300</v>
      </c>
      <c r="AF22" s="94">
        <f t="shared" si="6"/>
        <v>0</v>
      </c>
      <c r="AG22" s="13" t="e">
        <f t="shared" si="7"/>
        <v>#REF!</v>
      </c>
    </row>
    <row r="23" spans="1:33">
      <c r="A23" s="304">
        <v>42480</v>
      </c>
      <c r="B23" s="243"/>
      <c r="C23" s="300" t="s">
        <v>1606</v>
      </c>
      <c r="D23" s="243" t="s">
        <v>1635</v>
      </c>
      <c r="E23" s="243" t="s">
        <v>75</v>
      </c>
      <c r="F23" s="243" t="s">
        <v>1636</v>
      </c>
      <c r="G23" s="244" t="s">
        <v>1637</v>
      </c>
      <c r="H23" s="243"/>
      <c r="I23" s="49">
        <v>300</v>
      </c>
      <c r="J23" s="49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93">
        <f t="shared" si="5"/>
        <v>300</v>
      </c>
      <c r="AF23" s="94">
        <f t="shared" si="6"/>
        <v>0</v>
      </c>
      <c r="AG23" s="13" t="e">
        <f t="shared" si="7"/>
        <v>#REF!</v>
      </c>
    </row>
    <row r="24" spans="1:33">
      <c r="A24" s="305">
        <v>42480</v>
      </c>
      <c r="B24" s="243"/>
      <c r="C24" s="300" t="s">
        <v>1607</v>
      </c>
      <c r="D24" s="243" t="s">
        <v>1101</v>
      </c>
      <c r="E24" s="243" t="s">
        <v>1638</v>
      </c>
      <c r="F24" s="243" t="s">
        <v>1639</v>
      </c>
      <c r="G24" s="244" t="s">
        <v>1640</v>
      </c>
      <c r="H24" s="243"/>
      <c r="I24" s="49">
        <v>300</v>
      </c>
      <c r="J24" s="49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93">
        <f t="shared" si="5"/>
        <v>300</v>
      </c>
      <c r="AF24" s="94">
        <f t="shared" si="6"/>
        <v>0</v>
      </c>
      <c r="AG24" s="13" t="e">
        <f t="shared" si="7"/>
        <v>#REF!</v>
      </c>
    </row>
    <row r="25" spans="1:33">
      <c r="A25" s="305">
        <v>42480</v>
      </c>
      <c r="B25" s="243"/>
      <c r="C25" s="300" t="s">
        <v>1608</v>
      </c>
      <c r="D25" s="243" t="s">
        <v>1641</v>
      </c>
      <c r="E25" s="243" t="s">
        <v>69</v>
      </c>
      <c r="F25" s="243" t="s">
        <v>1642</v>
      </c>
      <c r="G25" s="244" t="s">
        <v>1581</v>
      </c>
      <c r="H25" s="243"/>
      <c r="I25" s="49">
        <v>16700</v>
      </c>
      <c r="J25" s="49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93">
        <f t="shared" si="5"/>
        <v>16700</v>
      </c>
      <c r="AF25" s="94">
        <f t="shared" si="6"/>
        <v>0</v>
      </c>
      <c r="AG25" s="13" t="e">
        <f t="shared" si="7"/>
        <v>#REF!</v>
      </c>
    </row>
    <row r="26" spans="1:33">
      <c r="A26" s="306">
        <v>42481</v>
      </c>
      <c r="B26" s="307"/>
      <c r="C26" s="308" t="s">
        <v>1609</v>
      </c>
      <c r="D26" s="307" t="s">
        <v>1643</v>
      </c>
      <c r="E26" s="307"/>
      <c r="F26" s="307"/>
      <c r="G26" s="309"/>
      <c r="H26" s="307"/>
      <c r="I26" s="310"/>
      <c r="J26" s="49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93">
        <f t="shared" si="5"/>
        <v>0</v>
      </c>
      <c r="AF26" s="94">
        <f t="shared" si="6"/>
        <v>0</v>
      </c>
      <c r="AG26" s="13" t="e">
        <f t="shared" si="7"/>
        <v>#REF!</v>
      </c>
    </row>
    <row r="27" spans="1:33">
      <c r="A27" s="305">
        <v>42481</v>
      </c>
      <c r="B27" s="243"/>
      <c r="C27" s="300" t="s">
        <v>1610</v>
      </c>
      <c r="D27" s="243" t="s">
        <v>1645</v>
      </c>
      <c r="E27" s="243" t="s">
        <v>69</v>
      </c>
      <c r="F27" s="243" t="s">
        <v>1644</v>
      </c>
      <c r="G27" s="244" t="s">
        <v>1646</v>
      </c>
      <c r="H27" s="243"/>
      <c r="I27" s="49">
        <v>3460</v>
      </c>
      <c r="J27" s="49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93">
        <f t="shared" si="5"/>
        <v>3460</v>
      </c>
      <c r="AF27" s="94">
        <f t="shared" si="6"/>
        <v>0</v>
      </c>
      <c r="AG27" s="13" t="e">
        <f t="shared" si="7"/>
        <v>#REF!</v>
      </c>
    </row>
    <row r="28" spans="1:33">
      <c r="A28" s="305">
        <v>42481</v>
      </c>
      <c r="B28" s="243"/>
      <c r="C28" s="300" t="s">
        <v>1611</v>
      </c>
      <c r="D28" s="243" t="s">
        <v>1647</v>
      </c>
      <c r="E28" s="243" t="s">
        <v>69</v>
      </c>
      <c r="F28" s="243" t="s">
        <v>1648</v>
      </c>
      <c r="G28" s="244" t="s">
        <v>1640</v>
      </c>
      <c r="H28" s="243"/>
      <c r="I28" s="49">
        <v>300</v>
      </c>
      <c r="J28" s="49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93">
        <f t="shared" si="5"/>
        <v>300</v>
      </c>
      <c r="AF28" s="94">
        <f t="shared" si="6"/>
        <v>0</v>
      </c>
      <c r="AG28" s="13" t="e">
        <f t="shared" si="7"/>
        <v>#REF!</v>
      </c>
    </row>
    <row r="29" spans="1:33">
      <c r="A29" s="305">
        <v>42481</v>
      </c>
      <c r="B29" s="243"/>
      <c r="C29" s="300" t="s">
        <v>1612</v>
      </c>
      <c r="D29" s="243" t="s">
        <v>1101</v>
      </c>
      <c r="E29" s="243" t="s">
        <v>1650</v>
      </c>
      <c r="F29" s="243" t="s">
        <v>1649</v>
      </c>
      <c r="G29" s="244" t="s">
        <v>1640</v>
      </c>
      <c r="H29" s="243"/>
      <c r="I29" s="49">
        <v>300</v>
      </c>
      <c r="J29" s="49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93">
        <f t="shared" si="5"/>
        <v>300</v>
      </c>
      <c r="AF29" s="94">
        <f t="shared" si="6"/>
        <v>0</v>
      </c>
      <c r="AG29" s="13" t="e">
        <f t="shared" si="7"/>
        <v>#REF!</v>
      </c>
    </row>
    <row r="30" spans="1:33" ht="10.5" customHeight="1">
      <c r="A30" s="27">
        <v>42481</v>
      </c>
      <c r="B30" s="243"/>
      <c r="C30" s="135" t="s">
        <v>1653</v>
      </c>
      <c r="D30" s="311" t="s">
        <v>1651</v>
      </c>
      <c r="E30" s="311" t="s">
        <v>650</v>
      </c>
      <c r="F30" s="311" t="s">
        <v>1652</v>
      </c>
      <c r="G30" s="312" t="s">
        <v>1640</v>
      </c>
      <c r="H30" s="311"/>
      <c r="I30" s="313">
        <v>200</v>
      </c>
      <c r="J30" s="313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3">
        <f t="shared" si="5"/>
        <v>200</v>
      </c>
      <c r="AF30" s="94">
        <f t="shared" si="6"/>
        <v>0</v>
      </c>
      <c r="AG30" s="94" t="e">
        <f t="shared" si="7"/>
        <v>#REF!</v>
      </c>
    </row>
    <row r="31" spans="1:33">
      <c r="A31" s="27">
        <v>42481</v>
      </c>
      <c r="B31" s="14"/>
      <c r="C31" s="135" t="s">
        <v>1654</v>
      </c>
      <c r="D31" s="14" t="s">
        <v>1656</v>
      </c>
      <c r="E31" s="14" t="s">
        <v>1615</v>
      </c>
      <c r="F31" s="14" t="s">
        <v>1657</v>
      </c>
      <c r="G31" s="14" t="s">
        <v>1646</v>
      </c>
      <c r="H31" s="14"/>
      <c r="I31" s="12">
        <v>18400</v>
      </c>
      <c r="J31" s="12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3">
        <f t="shared" si="5"/>
        <v>18400</v>
      </c>
      <c r="AF31" s="90"/>
      <c r="AG31" s="90"/>
    </row>
    <row r="32" spans="1:33">
      <c r="A32" s="27">
        <v>42481</v>
      </c>
      <c r="B32" s="14"/>
      <c r="C32" s="135" t="s">
        <v>1655</v>
      </c>
      <c r="D32" s="14" t="s">
        <v>1647</v>
      </c>
      <c r="E32" s="14" t="s">
        <v>1615</v>
      </c>
      <c r="F32" s="14" t="s">
        <v>1658</v>
      </c>
      <c r="G32" s="14" t="s">
        <v>1646</v>
      </c>
      <c r="H32" s="14"/>
      <c r="I32" s="12">
        <v>9500</v>
      </c>
      <c r="J32" s="12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3">
        <f t="shared" si="5"/>
        <v>9500</v>
      </c>
      <c r="AF32" s="90"/>
      <c r="AG32" s="90"/>
    </row>
    <row r="33" spans="1:33">
      <c r="A33" s="27">
        <v>42482</v>
      </c>
      <c r="B33" s="14"/>
      <c r="C33" s="135" t="s">
        <v>1659</v>
      </c>
      <c r="D33" s="14" t="s">
        <v>630</v>
      </c>
      <c r="E33" s="14" t="s">
        <v>1662</v>
      </c>
      <c r="F33" s="14" t="s">
        <v>1663</v>
      </c>
      <c r="G33" s="14" t="s">
        <v>1646</v>
      </c>
      <c r="H33" s="14"/>
      <c r="I33" s="12">
        <v>300</v>
      </c>
      <c r="J33" s="12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3">
        <f t="shared" si="5"/>
        <v>300</v>
      </c>
      <c r="AF33" s="90"/>
      <c r="AG33" s="90"/>
    </row>
    <row r="34" spans="1:33">
      <c r="A34" s="27">
        <v>42482</v>
      </c>
      <c r="B34" s="14"/>
      <c r="C34" s="135" t="s">
        <v>1660</v>
      </c>
      <c r="D34" s="14" t="s">
        <v>630</v>
      </c>
      <c r="E34" s="14" t="s">
        <v>69</v>
      </c>
      <c r="F34" s="14" t="s">
        <v>1664</v>
      </c>
      <c r="G34" s="14" t="s">
        <v>1646</v>
      </c>
      <c r="H34" s="14"/>
      <c r="I34" s="12">
        <v>300</v>
      </c>
      <c r="J34" s="12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3"/>
      <c r="AF34" s="90"/>
      <c r="AG34" s="90"/>
    </row>
    <row r="35" spans="1:33">
      <c r="A35" s="27">
        <v>42482</v>
      </c>
      <c r="B35" s="14"/>
      <c r="C35" s="135" t="s">
        <v>1661</v>
      </c>
      <c r="D35" s="14" t="s">
        <v>1665</v>
      </c>
      <c r="E35" s="14" t="s">
        <v>1544</v>
      </c>
      <c r="F35" s="14" t="s">
        <v>1666</v>
      </c>
      <c r="G35" s="14" t="s">
        <v>1667</v>
      </c>
      <c r="H35" s="14"/>
      <c r="I35" s="12">
        <v>18500</v>
      </c>
      <c r="J35" s="12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3"/>
      <c r="AF35" s="90"/>
      <c r="AG35" s="90"/>
    </row>
    <row r="36" spans="1:33">
      <c r="A36" s="27">
        <v>42483</v>
      </c>
      <c r="B36" s="14"/>
      <c r="C36" s="135" t="s">
        <v>1668</v>
      </c>
      <c r="D36" s="14" t="s">
        <v>1672</v>
      </c>
      <c r="E36" s="14" t="s">
        <v>1544</v>
      </c>
      <c r="F36" s="14" t="s">
        <v>1673</v>
      </c>
      <c r="G36" s="14" t="s">
        <v>1674</v>
      </c>
      <c r="H36" s="14"/>
      <c r="I36" s="12">
        <v>100</v>
      </c>
      <c r="J36" s="12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3"/>
      <c r="AF36" s="90"/>
      <c r="AG36" s="90"/>
    </row>
    <row r="37" spans="1:33">
      <c r="A37" s="27">
        <v>42483</v>
      </c>
      <c r="B37" s="14"/>
      <c r="C37" s="135" t="s">
        <v>1669</v>
      </c>
      <c r="D37" s="14" t="s">
        <v>162</v>
      </c>
      <c r="E37" s="14" t="s">
        <v>274</v>
      </c>
      <c r="F37" s="14" t="s">
        <v>1675</v>
      </c>
      <c r="G37" s="14" t="s">
        <v>1676</v>
      </c>
      <c r="H37" s="14"/>
      <c r="I37" s="12">
        <v>300</v>
      </c>
      <c r="J37" s="12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3"/>
      <c r="AF37" s="90"/>
      <c r="AG37" s="90"/>
    </row>
    <row r="38" spans="1:33">
      <c r="A38" s="27">
        <v>42483</v>
      </c>
      <c r="B38" s="14"/>
      <c r="C38" s="135" t="s">
        <v>1670</v>
      </c>
      <c r="D38" s="14" t="s">
        <v>162</v>
      </c>
      <c r="E38" s="14" t="s">
        <v>1544</v>
      </c>
      <c r="F38" s="14" t="s">
        <v>1677</v>
      </c>
      <c r="G38" s="14" t="s">
        <v>1674</v>
      </c>
      <c r="H38" s="14"/>
      <c r="I38" s="12">
        <v>300</v>
      </c>
      <c r="J38" s="12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3"/>
      <c r="AF38" s="90"/>
      <c r="AG38" s="90"/>
    </row>
    <row r="39" spans="1:33">
      <c r="A39" s="314">
        <v>42483</v>
      </c>
      <c r="B39" s="315"/>
      <c r="C39" s="316" t="s">
        <v>1671</v>
      </c>
      <c r="D39" s="315" t="s">
        <v>1678</v>
      </c>
      <c r="E39" s="315"/>
      <c r="F39" s="315"/>
      <c r="G39" s="315"/>
      <c r="H39" s="315"/>
      <c r="I39" s="317"/>
      <c r="J39" s="12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3"/>
      <c r="AF39" s="90"/>
      <c r="AG39" s="90"/>
    </row>
    <row r="40" spans="1:33">
      <c r="A40" s="27">
        <v>42483</v>
      </c>
      <c r="B40" s="14"/>
      <c r="C40" s="135" t="s">
        <v>1679</v>
      </c>
      <c r="D40" s="14" t="s">
        <v>1651</v>
      </c>
      <c r="E40" s="14" t="s">
        <v>1680</v>
      </c>
      <c r="F40" s="14" t="s">
        <v>1681</v>
      </c>
      <c r="G40" s="14" t="s">
        <v>1674</v>
      </c>
      <c r="H40" s="14"/>
      <c r="I40" s="12">
        <v>100</v>
      </c>
      <c r="J40" s="12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3"/>
      <c r="AF40" s="90"/>
      <c r="AG40" s="90"/>
    </row>
    <row r="41" spans="1:33">
      <c r="A41" s="27">
        <v>42483</v>
      </c>
      <c r="B41" s="14"/>
      <c r="C41" s="135" t="s">
        <v>1682</v>
      </c>
      <c r="D41" s="14" t="s">
        <v>162</v>
      </c>
      <c r="E41" s="14" t="s">
        <v>75</v>
      </c>
      <c r="F41" s="14" t="s">
        <v>1684</v>
      </c>
      <c r="G41" s="14" t="s">
        <v>1674</v>
      </c>
      <c r="H41" s="14"/>
      <c r="I41" s="12">
        <v>300</v>
      </c>
      <c r="J41" s="12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3"/>
      <c r="AF41" s="90"/>
      <c r="AG41" s="90"/>
    </row>
    <row r="42" spans="1:33">
      <c r="A42" s="27">
        <v>42483</v>
      </c>
      <c r="B42" s="14"/>
      <c r="C42" s="135" t="s">
        <v>1683</v>
      </c>
      <c r="D42" s="14" t="s">
        <v>1685</v>
      </c>
      <c r="E42" s="14" t="s">
        <v>1544</v>
      </c>
      <c r="F42" s="14" t="s">
        <v>1686</v>
      </c>
      <c r="G42" s="14" t="s">
        <v>1674</v>
      </c>
      <c r="H42" s="14"/>
      <c r="I42" s="12">
        <v>300</v>
      </c>
      <c r="J42" s="12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3"/>
      <c r="AF42" s="90"/>
      <c r="AG42" s="90"/>
    </row>
    <row r="43" spans="1:33">
      <c r="A43" s="27">
        <v>42485</v>
      </c>
      <c r="B43" s="14"/>
      <c r="C43" s="135" t="s">
        <v>1687</v>
      </c>
      <c r="D43" s="14" t="s">
        <v>660</v>
      </c>
      <c r="E43" s="14" t="s">
        <v>79</v>
      </c>
      <c r="F43" s="14" t="s">
        <v>1692</v>
      </c>
      <c r="G43" s="14" t="s">
        <v>52</v>
      </c>
      <c r="H43" s="14"/>
      <c r="I43" s="12">
        <v>300</v>
      </c>
      <c r="J43" s="12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3"/>
      <c r="AF43" s="90"/>
      <c r="AG43" s="90"/>
    </row>
    <row r="44" spans="1:33">
      <c r="A44" s="27">
        <v>42485</v>
      </c>
      <c r="B44" s="14"/>
      <c r="C44" s="135" t="s">
        <v>1688</v>
      </c>
      <c r="D44" s="14" t="s">
        <v>1693</v>
      </c>
      <c r="E44" s="14" t="s">
        <v>650</v>
      </c>
      <c r="F44" s="14" t="s">
        <v>1694</v>
      </c>
      <c r="G44" s="14" t="s">
        <v>52</v>
      </c>
      <c r="H44" s="14"/>
      <c r="I44" s="12">
        <v>100</v>
      </c>
      <c r="J44" s="1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3"/>
      <c r="AF44" s="90"/>
      <c r="AG44" s="90"/>
    </row>
    <row r="45" spans="1:33">
      <c r="A45" s="27">
        <v>42485</v>
      </c>
      <c r="B45" s="14"/>
      <c r="C45" s="135" t="s">
        <v>1689</v>
      </c>
      <c r="D45" s="14" t="s">
        <v>1695</v>
      </c>
      <c r="E45" s="14" t="s">
        <v>79</v>
      </c>
      <c r="F45" s="14" t="s">
        <v>1696</v>
      </c>
      <c r="G45" s="14" t="s">
        <v>52</v>
      </c>
      <c r="H45" s="14"/>
      <c r="I45" s="12">
        <v>300</v>
      </c>
      <c r="J45" s="12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3"/>
      <c r="AF45" s="90"/>
      <c r="AG45" s="90"/>
    </row>
    <row r="46" spans="1:33">
      <c r="A46" s="27">
        <v>42485</v>
      </c>
      <c r="B46" s="14"/>
      <c r="C46" s="135" t="s">
        <v>1690</v>
      </c>
      <c r="D46" s="14" t="s">
        <v>893</v>
      </c>
      <c r="E46" s="14" t="s">
        <v>1650</v>
      </c>
      <c r="F46" s="14" t="s">
        <v>1697</v>
      </c>
      <c r="G46" s="14" t="s">
        <v>52</v>
      </c>
      <c r="H46" s="14"/>
      <c r="I46" s="12">
        <v>300</v>
      </c>
      <c r="J46" s="12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3"/>
      <c r="AF46" s="90"/>
      <c r="AG46" s="90"/>
    </row>
    <row r="47" spans="1:33">
      <c r="A47" s="27">
        <v>42485</v>
      </c>
      <c r="B47" s="14"/>
      <c r="C47" s="135" t="s">
        <v>1691</v>
      </c>
      <c r="D47" s="14" t="s">
        <v>630</v>
      </c>
      <c r="E47" s="14" t="s">
        <v>1544</v>
      </c>
      <c r="F47" s="14" t="s">
        <v>1698</v>
      </c>
      <c r="G47" s="14" t="s">
        <v>52</v>
      </c>
      <c r="H47" s="14"/>
      <c r="I47" s="12">
        <v>300</v>
      </c>
      <c r="J47" s="12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3"/>
      <c r="AF47" s="90"/>
      <c r="AG47" s="90"/>
    </row>
    <row r="48" spans="1:33">
      <c r="A48" s="27">
        <v>42485</v>
      </c>
      <c r="B48" s="14"/>
      <c r="C48" s="135" t="s">
        <v>1699</v>
      </c>
      <c r="D48" s="14" t="s">
        <v>630</v>
      </c>
      <c r="E48" s="14" t="s">
        <v>650</v>
      </c>
      <c r="F48" s="14" t="s">
        <v>1255</v>
      </c>
      <c r="G48" s="14" t="s">
        <v>1646</v>
      </c>
      <c r="H48" s="14"/>
      <c r="I48" s="12">
        <v>3083</v>
      </c>
      <c r="J48" s="12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3"/>
      <c r="AF48" s="90"/>
      <c r="AG48" s="90"/>
    </row>
    <row r="49" spans="1:33">
      <c r="A49" s="27">
        <v>42485</v>
      </c>
      <c r="B49" s="14"/>
      <c r="C49" s="135" t="s">
        <v>1700</v>
      </c>
      <c r="D49" s="14" t="s">
        <v>630</v>
      </c>
      <c r="E49" s="14" t="s">
        <v>1544</v>
      </c>
      <c r="F49" s="14" t="s">
        <v>1701</v>
      </c>
      <c r="G49" s="14" t="s">
        <v>1646</v>
      </c>
      <c r="H49" s="14"/>
      <c r="I49" s="12">
        <v>300</v>
      </c>
      <c r="J49" s="12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3"/>
      <c r="AF49" s="90"/>
      <c r="AG49" s="90"/>
    </row>
    <row r="50" spans="1:33">
      <c r="A50" s="27">
        <v>42485</v>
      </c>
      <c r="B50" s="14"/>
      <c r="C50" s="135" t="s">
        <v>1702</v>
      </c>
      <c r="D50" s="14" t="s">
        <v>361</v>
      </c>
      <c r="E50" s="14" t="s">
        <v>69</v>
      </c>
      <c r="F50" s="14" t="s">
        <v>1703</v>
      </c>
      <c r="G50" s="14" t="s">
        <v>1646</v>
      </c>
      <c r="H50" s="14"/>
      <c r="I50" s="12">
        <v>300</v>
      </c>
      <c r="J50" s="12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3"/>
      <c r="AF50" s="90"/>
      <c r="AG50" s="90"/>
    </row>
    <row r="51" spans="1:33">
      <c r="A51" s="27">
        <v>42485</v>
      </c>
      <c r="B51" s="14"/>
      <c r="C51" s="135" t="s">
        <v>1704</v>
      </c>
      <c r="D51" s="14" t="s">
        <v>1651</v>
      </c>
      <c r="E51" s="14" t="s">
        <v>69</v>
      </c>
      <c r="F51" s="14" t="s">
        <v>1705</v>
      </c>
      <c r="G51" s="14" t="s">
        <v>1706</v>
      </c>
      <c r="H51" s="14"/>
      <c r="I51" s="12">
        <v>100</v>
      </c>
      <c r="J51" s="12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3"/>
      <c r="AF51" s="90"/>
      <c r="AG51" s="90"/>
    </row>
    <row r="52" spans="1:33">
      <c r="A52" s="27">
        <v>42486</v>
      </c>
      <c r="B52" s="14"/>
      <c r="C52" s="135" t="s">
        <v>1707</v>
      </c>
      <c r="D52" s="14" t="s">
        <v>1711</v>
      </c>
      <c r="E52" s="14" t="s">
        <v>69</v>
      </c>
      <c r="F52" s="14" t="s">
        <v>1712</v>
      </c>
      <c r="G52" s="14" t="s">
        <v>1713</v>
      </c>
      <c r="H52" s="14"/>
      <c r="I52" s="12">
        <v>300</v>
      </c>
      <c r="J52" s="12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3"/>
      <c r="AF52" s="90"/>
      <c r="AG52" s="90"/>
    </row>
    <row r="53" spans="1:33">
      <c r="A53" s="314">
        <v>42486</v>
      </c>
      <c r="B53" s="315"/>
      <c r="C53" s="316" t="s">
        <v>1708</v>
      </c>
      <c r="D53" s="315" t="s">
        <v>1714</v>
      </c>
      <c r="E53" s="315"/>
      <c r="F53" s="315"/>
      <c r="G53" s="315"/>
      <c r="H53" s="315"/>
      <c r="I53" s="317"/>
      <c r="J53" s="12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3"/>
      <c r="AF53" s="90"/>
      <c r="AG53" s="90"/>
    </row>
    <row r="54" spans="1:33">
      <c r="A54" s="27">
        <v>42486</v>
      </c>
      <c r="B54" s="14"/>
      <c r="C54" s="135" t="s">
        <v>1709</v>
      </c>
      <c r="D54" s="14" t="s">
        <v>1715</v>
      </c>
      <c r="E54" s="14" t="s">
        <v>274</v>
      </c>
      <c r="F54" s="14" t="s">
        <v>1716</v>
      </c>
      <c r="G54" s="14" t="s">
        <v>1713</v>
      </c>
      <c r="H54" s="14"/>
      <c r="I54" s="12">
        <v>300</v>
      </c>
      <c r="J54" s="12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3"/>
      <c r="AF54" s="90"/>
      <c r="AG54" s="90"/>
    </row>
    <row r="55" spans="1:33">
      <c r="A55" s="27">
        <v>42486</v>
      </c>
      <c r="B55" s="14"/>
      <c r="C55" s="135" t="s">
        <v>1710</v>
      </c>
      <c r="D55" s="14" t="s">
        <v>1717</v>
      </c>
      <c r="E55" s="14" t="s">
        <v>1544</v>
      </c>
      <c r="F55" s="14" t="s">
        <v>1718</v>
      </c>
      <c r="G55" s="14" t="s">
        <v>1713</v>
      </c>
      <c r="H55" s="14"/>
      <c r="I55" s="12">
        <v>300</v>
      </c>
      <c r="J55" s="12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3"/>
      <c r="AF55" s="90"/>
      <c r="AG55" s="90"/>
    </row>
    <row r="56" spans="1:33">
      <c r="A56" s="27">
        <v>42486</v>
      </c>
      <c r="B56" s="14"/>
      <c r="C56" s="135" t="s">
        <v>1719</v>
      </c>
      <c r="D56" s="14" t="s">
        <v>1721</v>
      </c>
      <c r="E56" s="14" t="s">
        <v>69</v>
      </c>
      <c r="F56" s="14" t="s">
        <v>1722</v>
      </c>
      <c r="G56" s="14" t="s">
        <v>1713</v>
      </c>
      <c r="H56" s="14"/>
      <c r="I56" s="12">
        <v>300</v>
      </c>
      <c r="J56" s="12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3"/>
      <c r="AF56" s="90"/>
      <c r="AG56" s="90"/>
    </row>
    <row r="57" spans="1:33">
      <c r="A57" s="27">
        <v>42486</v>
      </c>
      <c r="B57" s="14"/>
      <c r="C57" s="135" t="s">
        <v>1720</v>
      </c>
      <c r="D57" s="14" t="s">
        <v>1723</v>
      </c>
      <c r="E57" s="14" t="s">
        <v>1724</v>
      </c>
      <c r="F57" s="14" t="s">
        <v>1725</v>
      </c>
      <c r="G57" s="14" t="s">
        <v>1713</v>
      </c>
      <c r="H57" s="14"/>
      <c r="I57" s="12">
        <v>300</v>
      </c>
      <c r="J57" s="12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3"/>
      <c r="AF57" s="90"/>
      <c r="AG57" s="90"/>
    </row>
    <row r="58" spans="1:33">
      <c r="A58" s="27">
        <v>42486</v>
      </c>
      <c r="B58" s="14"/>
      <c r="C58" s="135" t="s">
        <v>1727</v>
      </c>
      <c r="D58" s="14" t="s">
        <v>1651</v>
      </c>
      <c r="E58" s="14" t="s">
        <v>274</v>
      </c>
      <c r="F58" s="14" t="s">
        <v>1726</v>
      </c>
      <c r="G58" s="14" t="s">
        <v>1713</v>
      </c>
      <c r="H58" s="14"/>
      <c r="I58" s="12">
        <v>15000</v>
      </c>
      <c r="J58" s="12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3"/>
      <c r="AF58" s="90"/>
      <c r="AG58" s="90"/>
    </row>
    <row r="59" spans="1:33">
      <c r="A59" s="27">
        <v>42486</v>
      </c>
      <c r="B59" s="14"/>
      <c r="C59" s="135" t="s">
        <v>1728</v>
      </c>
      <c r="D59" s="5" t="s">
        <v>162</v>
      </c>
      <c r="E59" s="14" t="s">
        <v>1544</v>
      </c>
      <c r="F59" s="14" t="s">
        <v>1731</v>
      </c>
      <c r="G59" s="14" t="s">
        <v>1713</v>
      </c>
      <c r="H59" s="14"/>
      <c r="I59" s="12">
        <v>300</v>
      </c>
      <c r="J59" s="12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3"/>
      <c r="AF59" s="90"/>
      <c r="AG59" s="90"/>
    </row>
    <row r="60" spans="1:33">
      <c r="A60" s="27">
        <v>42486</v>
      </c>
      <c r="B60" s="14"/>
      <c r="C60" s="135" t="s">
        <v>1729</v>
      </c>
      <c r="D60" s="14" t="s">
        <v>1101</v>
      </c>
      <c r="E60" s="14" t="s">
        <v>1732</v>
      </c>
      <c r="F60" s="14" t="s">
        <v>1733</v>
      </c>
      <c r="G60" s="14" t="s">
        <v>1734</v>
      </c>
      <c r="H60" s="14"/>
      <c r="I60" s="12">
        <v>300</v>
      </c>
      <c r="J60" s="12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3"/>
      <c r="AF60" s="90"/>
      <c r="AG60" s="90"/>
    </row>
    <row r="61" spans="1:33">
      <c r="A61" s="27">
        <v>42486</v>
      </c>
      <c r="B61" s="14"/>
      <c r="C61" s="135" t="s">
        <v>1730</v>
      </c>
      <c r="D61" s="14" t="s">
        <v>1101</v>
      </c>
      <c r="E61" s="14" t="s">
        <v>274</v>
      </c>
      <c r="F61" s="14" t="s">
        <v>1735</v>
      </c>
      <c r="G61" s="14" t="s">
        <v>1734</v>
      </c>
      <c r="H61" s="14"/>
      <c r="I61" s="12">
        <v>300</v>
      </c>
      <c r="J61" s="12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3"/>
      <c r="AF61" s="90"/>
      <c r="AG61" s="90"/>
    </row>
    <row r="62" spans="1:33">
      <c r="A62" s="27">
        <v>42486</v>
      </c>
      <c r="B62" s="14"/>
      <c r="C62" s="135" t="s">
        <v>1737</v>
      </c>
      <c r="D62" s="14" t="s">
        <v>1101</v>
      </c>
      <c r="E62" s="14" t="s">
        <v>274</v>
      </c>
      <c r="F62" s="14" t="s">
        <v>1736</v>
      </c>
      <c r="G62" s="14" t="s">
        <v>1734</v>
      </c>
      <c r="H62" s="14"/>
      <c r="I62" s="12">
        <v>300</v>
      </c>
      <c r="J62" s="12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3"/>
      <c r="AF62" s="90"/>
      <c r="AG62" s="90"/>
    </row>
    <row r="63" spans="1:33">
      <c r="A63" s="314">
        <v>42486</v>
      </c>
      <c r="B63" s="315"/>
      <c r="C63" s="316" t="s">
        <v>1738</v>
      </c>
      <c r="D63" s="315" t="s">
        <v>1739</v>
      </c>
      <c r="E63" s="315"/>
      <c r="F63" s="315"/>
      <c r="G63" s="315"/>
      <c r="H63" s="315"/>
      <c r="I63" s="317"/>
      <c r="J63" s="12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3"/>
      <c r="AF63" s="90"/>
      <c r="AG63" s="90"/>
    </row>
    <row r="64" spans="1:33">
      <c r="A64" s="27">
        <v>42486</v>
      </c>
      <c r="B64" s="26"/>
      <c r="C64" s="135" t="s">
        <v>1740</v>
      </c>
      <c r="D64" s="14" t="s">
        <v>1101</v>
      </c>
      <c r="E64" s="14" t="s">
        <v>274</v>
      </c>
      <c r="F64" s="14" t="s">
        <v>1741</v>
      </c>
      <c r="G64" s="14" t="s">
        <v>1734</v>
      </c>
      <c r="H64" s="14"/>
      <c r="I64" s="12">
        <v>300</v>
      </c>
      <c r="J64" s="12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3"/>
      <c r="AF64" s="90"/>
      <c r="AG64" s="90"/>
    </row>
    <row r="65" spans="1:33">
      <c r="A65" s="27">
        <v>42487</v>
      </c>
      <c r="B65" s="14"/>
      <c r="C65" s="135" t="s">
        <v>1742</v>
      </c>
      <c r="D65" s="14" t="s">
        <v>162</v>
      </c>
      <c r="E65" s="5" t="s">
        <v>69</v>
      </c>
      <c r="F65" s="14" t="s">
        <v>1744</v>
      </c>
      <c r="G65" s="14" t="s">
        <v>1713</v>
      </c>
      <c r="H65" s="14"/>
      <c r="I65" s="12">
        <v>300</v>
      </c>
      <c r="J65" s="12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3"/>
      <c r="AF65" s="90"/>
      <c r="AG65" s="90"/>
    </row>
    <row r="66" spans="1:33">
      <c r="A66" s="27">
        <v>42487</v>
      </c>
      <c r="B66" s="14"/>
      <c r="C66" s="135" t="s">
        <v>1743</v>
      </c>
      <c r="D66" s="14" t="s">
        <v>1717</v>
      </c>
      <c r="E66" s="14" t="s">
        <v>69</v>
      </c>
      <c r="F66" s="14" t="s">
        <v>1745</v>
      </c>
      <c r="G66" s="14" t="s">
        <v>1713</v>
      </c>
      <c r="H66" s="14"/>
      <c r="I66" s="12">
        <v>300</v>
      </c>
      <c r="J66" s="12" t="s">
        <v>1812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3"/>
      <c r="AF66" s="90"/>
      <c r="AG66" s="90"/>
    </row>
    <row r="67" spans="1:33">
      <c r="A67" s="27">
        <v>42488</v>
      </c>
      <c r="B67" s="14"/>
      <c r="C67" s="135" t="s">
        <v>1746</v>
      </c>
      <c r="D67" s="14" t="s">
        <v>1747</v>
      </c>
      <c r="E67" s="14" t="s">
        <v>1583</v>
      </c>
      <c r="F67" s="14" t="s">
        <v>1749</v>
      </c>
      <c r="G67" s="14" t="s">
        <v>1581</v>
      </c>
      <c r="H67" s="14"/>
      <c r="I67" s="12">
        <v>300</v>
      </c>
      <c r="J67" s="12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3"/>
      <c r="AF67" s="90"/>
      <c r="AG67" s="90"/>
    </row>
    <row r="68" spans="1:33">
      <c r="A68" s="27">
        <v>42488</v>
      </c>
      <c r="B68" s="14"/>
      <c r="C68" s="135" t="s">
        <v>1751</v>
      </c>
      <c r="D68" s="14" t="s">
        <v>1748</v>
      </c>
      <c r="E68" s="14" t="s">
        <v>1583</v>
      </c>
      <c r="F68" s="14" t="s">
        <v>1750</v>
      </c>
      <c r="G68" s="14" t="s">
        <v>1581</v>
      </c>
      <c r="H68" s="14"/>
      <c r="I68" s="12">
        <v>1000</v>
      </c>
      <c r="J68" s="12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3"/>
      <c r="AF68" s="90"/>
      <c r="AG68" s="90"/>
    </row>
    <row r="69" spans="1:33">
      <c r="A69" s="27">
        <v>42489</v>
      </c>
      <c r="B69" s="14"/>
      <c r="C69" s="135" t="s">
        <v>1752</v>
      </c>
      <c r="D69" s="14" t="s">
        <v>365</v>
      </c>
      <c r="E69" s="14" t="s">
        <v>69</v>
      </c>
      <c r="F69" s="14" t="s">
        <v>1757</v>
      </c>
      <c r="G69" s="14" t="s">
        <v>1758</v>
      </c>
      <c r="H69" s="14"/>
      <c r="I69" s="12">
        <v>300</v>
      </c>
      <c r="J69" s="12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3"/>
      <c r="AF69" s="90"/>
      <c r="AG69" s="90"/>
    </row>
    <row r="70" spans="1:33">
      <c r="A70" s="27">
        <v>42489</v>
      </c>
      <c r="B70" s="14"/>
      <c r="C70" s="135" t="s">
        <v>1753</v>
      </c>
      <c r="D70" s="14" t="s">
        <v>365</v>
      </c>
      <c r="E70" s="14" t="s">
        <v>69</v>
      </c>
      <c r="F70" s="14" t="s">
        <v>1759</v>
      </c>
      <c r="G70" s="14" t="s">
        <v>1758</v>
      </c>
      <c r="H70" s="14"/>
      <c r="I70" s="12">
        <v>300</v>
      </c>
      <c r="J70" s="12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3"/>
      <c r="AF70" s="90"/>
      <c r="AG70" s="90"/>
    </row>
    <row r="71" spans="1:33">
      <c r="A71" s="27">
        <v>42489</v>
      </c>
      <c r="B71" s="14"/>
      <c r="C71" s="135" t="s">
        <v>1754</v>
      </c>
      <c r="D71" s="14" t="s">
        <v>1760</v>
      </c>
      <c r="E71" s="5" t="s">
        <v>69</v>
      </c>
      <c r="F71" s="14" t="s">
        <v>1761</v>
      </c>
      <c r="G71" s="14" t="s">
        <v>1758</v>
      </c>
      <c r="H71" s="14"/>
      <c r="I71" s="12">
        <v>300</v>
      </c>
      <c r="J71" s="12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3"/>
      <c r="AF71" s="90"/>
      <c r="AG71" s="90"/>
    </row>
    <row r="72" spans="1:33">
      <c r="A72" s="27">
        <v>42489</v>
      </c>
      <c r="B72" s="14"/>
      <c r="C72" s="135" t="s">
        <v>1755</v>
      </c>
      <c r="D72" s="14" t="s">
        <v>1723</v>
      </c>
      <c r="E72" s="14" t="s">
        <v>1544</v>
      </c>
      <c r="F72" s="14" t="s">
        <v>1762</v>
      </c>
      <c r="G72" s="14" t="s">
        <v>1758</v>
      </c>
      <c r="H72" s="14"/>
      <c r="I72" s="12">
        <v>300</v>
      </c>
      <c r="J72" s="12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3"/>
      <c r="AF72" s="90"/>
      <c r="AG72" s="90"/>
    </row>
    <row r="73" spans="1:33">
      <c r="A73" s="27">
        <v>42489</v>
      </c>
      <c r="B73" s="14"/>
      <c r="C73" s="135" t="s">
        <v>1756</v>
      </c>
      <c r="D73" s="14" t="s">
        <v>1723</v>
      </c>
      <c r="E73" s="14" t="s">
        <v>1544</v>
      </c>
      <c r="F73" s="14" t="s">
        <v>1763</v>
      </c>
      <c r="G73" s="14" t="s">
        <v>1758</v>
      </c>
      <c r="H73" s="14"/>
      <c r="I73" s="12">
        <v>300</v>
      </c>
      <c r="J73" s="12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3"/>
      <c r="AF73" s="90"/>
      <c r="AG73" s="90"/>
    </row>
    <row r="74" spans="1:33">
      <c r="A74" s="27">
        <v>42489</v>
      </c>
      <c r="B74" s="14"/>
      <c r="C74" s="135" t="s">
        <v>1764</v>
      </c>
      <c r="D74" s="14" t="s">
        <v>361</v>
      </c>
      <c r="E74" s="14" t="s">
        <v>1544</v>
      </c>
      <c r="F74" s="14" t="s">
        <v>1765</v>
      </c>
      <c r="G74" s="14" t="s">
        <v>1758</v>
      </c>
      <c r="H74" s="14"/>
      <c r="I74" s="12">
        <v>17800</v>
      </c>
      <c r="J74" s="12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3"/>
      <c r="AF74" s="90"/>
      <c r="AG74" s="90"/>
    </row>
    <row r="75" spans="1:33">
      <c r="A75" s="27">
        <v>42489</v>
      </c>
      <c r="B75" s="14"/>
      <c r="C75" s="135" t="s">
        <v>1766</v>
      </c>
      <c r="D75" s="14" t="s">
        <v>162</v>
      </c>
      <c r="E75" s="14" t="s">
        <v>1544</v>
      </c>
      <c r="F75" s="14" t="s">
        <v>1769</v>
      </c>
      <c r="G75" s="14" t="s">
        <v>1758</v>
      </c>
      <c r="H75" s="14"/>
      <c r="I75" s="12">
        <v>18000</v>
      </c>
      <c r="J75" s="12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3"/>
      <c r="AF75" s="90"/>
      <c r="AG75" s="90"/>
    </row>
    <row r="76" spans="1:33">
      <c r="A76" s="27">
        <v>42489</v>
      </c>
      <c r="B76" s="14"/>
      <c r="C76" s="135" t="s">
        <v>1767</v>
      </c>
      <c r="D76" s="14" t="s">
        <v>162</v>
      </c>
      <c r="E76" s="14" t="s">
        <v>1544</v>
      </c>
      <c r="F76" s="14" t="s">
        <v>1770</v>
      </c>
      <c r="G76" s="14" t="s">
        <v>1758</v>
      </c>
      <c r="H76" s="14"/>
      <c r="I76" s="12">
        <v>5900</v>
      </c>
      <c r="J76" s="12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3"/>
      <c r="AF76" s="90"/>
      <c r="AG76" s="90"/>
    </row>
    <row r="77" spans="1:33">
      <c r="A77" s="27">
        <v>42489</v>
      </c>
      <c r="B77" s="14"/>
      <c r="C77" s="135" t="s">
        <v>1768</v>
      </c>
      <c r="D77" s="14" t="s">
        <v>1771</v>
      </c>
      <c r="E77" s="14" t="s">
        <v>1544</v>
      </c>
      <c r="F77" s="14" t="s">
        <v>1772</v>
      </c>
      <c r="G77" s="14" t="s">
        <v>1758</v>
      </c>
      <c r="H77" s="14"/>
      <c r="I77" s="12">
        <v>7500</v>
      </c>
      <c r="J77" s="12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3"/>
      <c r="AF77" s="90"/>
      <c r="AG77" s="90"/>
    </row>
    <row r="78" spans="1:33">
      <c r="A78" s="27">
        <v>42489</v>
      </c>
      <c r="B78" s="14"/>
      <c r="C78" s="135" t="s">
        <v>1773</v>
      </c>
      <c r="D78" s="14" t="s">
        <v>1101</v>
      </c>
      <c r="E78" s="14" t="s">
        <v>1583</v>
      </c>
      <c r="F78" s="14" t="s">
        <v>1775</v>
      </c>
      <c r="G78" s="14" t="s">
        <v>1758</v>
      </c>
      <c r="H78" s="14"/>
      <c r="I78" s="12">
        <v>300</v>
      </c>
      <c r="J78" s="12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3"/>
      <c r="AF78" s="90"/>
      <c r="AG78" s="90"/>
    </row>
    <row r="79" spans="1:33">
      <c r="A79" s="27">
        <v>42489</v>
      </c>
      <c r="B79" s="14"/>
      <c r="C79" s="135" t="s">
        <v>1774</v>
      </c>
      <c r="D79" s="14" t="s">
        <v>1101</v>
      </c>
      <c r="E79" s="14" t="s">
        <v>69</v>
      </c>
      <c r="F79" s="14" t="s">
        <v>1776</v>
      </c>
      <c r="G79" s="14" t="s">
        <v>1758</v>
      </c>
      <c r="H79" s="14"/>
      <c r="I79" s="12">
        <v>1000</v>
      </c>
      <c r="J79" s="12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3"/>
      <c r="AF79" s="90"/>
      <c r="AG79" s="90"/>
    </row>
    <row r="80" spans="1:33">
      <c r="A80" s="314">
        <v>42489</v>
      </c>
      <c r="B80" s="315"/>
      <c r="C80" s="316" t="s">
        <v>1777</v>
      </c>
      <c r="D80" s="315" t="s">
        <v>1781</v>
      </c>
      <c r="E80" s="315"/>
      <c r="F80" s="315"/>
      <c r="G80" s="315"/>
      <c r="H80" s="315"/>
      <c r="I80" s="317"/>
      <c r="J80" s="12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3"/>
      <c r="AF80" s="90"/>
      <c r="AG80" s="90"/>
    </row>
    <row r="81" spans="1:33">
      <c r="A81" s="27">
        <v>42489</v>
      </c>
      <c r="B81" s="14"/>
      <c r="C81" s="135" t="s">
        <v>1778</v>
      </c>
      <c r="D81" s="14" t="s">
        <v>1760</v>
      </c>
      <c r="E81" s="14" t="s">
        <v>1544</v>
      </c>
      <c r="F81" s="14" t="s">
        <v>1782</v>
      </c>
      <c r="G81" s="14" t="s">
        <v>1758</v>
      </c>
      <c r="H81" s="14"/>
      <c r="I81" s="12">
        <v>300</v>
      </c>
      <c r="J81" s="12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3"/>
      <c r="AF81" s="90"/>
      <c r="AG81" s="90"/>
    </row>
    <row r="82" spans="1:33">
      <c r="A82" s="27">
        <v>42489</v>
      </c>
      <c r="B82" s="14"/>
      <c r="C82" s="135" t="s">
        <v>1779</v>
      </c>
      <c r="D82" s="14" t="s">
        <v>1783</v>
      </c>
      <c r="E82" s="14" t="s">
        <v>1784</v>
      </c>
      <c r="F82" s="14" t="s">
        <v>1785</v>
      </c>
      <c r="G82" s="14" t="s">
        <v>1758</v>
      </c>
      <c r="H82" s="14"/>
      <c r="I82" s="12">
        <v>300</v>
      </c>
      <c r="J82" s="12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3"/>
      <c r="AF82" s="90"/>
      <c r="AG82" s="90"/>
    </row>
    <row r="83" spans="1:33">
      <c r="A83" s="27">
        <v>42489</v>
      </c>
      <c r="B83" s="14"/>
      <c r="C83" s="135" t="s">
        <v>1780</v>
      </c>
      <c r="D83" s="14" t="s">
        <v>365</v>
      </c>
      <c r="E83" s="14" t="s">
        <v>1583</v>
      </c>
      <c r="F83" s="14" t="s">
        <v>1787</v>
      </c>
      <c r="G83" s="14" t="s">
        <v>1758</v>
      </c>
      <c r="H83" s="14"/>
      <c r="I83" s="12">
        <v>300</v>
      </c>
      <c r="J83" s="12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3"/>
      <c r="AF83" s="90"/>
      <c r="AG83" s="90"/>
    </row>
    <row r="84" spans="1:33">
      <c r="A84" s="27">
        <v>42489</v>
      </c>
      <c r="B84" s="14"/>
      <c r="C84" s="135" t="s">
        <v>1786</v>
      </c>
      <c r="D84" s="14" t="s">
        <v>365</v>
      </c>
      <c r="E84" s="14" t="s">
        <v>1583</v>
      </c>
      <c r="F84" s="14" t="s">
        <v>1788</v>
      </c>
      <c r="G84" s="14" t="s">
        <v>1758</v>
      </c>
      <c r="H84" s="14"/>
      <c r="I84" s="12">
        <v>300</v>
      </c>
      <c r="J84" s="12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3"/>
      <c r="AF84" s="90"/>
      <c r="AG84" s="90"/>
    </row>
    <row r="85" spans="1:33">
      <c r="A85" s="27">
        <v>42489</v>
      </c>
      <c r="B85" s="14"/>
      <c r="C85" s="135" t="s">
        <v>1789</v>
      </c>
      <c r="D85" s="14" t="s">
        <v>1794</v>
      </c>
      <c r="E85" s="14" t="s">
        <v>1544</v>
      </c>
      <c r="F85" s="14" t="s">
        <v>1795</v>
      </c>
      <c r="G85" s="14" t="s">
        <v>1581</v>
      </c>
      <c r="H85" s="14"/>
      <c r="I85" s="12">
        <v>18200</v>
      </c>
      <c r="J85" s="12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3"/>
      <c r="AF85" s="90"/>
      <c r="AG85" s="90"/>
    </row>
    <row r="86" spans="1:33">
      <c r="A86" s="27">
        <v>42489</v>
      </c>
      <c r="B86" s="14"/>
      <c r="C86" s="135" t="s">
        <v>1790</v>
      </c>
      <c r="D86" s="14" t="s">
        <v>1101</v>
      </c>
      <c r="E86" s="14" t="s">
        <v>1544</v>
      </c>
      <c r="F86" s="14" t="s">
        <v>1796</v>
      </c>
      <c r="G86" s="14" t="s">
        <v>1581</v>
      </c>
      <c r="H86" s="14"/>
      <c r="I86" s="12">
        <v>500</v>
      </c>
      <c r="J86" s="12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3"/>
      <c r="AF86" s="90"/>
      <c r="AG86" s="90"/>
    </row>
    <row r="87" spans="1:33">
      <c r="A87" s="27">
        <v>42489</v>
      </c>
      <c r="B87" s="14"/>
      <c r="C87" s="135" t="s">
        <v>1791</v>
      </c>
      <c r="D87" s="14" t="s">
        <v>1101</v>
      </c>
      <c r="E87" s="14" t="s">
        <v>1544</v>
      </c>
      <c r="F87" s="14" t="s">
        <v>1797</v>
      </c>
      <c r="G87" s="14" t="s">
        <v>1581</v>
      </c>
      <c r="H87" s="14"/>
      <c r="I87" s="12">
        <v>500</v>
      </c>
      <c r="J87" s="12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3"/>
      <c r="AF87" s="90"/>
      <c r="AG87" s="90"/>
    </row>
    <row r="88" spans="1:33">
      <c r="A88" s="314">
        <v>42489</v>
      </c>
      <c r="B88" s="315"/>
      <c r="C88" s="316" t="s">
        <v>1792</v>
      </c>
      <c r="D88" s="315" t="s">
        <v>1798</v>
      </c>
      <c r="E88" s="315"/>
      <c r="F88" s="315"/>
      <c r="G88" s="315"/>
      <c r="H88" s="315"/>
      <c r="I88" s="317"/>
      <c r="J88" s="12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3"/>
      <c r="AF88" s="90"/>
      <c r="AG88" s="90"/>
    </row>
    <row r="89" spans="1:33">
      <c r="A89" s="27">
        <v>42489</v>
      </c>
      <c r="B89" s="14"/>
      <c r="C89" s="135" t="s">
        <v>1793</v>
      </c>
      <c r="D89" s="14" t="s">
        <v>1799</v>
      </c>
      <c r="E89" s="14" t="s">
        <v>274</v>
      </c>
      <c r="F89" s="14" t="s">
        <v>1800</v>
      </c>
      <c r="G89" s="14" t="s">
        <v>1801</v>
      </c>
      <c r="H89" s="14"/>
      <c r="I89" s="12">
        <v>300</v>
      </c>
      <c r="J89" s="12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3"/>
      <c r="AF89" s="90"/>
      <c r="AG89" s="90"/>
    </row>
    <row r="90" spans="1:33">
      <c r="A90" s="27">
        <v>42489</v>
      </c>
      <c r="B90" s="14"/>
      <c r="C90" s="135" t="s">
        <v>1802</v>
      </c>
      <c r="D90" s="14" t="s">
        <v>1799</v>
      </c>
      <c r="E90" s="14" t="s">
        <v>274</v>
      </c>
      <c r="F90" s="14" t="s">
        <v>1806</v>
      </c>
      <c r="G90" s="14" t="s">
        <v>1801</v>
      </c>
      <c r="H90" s="14"/>
      <c r="I90" s="12">
        <v>300</v>
      </c>
      <c r="J90" s="12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3"/>
      <c r="AF90" s="90"/>
      <c r="AG90" s="90"/>
    </row>
    <row r="91" spans="1:33">
      <c r="A91" s="27">
        <v>42490</v>
      </c>
      <c r="B91" s="14"/>
      <c r="C91" s="135" t="s">
        <v>1803</v>
      </c>
      <c r="D91" s="14" t="s">
        <v>1807</v>
      </c>
      <c r="E91" s="14" t="s">
        <v>69</v>
      </c>
      <c r="F91" s="14" t="s">
        <v>1808</v>
      </c>
      <c r="G91" s="14" t="s">
        <v>1809</v>
      </c>
      <c r="H91" s="14"/>
      <c r="I91" s="12">
        <v>300</v>
      </c>
      <c r="J91" s="12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3"/>
      <c r="AF91" s="90"/>
      <c r="AG91" s="90"/>
    </row>
    <row r="92" spans="1:33">
      <c r="A92" s="27">
        <v>42490</v>
      </c>
      <c r="B92" s="14"/>
      <c r="C92" s="135" t="s">
        <v>1804</v>
      </c>
      <c r="D92" s="14" t="s">
        <v>72</v>
      </c>
      <c r="E92" s="14" t="s">
        <v>1544</v>
      </c>
      <c r="F92" s="14" t="s">
        <v>1810</v>
      </c>
      <c r="G92" s="14" t="s">
        <v>1809</v>
      </c>
      <c r="H92" s="14"/>
      <c r="I92" s="12">
        <v>300</v>
      </c>
      <c r="J92" s="12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3"/>
      <c r="AF92" s="90"/>
      <c r="AG92" s="90"/>
    </row>
    <row r="93" spans="1:33">
      <c r="A93" s="27">
        <v>42490</v>
      </c>
      <c r="B93" s="14"/>
      <c r="C93" s="135" t="s">
        <v>1805</v>
      </c>
      <c r="D93" s="14" t="s">
        <v>162</v>
      </c>
      <c r="E93" s="14" t="s">
        <v>69</v>
      </c>
      <c r="F93" s="14" t="s">
        <v>1811</v>
      </c>
      <c r="G93" s="14" t="s">
        <v>1809</v>
      </c>
      <c r="H93" s="14"/>
      <c r="I93" s="12">
        <v>300</v>
      </c>
      <c r="J93" s="12" t="s">
        <v>1812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3"/>
      <c r="AF93" s="90"/>
      <c r="AG93" s="90"/>
    </row>
    <row r="94" spans="1:33">
      <c r="A94" s="1"/>
      <c r="B94" s="14"/>
      <c r="C94" s="1"/>
      <c r="D94" s="14"/>
      <c r="E94" s="14"/>
      <c r="F94" s="14"/>
      <c r="G94" s="14"/>
      <c r="H94" s="14"/>
      <c r="I94" s="12"/>
      <c r="J94" s="12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3"/>
      <c r="AF94" s="90"/>
      <c r="AG94" s="90"/>
    </row>
    <row r="95" spans="1:33">
      <c r="A95" s="1"/>
      <c r="B95" s="14"/>
      <c r="C95" s="1"/>
      <c r="D95" s="14"/>
      <c r="E95" s="14"/>
      <c r="F95" s="14"/>
      <c r="G95" s="14"/>
      <c r="H95" s="14"/>
      <c r="I95" s="12"/>
      <c r="J95" s="12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3"/>
      <c r="AF95" s="90"/>
      <c r="AG95" s="90"/>
    </row>
    <row r="96" spans="1:33">
      <c r="A96" s="1"/>
      <c r="B96" s="14"/>
      <c r="C96" s="1"/>
      <c r="D96" s="14"/>
      <c r="E96" s="14"/>
      <c r="F96" s="14"/>
      <c r="G96" s="14"/>
      <c r="H96" s="14"/>
      <c r="I96" s="12"/>
      <c r="J96" s="12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3"/>
      <c r="AF96" s="90"/>
      <c r="AG96" s="90"/>
    </row>
    <row r="97" spans="1:33">
      <c r="A97" s="1"/>
      <c r="B97" s="14"/>
      <c r="C97" s="1"/>
      <c r="D97" s="14"/>
      <c r="E97" s="14"/>
      <c r="F97" s="14"/>
      <c r="G97" s="14"/>
      <c r="H97" s="14"/>
      <c r="I97" s="12"/>
      <c r="J97" s="12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3"/>
      <c r="AF97" s="90"/>
      <c r="AG97" s="90"/>
    </row>
  </sheetData>
  <autoFilter ref="A2:WWP30">
    <filterColumn colId="6"/>
  </autoFilter>
  <mergeCells count="3">
    <mergeCell ref="I1:O1"/>
    <mergeCell ref="P1:AD1"/>
    <mergeCell ref="AG1:AG2"/>
  </mergeCells>
  <phoneticPr fontId="2" type="noConversion"/>
  <dataValidations count="1">
    <dataValidation type="list" allowBlank="1" showInputMessage="1" showErrorMessage="1" sqref="WVQ982620:WVQ982631 H65116:H65127 JE65116:JE65127 TA65116:TA65127 ACW65116:ACW65127 AMS65116:AMS65127 AWO65116:AWO65127 BGK65116:BGK65127 BQG65116:BQG65127 CAC65116:CAC65127 CJY65116:CJY65127 CTU65116:CTU65127 DDQ65116:DDQ65127 DNM65116:DNM65127 DXI65116:DXI65127 EHE65116:EHE65127 ERA65116:ERA65127 FAW65116:FAW65127 FKS65116:FKS65127 FUO65116:FUO65127 GEK65116:GEK65127 GOG65116:GOG65127 GYC65116:GYC65127 HHY65116:HHY65127 HRU65116:HRU65127 IBQ65116:IBQ65127 ILM65116:ILM65127 IVI65116:IVI65127 JFE65116:JFE65127 JPA65116:JPA65127 JYW65116:JYW65127 KIS65116:KIS65127 KSO65116:KSO65127 LCK65116:LCK65127 LMG65116:LMG65127 LWC65116:LWC65127 MFY65116:MFY65127 MPU65116:MPU65127 MZQ65116:MZQ65127 NJM65116:NJM65127 NTI65116:NTI65127 ODE65116:ODE65127 ONA65116:ONA65127 OWW65116:OWW65127 PGS65116:PGS65127 PQO65116:PQO65127 QAK65116:QAK65127 QKG65116:QKG65127 QUC65116:QUC65127 RDY65116:RDY65127 RNU65116:RNU65127 RXQ65116:RXQ65127 SHM65116:SHM65127 SRI65116:SRI65127 TBE65116:TBE65127 TLA65116:TLA65127 TUW65116:TUW65127 UES65116:UES65127 UOO65116:UOO65127 UYK65116:UYK65127 VIG65116:VIG65127 VSC65116:VSC65127 WBY65116:WBY65127 WLU65116:WLU65127 WVQ65116:WVQ65127 H130652:H130663 JE130652:JE130663 TA130652:TA130663 ACW130652:ACW130663 AMS130652:AMS130663 AWO130652:AWO130663 BGK130652:BGK130663 BQG130652:BQG130663 CAC130652:CAC130663 CJY130652:CJY130663 CTU130652:CTU130663 DDQ130652:DDQ130663 DNM130652:DNM130663 DXI130652:DXI130663 EHE130652:EHE130663 ERA130652:ERA130663 FAW130652:FAW130663 FKS130652:FKS130663 FUO130652:FUO130663 GEK130652:GEK130663 GOG130652:GOG130663 GYC130652:GYC130663 HHY130652:HHY130663 HRU130652:HRU130663 IBQ130652:IBQ130663 ILM130652:ILM130663 IVI130652:IVI130663 JFE130652:JFE130663 JPA130652:JPA130663 JYW130652:JYW130663 KIS130652:KIS130663 KSO130652:KSO130663 LCK130652:LCK130663 LMG130652:LMG130663 LWC130652:LWC130663 MFY130652:MFY130663 MPU130652:MPU130663 MZQ130652:MZQ130663 NJM130652:NJM130663 NTI130652:NTI130663 ODE130652:ODE130663 ONA130652:ONA130663 OWW130652:OWW130663 PGS130652:PGS130663 PQO130652:PQO130663 QAK130652:QAK130663 QKG130652:QKG130663 QUC130652:QUC130663 RDY130652:RDY130663 RNU130652:RNU130663 RXQ130652:RXQ130663 SHM130652:SHM130663 SRI130652:SRI130663 TBE130652:TBE130663 TLA130652:TLA130663 TUW130652:TUW130663 UES130652:UES130663 UOO130652:UOO130663 UYK130652:UYK130663 VIG130652:VIG130663 VSC130652:VSC130663 WBY130652:WBY130663 WLU130652:WLU130663 WVQ130652:WVQ130663 H196188:H196199 JE196188:JE196199 TA196188:TA196199 ACW196188:ACW196199 AMS196188:AMS196199 AWO196188:AWO196199 BGK196188:BGK196199 BQG196188:BQG196199 CAC196188:CAC196199 CJY196188:CJY196199 CTU196188:CTU196199 DDQ196188:DDQ196199 DNM196188:DNM196199 DXI196188:DXI196199 EHE196188:EHE196199 ERA196188:ERA196199 FAW196188:FAW196199 FKS196188:FKS196199 FUO196188:FUO196199 GEK196188:GEK196199 GOG196188:GOG196199 GYC196188:GYC196199 HHY196188:HHY196199 HRU196188:HRU196199 IBQ196188:IBQ196199 ILM196188:ILM196199 IVI196188:IVI196199 JFE196188:JFE196199 JPA196188:JPA196199 JYW196188:JYW196199 KIS196188:KIS196199 KSO196188:KSO196199 LCK196188:LCK196199 LMG196188:LMG196199 LWC196188:LWC196199 MFY196188:MFY196199 MPU196188:MPU196199 MZQ196188:MZQ196199 NJM196188:NJM196199 NTI196188:NTI196199 ODE196188:ODE196199 ONA196188:ONA196199 OWW196188:OWW196199 PGS196188:PGS196199 PQO196188:PQO196199 QAK196188:QAK196199 QKG196188:QKG196199 QUC196188:QUC196199 RDY196188:RDY196199 RNU196188:RNU196199 RXQ196188:RXQ196199 SHM196188:SHM196199 SRI196188:SRI196199 TBE196188:TBE196199 TLA196188:TLA196199 TUW196188:TUW196199 UES196188:UES196199 UOO196188:UOO196199 UYK196188:UYK196199 VIG196188:VIG196199 VSC196188:VSC196199 WBY196188:WBY196199 WLU196188:WLU196199 WVQ196188:WVQ196199 H261724:H261735 JE261724:JE261735 TA261724:TA261735 ACW261724:ACW261735 AMS261724:AMS261735 AWO261724:AWO261735 BGK261724:BGK261735 BQG261724:BQG261735 CAC261724:CAC261735 CJY261724:CJY261735 CTU261724:CTU261735 DDQ261724:DDQ261735 DNM261724:DNM261735 DXI261724:DXI261735 EHE261724:EHE261735 ERA261724:ERA261735 FAW261724:FAW261735 FKS261724:FKS261735 FUO261724:FUO261735 GEK261724:GEK261735 GOG261724:GOG261735 GYC261724:GYC261735 HHY261724:HHY261735 HRU261724:HRU261735 IBQ261724:IBQ261735 ILM261724:ILM261735 IVI261724:IVI261735 JFE261724:JFE261735 JPA261724:JPA261735 JYW261724:JYW261735 KIS261724:KIS261735 KSO261724:KSO261735 LCK261724:LCK261735 LMG261724:LMG261735 LWC261724:LWC261735 MFY261724:MFY261735 MPU261724:MPU261735 MZQ261724:MZQ261735 NJM261724:NJM261735 NTI261724:NTI261735 ODE261724:ODE261735 ONA261724:ONA261735 OWW261724:OWW261735 PGS261724:PGS261735 PQO261724:PQO261735 QAK261724:QAK261735 QKG261724:QKG261735 QUC261724:QUC261735 RDY261724:RDY261735 RNU261724:RNU261735 RXQ261724:RXQ261735 SHM261724:SHM261735 SRI261724:SRI261735 TBE261724:TBE261735 TLA261724:TLA261735 TUW261724:TUW261735 UES261724:UES261735 UOO261724:UOO261735 UYK261724:UYK261735 VIG261724:VIG261735 VSC261724:VSC261735 WBY261724:WBY261735 WLU261724:WLU261735 WVQ261724:WVQ261735 H327260:H327271 JE327260:JE327271 TA327260:TA327271 ACW327260:ACW327271 AMS327260:AMS327271 AWO327260:AWO327271 BGK327260:BGK327271 BQG327260:BQG327271 CAC327260:CAC327271 CJY327260:CJY327271 CTU327260:CTU327271 DDQ327260:DDQ327271 DNM327260:DNM327271 DXI327260:DXI327271 EHE327260:EHE327271 ERA327260:ERA327271 FAW327260:FAW327271 FKS327260:FKS327271 FUO327260:FUO327271 GEK327260:GEK327271 GOG327260:GOG327271 GYC327260:GYC327271 HHY327260:HHY327271 HRU327260:HRU327271 IBQ327260:IBQ327271 ILM327260:ILM327271 IVI327260:IVI327271 JFE327260:JFE327271 JPA327260:JPA327271 JYW327260:JYW327271 KIS327260:KIS327271 KSO327260:KSO327271 LCK327260:LCK327271 LMG327260:LMG327271 LWC327260:LWC327271 MFY327260:MFY327271 MPU327260:MPU327271 MZQ327260:MZQ327271 NJM327260:NJM327271 NTI327260:NTI327271 ODE327260:ODE327271 ONA327260:ONA327271 OWW327260:OWW327271 PGS327260:PGS327271 PQO327260:PQO327271 QAK327260:QAK327271 QKG327260:QKG327271 QUC327260:QUC327271 RDY327260:RDY327271 RNU327260:RNU327271 RXQ327260:RXQ327271 SHM327260:SHM327271 SRI327260:SRI327271 TBE327260:TBE327271 TLA327260:TLA327271 TUW327260:TUW327271 UES327260:UES327271 UOO327260:UOO327271 UYK327260:UYK327271 VIG327260:VIG327271 VSC327260:VSC327271 WBY327260:WBY327271 WLU327260:WLU327271 WVQ327260:WVQ327271 H392796:H392807 JE392796:JE392807 TA392796:TA392807 ACW392796:ACW392807 AMS392796:AMS392807 AWO392796:AWO392807 BGK392796:BGK392807 BQG392796:BQG392807 CAC392796:CAC392807 CJY392796:CJY392807 CTU392796:CTU392807 DDQ392796:DDQ392807 DNM392796:DNM392807 DXI392796:DXI392807 EHE392796:EHE392807 ERA392796:ERA392807 FAW392796:FAW392807 FKS392796:FKS392807 FUO392796:FUO392807 GEK392796:GEK392807 GOG392796:GOG392807 GYC392796:GYC392807 HHY392796:HHY392807 HRU392796:HRU392807 IBQ392796:IBQ392807 ILM392796:ILM392807 IVI392796:IVI392807 JFE392796:JFE392807 JPA392796:JPA392807 JYW392796:JYW392807 KIS392796:KIS392807 KSO392796:KSO392807 LCK392796:LCK392807 LMG392796:LMG392807 LWC392796:LWC392807 MFY392796:MFY392807 MPU392796:MPU392807 MZQ392796:MZQ392807 NJM392796:NJM392807 NTI392796:NTI392807 ODE392796:ODE392807 ONA392796:ONA392807 OWW392796:OWW392807 PGS392796:PGS392807 PQO392796:PQO392807 QAK392796:QAK392807 QKG392796:QKG392807 QUC392796:QUC392807 RDY392796:RDY392807 RNU392796:RNU392807 RXQ392796:RXQ392807 SHM392796:SHM392807 SRI392796:SRI392807 TBE392796:TBE392807 TLA392796:TLA392807 TUW392796:TUW392807 UES392796:UES392807 UOO392796:UOO392807 UYK392796:UYK392807 VIG392796:VIG392807 VSC392796:VSC392807 WBY392796:WBY392807 WLU392796:WLU392807 WVQ392796:WVQ392807 H458332:H458343 JE458332:JE458343 TA458332:TA458343 ACW458332:ACW458343 AMS458332:AMS458343 AWO458332:AWO458343 BGK458332:BGK458343 BQG458332:BQG458343 CAC458332:CAC458343 CJY458332:CJY458343 CTU458332:CTU458343 DDQ458332:DDQ458343 DNM458332:DNM458343 DXI458332:DXI458343 EHE458332:EHE458343 ERA458332:ERA458343 FAW458332:FAW458343 FKS458332:FKS458343 FUO458332:FUO458343 GEK458332:GEK458343 GOG458332:GOG458343 GYC458332:GYC458343 HHY458332:HHY458343 HRU458332:HRU458343 IBQ458332:IBQ458343 ILM458332:ILM458343 IVI458332:IVI458343 JFE458332:JFE458343 JPA458332:JPA458343 JYW458332:JYW458343 KIS458332:KIS458343 KSO458332:KSO458343 LCK458332:LCK458343 LMG458332:LMG458343 LWC458332:LWC458343 MFY458332:MFY458343 MPU458332:MPU458343 MZQ458332:MZQ458343 NJM458332:NJM458343 NTI458332:NTI458343 ODE458332:ODE458343 ONA458332:ONA458343 OWW458332:OWW458343 PGS458332:PGS458343 PQO458332:PQO458343 QAK458332:QAK458343 QKG458332:QKG458343 QUC458332:QUC458343 RDY458332:RDY458343 RNU458332:RNU458343 RXQ458332:RXQ458343 SHM458332:SHM458343 SRI458332:SRI458343 TBE458332:TBE458343 TLA458332:TLA458343 TUW458332:TUW458343 UES458332:UES458343 UOO458332:UOO458343 UYK458332:UYK458343 VIG458332:VIG458343 VSC458332:VSC458343 WBY458332:WBY458343 WLU458332:WLU458343 WVQ458332:WVQ458343 H523868:H523879 JE523868:JE523879 TA523868:TA523879 ACW523868:ACW523879 AMS523868:AMS523879 AWO523868:AWO523879 BGK523868:BGK523879 BQG523868:BQG523879 CAC523868:CAC523879 CJY523868:CJY523879 CTU523868:CTU523879 DDQ523868:DDQ523879 DNM523868:DNM523879 DXI523868:DXI523879 EHE523868:EHE523879 ERA523868:ERA523879 FAW523868:FAW523879 FKS523868:FKS523879 FUO523868:FUO523879 GEK523868:GEK523879 GOG523868:GOG523879 GYC523868:GYC523879 HHY523868:HHY523879 HRU523868:HRU523879 IBQ523868:IBQ523879 ILM523868:ILM523879 IVI523868:IVI523879 JFE523868:JFE523879 JPA523868:JPA523879 JYW523868:JYW523879 KIS523868:KIS523879 KSO523868:KSO523879 LCK523868:LCK523879 LMG523868:LMG523879 LWC523868:LWC523879 MFY523868:MFY523879 MPU523868:MPU523879 MZQ523868:MZQ523879 NJM523868:NJM523879 NTI523868:NTI523879 ODE523868:ODE523879 ONA523868:ONA523879 OWW523868:OWW523879 PGS523868:PGS523879 PQO523868:PQO523879 QAK523868:QAK523879 QKG523868:QKG523879 QUC523868:QUC523879 RDY523868:RDY523879 RNU523868:RNU523879 RXQ523868:RXQ523879 SHM523868:SHM523879 SRI523868:SRI523879 TBE523868:TBE523879 TLA523868:TLA523879 TUW523868:TUW523879 UES523868:UES523879 UOO523868:UOO523879 UYK523868:UYK523879 VIG523868:VIG523879 VSC523868:VSC523879 WBY523868:WBY523879 WLU523868:WLU523879 WVQ523868:WVQ523879 H589404:H589415 JE589404:JE589415 TA589404:TA589415 ACW589404:ACW589415 AMS589404:AMS589415 AWO589404:AWO589415 BGK589404:BGK589415 BQG589404:BQG589415 CAC589404:CAC589415 CJY589404:CJY589415 CTU589404:CTU589415 DDQ589404:DDQ589415 DNM589404:DNM589415 DXI589404:DXI589415 EHE589404:EHE589415 ERA589404:ERA589415 FAW589404:FAW589415 FKS589404:FKS589415 FUO589404:FUO589415 GEK589404:GEK589415 GOG589404:GOG589415 GYC589404:GYC589415 HHY589404:HHY589415 HRU589404:HRU589415 IBQ589404:IBQ589415 ILM589404:ILM589415 IVI589404:IVI589415 JFE589404:JFE589415 JPA589404:JPA589415 JYW589404:JYW589415 KIS589404:KIS589415 KSO589404:KSO589415 LCK589404:LCK589415 LMG589404:LMG589415 LWC589404:LWC589415 MFY589404:MFY589415 MPU589404:MPU589415 MZQ589404:MZQ589415 NJM589404:NJM589415 NTI589404:NTI589415 ODE589404:ODE589415 ONA589404:ONA589415 OWW589404:OWW589415 PGS589404:PGS589415 PQO589404:PQO589415 QAK589404:QAK589415 QKG589404:QKG589415 QUC589404:QUC589415 RDY589404:RDY589415 RNU589404:RNU589415 RXQ589404:RXQ589415 SHM589404:SHM589415 SRI589404:SRI589415 TBE589404:TBE589415 TLA589404:TLA589415 TUW589404:TUW589415 UES589404:UES589415 UOO589404:UOO589415 UYK589404:UYK589415 VIG589404:VIG589415 VSC589404:VSC589415 WBY589404:WBY589415 WLU589404:WLU589415 WVQ589404:WVQ589415 H654940:H654951 JE654940:JE654951 TA654940:TA654951 ACW654940:ACW654951 AMS654940:AMS654951 AWO654940:AWO654951 BGK654940:BGK654951 BQG654940:BQG654951 CAC654940:CAC654951 CJY654940:CJY654951 CTU654940:CTU654951 DDQ654940:DDQ654951 DNM654940:DNM654951 DXI654940:DXI654951 EHE654940:EHE654951 ERA654940:ERA654951 FAW654940:FAW654951 FKS654940:FKS654951 FUO654940:FUO654951 GEK654940:GEK654951 GOG654940:GOG654951 GYC654940:GYC654951 HHY654940:HHY654951 HRU654940:HRU654951 IBQ654940:IBQ654951 ILM654940:ILM654951 IVI654940:IVI654951 JFE654940:JFE654951 JPA654940:JPA654951 JYW654940:JYW654951 KIS654940:KIS654951 KSO654940:KSO654951 LCK654940:LCK654951 LMG654940:LMG654951 LWC654940:LWC654951 MFY654940:MFY654951 MPU654940:MPU654951 MZQ654940:MZQ654951 NJM654940:NJM654951 NTI654940:NTI654951 ODE654940:ODE654951 ONA654940:ONA654951 OWW654940:OWW654951 PGS654940:PGS654951 PQO654940:PQO654951 QAK654940:QAK654951 QKG654940:QKG654951 QUC654940:QUC654951 RDY654940:RDY654951 RNU654940:RNU654951 RXQ654940:RXQ654951 SHM654940:SHM654951 SRI654940:SRI654951 TBE654940:TBE654951 TLA654940:TLA654951 TUW654940:TUW654951 UES654940:UES654951 UOO654940:UOO654951 UYK654940:UYK654951 VIG654940:VIG654951 VSC654940:VSC654951 WBY654940:WBY654951 WLU654940:WLU654951 WVQ654940:WVQ654951 H720476:H720487 JE720476:JE720487 TA720476:TA720487 ACW720476:ACW720487 AMS720476:AMS720487 AWO720476:AWO720487 BGK720476:BGK720487 BQG720476:BQG720487 CAC720476:CAC720487 CJY720476:CJY720487 CTU720476:CTU720487 DDQ720476:DDQ720487 DNM720476:DNM720487 DXI720476:DXI720487 EHE720476:EHE720487 ERA720476:ERA720487 FAW720476:FAW720487 FKS720476:FKS720487 FUO720476:FUO720487 GEK720476:GEK720487 GOG720476:GOG720487 GYC720476:GYC720487 HHY720476:HHY720487 HRU720476:HRU720487 IBQ720476:IBQ720487 ILM720476:ILM720487 IVI720476:IVI720487 JFE720476:JFE720487 JPA720476:JPA720487 JYW720476:JYW720487 KIS720476:KIS720487 KSO720476:KSO720487 LCK720476:LCK720487 LMG720476:LMG720487 LWC720476:LWC720487 MFY720476:MFY720487 MPU720476:MPU720487 MZQ720476:MZQ720487 NJM720476:NJM720487 NTI720476:NTI720487 ODE720476:ODE720487 ONA720476:ONA720487 OWW720476:OWW720487 PGS720476:PGS720487 PQO720476:PQO720487 QAK720476:QAK720487 QKG720476:QKG720487 QUC720476:QUC720487 RDY720476:RDY720487 RNU720476:RNU720487 RXQ720476:RXQ720487 SHM720476:SHM720487 SRI720476:SRI720487 TBE720476:TBE720487 TLA720476:TLA720487 TUW720476:TUW720487 UES720476:UES720487 UOO720476:UOO720487 UYK720476:UYK720487 VIG720476:VIG720487 VSC720476:VSC720487 WBY720476:WBY720487 WLU720476:WLU720487 WVQ720476:WVQ720487 H786012:H786023 JE786012:JE786023 TA786012:TA786023 ACW786012:ACW786023 AMS786012:AMS786023 AWO786012:AWO786023 BGK786012:BGK786023 BQG786012:BQG786023 CAC786012:CAC786023 CJY786012:CJY786023 CTU786012:CTU786023 DDQ786012:DDQ786023 DNM786012:DNM786023 DXI786012:DXI786023 EHE786012:EHE786023 ERA786012:ERA786023 FAW786012:FAW786023 FKS786012:FKS786023 FUO786012:FUO786023 GEK786012:GEK786023 GOG786012:GOG786023 GYC786012:GYC786023 HHY786012:HHY786023 HRU786012:HRU786023 IBQ786012:IBQ786023 ILM786012:ILM786023 IVI786012:IVI786023 JFE786012:JFE786023 JPA786012:JPA786023 JYW786012:JYW786023 KIS786012:KIS786023 KSO786012:KSO786023 LCK786012:LCK786023 LMG786012:LMG786023 LWC786012:LWC786023 MFY786012:MFY786023 MPU786012:MPU786023 MZQ786012:MZQ786023 NJM786012:NJM786023 NTI786012:NTI786023 ODE786012:ODE786023 ONA786012:ONA786023 OWW786012:OWW786023 PGS786012:PGS786023 PQO786012:PQO786023 QAK786012:QAK786023 QKG786012:QKG786023 QUC786012:QUC786023 RDY786012:RDY786023 RNU786012:RNU786023 RXQ786012:RXQ786023 SHM786012:SHM786023 SRI786012:SRI786023 TBE786012:TBE786023 TLA786012:TLA786023 TUW786012:TUW786023 UES786012:UES786023 UOO786012:UOO786023 UYK786012:UYK786023 VIG786012:VIG786023 VSC786012:VSC786023 WBY786012:WBY786023 WLU786012:WLU786023 WVQ786012:WVQ786023 H851548:H851559 JE851548:JE851559 TA851548:TA851559 ACW851548:ACW851559 AMS851548:AMS851559 AWO851548:AWO851559 BGK851548:BGK851559 BQG851548:BQG851559 CAC851548:CAC851559 CJY851548:CJY851559 CTU851548:CTU851559 DDQ851548:DDQ851559 DNM851548:DNM851559 DXI851548:DXI851559 EHE851548:EHE851559 ERA851548:ERA851559 FAW851548:FAW851559 FKS851548:FKS851559 FUO851548:FUO851559 GEK851548:GEK851559 GOG851548:GOG851559 GYC851548:GYC851559 HHY851548:HHY851559 HRU851548:HRU851559 IBQ851548:IBQ851559 ILM851548:ILM851559 IVI851548:IVI851559 JFE851548:JFE851559 JPA851548:JPA851559 JYW851548:JYW851559 KIS851548:KIS851559 KSO851548:KSO851559 LCK851548:LCK851559 LMG851548:LMG851559 LWC851548:LWC851559 MFY851548:MFY851559 MPU851548:MPU851559 MZQ851548:MZQ851559 NJM851548:NJM851559 NTI851548:NTI851559 ODE851548:ODE851559 ONA851548:ONA851559 OWW851548:OWW851559 PGS851548:PGS851559 PQO851548:PQO851559 QAK851548:QAK851559 QKG851548:QKG851559 QUC851548:QUC851559 RDY851548:RDY851559 RNU851548:RNU851559 RXQ851548:RXQ851559 SHM851548:SHM851559 SRI851548:SRI851559 TBE851548:TBE851559 TLA851548:TLA851559 TUW851548:TUW851559 UES851548:UES851559 UOO851548:UOO851559 UYK851548:UYK851559 VIG851548:VIG851559 VSC851548:VSC851559 WBY851548:WBY851559 WLU851548:WLU851559 WVQ851548:WVQ851559 H917084:H917095 JE917084:JE917095 TA917084:TA917095 ACW917084:ACW917095 AMS917084:AMS917095 AWO917084:AWO917095 BGK917084:BGK917095 BQG917084:BQG917095 CAC917084:CAC917095 CJY917084:CJY917095 CTU917084:CTU917095 DDQ917084:DDQ917095 DNM917084:DNM917095 DXI917084:DXI917095 EHE917084:EHE917095 ERA917084:ERA917095 FAW917084:FAW917095 FKS917084:FKS917095 FUO917084:FUO917095 GEK917084:GEK917095 GOG917084:GOG917095 GYC917084:GYC917095 HHY917084:HHY917095 HRU917084:HRU917095 IBQ917084:IBQ917095 ILM917084:ILM917095 IVI917084:IVI917095 JFE917084:JFE917095 JPA917084:JPA917095 JYW917084:JYW917095 KIS917084:KIS917095 KSO917084:KSO917095 LCK917084:LCK917095 LMG917084:LMG917095 LWC917084:LWC917095 MFY917084:MFY917095 MPU917084:MPU917095 MZQ917084:MZQ917095 NJM917084:NJM917095 NTI917084:NTI917095 ODE917084:ODE917095 ONA917084:ONA917095 OWW917084:OWW917095 PGS917084:PGS917095 PQO917084:PQO917095 QAK917084:QAK917095 QKG917084:QKG917095 QUC917084:QUC917095 RDY917084:RDY917095 RNU917084:RNU917095 RXQ917084:RXQ917095 SHM917084:SHM917095 SRI917084:SRI917095 TBE917084:TBE917095 TLA917084:TLA917095 TUW917084:TUW917095 UES917084:UES917095 UOO917084:UOO917095 UYK917084:UYK917095 VIG917084:VIG917095 VSC917084:VSC917095 WBY917084:WBY917095 WLU917084:WLU917095 WVQ917084:WVQ917095 H982620:H982631 JE982620:JE982631 TA982620:TA982631 ACW982620:ACW982631 AMS982620:AMS982631 AWO982620:AWO982631 BGK982620:BGK982631 BQG982620:BQG982631 CAC982620:CAC982631 CJY982620:CJY982631 CTU982620:CTU982631 DDQ982620:DDQ982631 DNM982620:DNM982631 DXI982620:DXI982631 EHE982620:EHE982631 ERA982620:ERA982631 FAW982620:FAW982631 FKS982620:FKS982631 FUO982620:FUO982631 GEK982620:GEK982631 GOG982620:GOG982631 GYC982620:GYC982631 HHY982620:HHY982631 HRU982620:HRU982631 IBQ982620:IBQ982631 ILM982620:ILM982631 IVI982620:IVI982631 JFE982620:JFE982631 JPA982620:JPA982631 JYW982620:JYW982631 KIS982620:KIS982631 KSO982620:KSO982631 LCK982620:LCK982631 LMG982620:LMG982631 LWC982620:LWC982631 MFY982620:MFY982631 MPU982620:MPU982631 MZQ982620:MZQ982631 NJM982620:NJM982631 NTI982620:NTI982631 ODE982620:ODE982631 ONA982620:ONA982631 OWW982620:OWW982631 PGS982620:PGS982631 PQO982620:PQO982631 QAK982620:QAK982631 QKG982620:QKG982631 QUC982620:QUC982631 RDY982620:RDY982631 RNU982620:RNU982631 RXQ982620:RXQ982631 SHM982620:SHM982631 SRI982620:SRI982631 TBE982620:TBE982631 TLA982620:TLA982631 TUW982620:TUW982631 UES982620:UES982631 UOO982620:UOO982631 UYK982620:UYK982631 VIG982620:VIG982631 VSC982620:VSC982631 WBY982620:WBY982631 WLU982620:WLU982631 WVK982620:WVL982628 B65116:C65124 IY65116:IZ65124 SU65116:SV65124 ACQ65116:ACR65124 AMM65116:AMN65124 AWI65116:AWJ65124 BGE65116:BGF65124 BQA65116:BQB65124 BZW65116:BZX65124 CJS65116:CJT65124 CTO65116:CTP65124 DDK65116:DDL65124 DNG65116:DNH65124 DXC65116:DXD65124 EGY65116:EGZ65124 EQU65116:EQV65124 FAQ65116:FAR65124 FKM65116:FKN65124 FUI65116:FUJ65124 GEE65116:GEF65124 GOA65116:GOB65124 GXW65116:GXX65124 HHS65116:HHT65124 HRO65116:HRP65124 IBK65116:IBL65124 ILG65116:ILH65124 IVC65116:IVD65124 JEY65116:JEZ65124 JOU65116:JOV65124 JYQ65116:JYR65124 KIM65116:KIN65124 KSI65116:KSJ65124 LCE65116:LCF65124 LMA65116:LMB65124 LVW65116:LVX65124 MFS65116:MFT65124 MPO65116:MPP65124 MZK65116:MZL65124 NJG65116:NJH65124 NTC65116:NTD65124 OCY65116:OCZ65124 OMU65116:OMV65124 OWQ65116:OWR65124 PGM65116:PGN65124 PQI65116:PQJ65124 QAE65116:QAF65124 QKA65116:QKB65124 QTW65116:QTX65124 RDS65116:RDT65124 RNO65116:RNP65124 RXK65116:RXL65124 SHG65116:SHH65124 SRC65116:SRD65124 TAY65116:TAZ65124 TKU65116:TKV65124 TUQ65116:TUR65124 UEM65116:UEN65124 UOI65116:UOJ65124 UYE65116:UYF65124 VIA65116:VIB65124 VRW65116:VRX65124 WBS65116:WBT65124 WLO65116:WLP65124 WVK65116:WVL65124 B130652:C130660 IY130652:IZ130660 SU130652:SV130660 ACQ130652:ACR130660 AMM130652:AMN130660 AWI130652:AWJ130660 BGE130652:BGF130660 BQA130652:BQB130660 BZW130652:BZX130660 CJS130652:CJT130660 CTO130652:CTP130660 DDK130652:DDL130660 DNG130652:DNH130660 DXC130652:DXD130660 EGY130652:EGZ130660 EQU130652:EQV130660 FAQ130652:FAR130660 FKM130652:FKN130660 FUI130652:FUJ130660 GEE130652:GEF130660 GOA130652:GOB130660 GXW130652:GXX130660 HHS130652:HHT130660 HRO130652:HRP130660 IBK130652:IBL130660 ILG130652:ILH130660 IVC130652:IVD130660 JEY130652:JEZ130660 JOU130652:JOV130660 JYQ130652:JYR130660 KIM130652:KIN130660 KSI130652:KSJ130660 LCE130652:LCF130660 LMA130652:LMB130660 LVW130652:LVX130660 MFS130652:MFT130660 MPO130652:MPP130660 MZK130652:MZL130660 NJG130652:NJH130660 NTC130652:NTD130660 OCY130652:OCZ130660 OMU130652:OMV130660 OWQ130652:OWR130660 PGM130652:PGN130660 PQI130652:PQJ130660 QAE130652:QAF130660 QKA130652:QKB130660 QTW130652:QTX130660 RDS130652:RDT130660 RNO130652:RNP130660 RXK130652:RXL130660 SHG130652:SHH130660 SRC130652:SRD130660 TAY130652:TAZ130660 TKU130652:TKV130660 TUQ130652:TUR130660 UEM130652:UEN130660 UOI130652:UOJ130660 UYE130652:UYF130660 VIA130652:VIB130660 VRW130652:VRX130660 WBS130652:WBT130660 WLO130652:WLP130660 WVK130652:WVL130660 B196188:C196196 IY196188:IZ196196 SU196188:SV196196 ACQ196188:ACR196196 AMM196188:AMN196196 AWI196188:AWJ196196 BGE196188:BGF196196 BQA196188:BQB196196 BZW196188:BZX196196 CJS196188:CJT196196 CTO196188:CTP196196 DDK196188:DDL196196 DNG196188:DNH196196 DXC196188:DXD196196 EGY196188:EGZ196196 EQU196188:EQV196196 FAQ196188:FAR196196 FKM196188:FKN196196 FUI196188:FUJ196196 GEE196188:GEF196196 GOA196188:GOB196196 GXW196188:GXX196196 HHS196188:HHT196196 HRO196188:HRP196196 IBK196188:IBL196196 ILG196188:ILH196196 IVC196188:IVD196196 JEY196188:JEZ196196 JOU196188:JOV196196 JYQ196188:JYR196196 KIM196188:KIN196196 KSI196188:KSJ196196 LCE196188:LCF196196 LMA196188:LMB196196 LVW196188:LVX196196 MFS196188:MFT196196 MPO196188:MPP196196 MZK196188:MZL196196 NJG196188:NJH196196 NTC196188:NTD196196 OCY196188:OCZ196196 OMU196188:OMV196196 OWQ196188:OWR196196 PGM196188:PGN196196 PQI196188:PQJ196196 QAE196188:QAF196196 QKA196188:QKB196196 QTW196188:QTX196196 RDS196188:RDT196196 RNO196188:RNP196196 RXK196188:RXL196196 SHG196188:SHH196196 SRC196188:SRD196196 TAY196188:TAZ196196 TKU196188:TKV196196 TUQ196188:TUR196196 UEM196188:UEN196196 UOI196188:UOJ196196 UYE196188:UYF196196 VIA196188:VIB196196 VRW196188:VRX196196 WBS196188:WBT196196 WLO196188:WLP196196 WVK196188:WVL196196 B261724:C261732 IY261724:IZ261732 SU261724:SV261732 ACQ261724:ACR261732 AMM261724:AMN261732 AWI261724:AWJ261732 BGE261724:BGF261732 BQA261724:BQB261732 BZW261724:BZX261732 CJS261724:CJT261732 CTO261724:CTP261732 DDK261724:DDL261732 DNG261724:DNH261732 DXC261724:DXD261732 EGY261724:EGZ261732 EQU261724:EQV261732 FAQ261724:FAR261732 FKM261724:FKN261732 FUI261724:FUJ261732 GEE261724:GEF261732 GOA261724:GOB261732 GXW261724:GXX261732 HHS261724:HHT261732 HRO261724:HRP261732 IBK261724:IBL261732 ILG261724:ILH261732 IVC261724:IVD261732 JEY261724:JEZ261732 JOU261724:JOV261732 JYQ261724:JYR261732 KIM261724:KIN261732 KSI261724:KSJ261732 LCE261724:LCF261732 LMA261724:LMB261732 LVW261724:LVX261732 MFS261724:MFT261732 MPO261724:MPP261732 MZK261724:MZL261732 NJG261724:NJH261732 NTC261724:NTD261732 OCY261724:OCZ261732 OMU261724:OMV261732 OWQ261724:OWR261732 PGM261724:PGN261732 PQI261724:PQJ261732 QAE261724:QAF261732 QKA261724:QKB261732 QTW261724:QTX261732 RDS261724:RDT261732 RNO261724:RNP261732 RXK261724:RXL261732 SHG261724:SHH261732 SRC261724:SRD261732 TAY261724:TAZ261732 TKU261724:TKV261732 TUQ261724:TUR261732 UEM261724:UEN261732 UOI261724:UOJ261732 UYE261724:UYF261732 VIA261724:VIB261732 VRW261724:VRX261732 WBS261724:WBT261732 WLO261724:WLP261732 WVK261724:WVL261732 B327260:C327268 IY327260:IZ327268 SU327260:SV327268 ACQ327260:ACR327268 AMM327260:AMN327268 AWI327260:AWJ327268 BGE327260:BGF327268 BQA327260:BQB327268 BZW327260:BZX327268 CJS327260:CJT327268 CTO327260:CTP327268 DDK327260:DDL327268 DNG327260:DNH327268 DXC327260:DXD327268 EGY327260:EGZ327268 EQU327260:EQV327268 FAQ327260:FAR327268 FKM327260:FKN327268 FUI327260:FUJ327268 GEE327260:GEF327268 GOA327260:GOB327268 GXW327260:GXX327268 HHS327260:HHT327268 HRO327260:HRP327268 IBK327260:IBL327268 ILG327260:ILH327268 IVC327260:IVD327268 JEY327260:JEZ327268 JOU327260:JOV327268 JYQ327260:JYR327268 KIM327260:KIN327268 KSI327260:KSJ327268 LCE327260:LCF327268 LMA327260:LMB327268 LVW327260:LVX327268 MFS327260:MFT327268 MPO327260:MPP327268 MZK327260:MZL327268 NJG327260:NJH327268 NTC327260:NTD327268 OCY327260:OCZ327268 OMU327260:OMV327268 OWQ327260:OWR327268 PGM327260:PGN327268 PQI327260:PQJ327268 QAE327260:QAF327268 QKA327260:QKB327268 QTW327260:QTX327268 RDS327260:RDT327268 RNO327260:RNP327268 RXK327260:RXL327268 SHG327260:SHH327268 SRC327260:SRD327268 TAY327260:TAZ327268 TKU327260:TKV327268 TUQ327260:TUR327268 UEM327260:UEN327268 UOI327260:UOJ327268 UYE327260:UYF327268 VIA327260:VIB327268 VRW327260:VRX327268 WBS327260:WBT327268 WLO327260:WLP327268 WVK327260:WVL327268 B392796:C392804 IY392796:IZ392804 SU392796:SV392804 ACQ392796:ACR392804 AMM392796:AMN392804 AWI392796:AWJ392804 BGE392796:BGF392804 BQA392796:BQB392804 BZW392796:BZX392804 CJS392796:CJT392804 CTO392796:CTP392804 DDK392796:DDL392804 DNG392796:DNH392804 DXC392796:DXD392804 EGY392796:EGZ392804 EQU392796:EQV392804 FAQ392796:FAR392804 FKM392796:FKN392804 FUI392796:FUJ392804 GEE392796:GEF392804 GOA392796:GOB392804 GXW392796:GXX392804 HHS392796:HHT392804 HRO392796:HRP392804 IBK392796:IBL392804 ILG392796:ILH392804 IVC392796:IVD392804 JEY392796:JEZ392804 JOU392796:JOV392804 JYQ392796:JYR392804 KIM392796:KIN392804 KSI392796:KSJ392804 LCE392796:LCF392804 LMA392796:LMB392804 LVW392796:LVX392804 MFS392796:MFT392804 MPO392796:MPP392804 MZK392796:MZL392804 NJG392796:NJH392804 NTC392796:NTD392804 OCY392796:OCZ392804 OMU392796:OMV392804 OWQ392796:OWR392804 PGM392796:PGN392804 PQI392796:PQJ392804 QAE392796:QAF392804 QKA392796:QKB392804 QTW392796:QTX392804 RDS392796:RDT392804 RNO392796:RNP392804 RXK392796:RXL392804 SHG392796:SHH392804 SRC392796:SRD392804 TAY392796:TAZ392804 TKU392796:TKV392804 TUQ392796:TUR392804 UEM392796:UEN392804 UOI392796:UOJ392804 UYE392796:UYF392804 VIA392796:VIB392804 VRW392796:VRX392804 WBS392796:WBT392804 WLO392796:WLP392804 WVK392796:WVL392804 B458332:C458340 IY458332:IZ458340 SU458332:SV458340 ACQ458332:ACR458340 AMM458332:AMN458340 AWI458332:AWJ458340 BGE458332:BGF458340 BQA458332:BQB458340 BZW458332:BZX458340 CJS458332:CJT458340 CTO458332:CTP458340 DDK458332:DDL458340 DNG458332:DNH458340 DXC458332:DXD458340 EGY458332:EGZ458340 EQU458332:EQV458340 FAQ458332:FAR458340 FKM458332:FKN458340 FUI458332:FUJ458340 GEE458332:GEF458340 GOA458332:GOB458340 GXW458332:GXX458340 HHS458332:HHT458340 HRO458332:HRP458340 IBK458332:IBL458340 ILG458332:ILH458340 IVC458332:IVD458340 JEY458332:JEZ458340 JOU458332:JOV458340 JYQ458332:JYR458340 KIM458332:KIN458340 KSI458332:KSJ458340 LCE458332:LCF458340 LMA458332:LMB458340 LVW458332:LVX458340 MFS458332:MFT458340 MPO458332:MPP458340 MZK458332:MZL458340 NJG458332:NJH458340 NTC458332:NTD458340 OCY458332:OCZ458340 OMU458332:OMV458340 OWQ458332:OWR458340 PGM458332:PGN458340 PQI458332:PQJ458340 QAE458332:QAF458340 QKA458332:QKB458340 QTW458332:QTX458340 RDS458332:RDT458340 RNO458332:RNP458340 RXK458332:RXL458340 SHG458332:SHH458340 SRC458332:SRD458340 TAY458332:TAZ458340 TKU458332:TKV458340 TUQ458332:TUR458340 UEM458332:UEN458340 UOI458332:UOJ458340 UYE458332:UYF458340 VIA458332:VIB458340 VRW458332:VRX458340 WBS458332:WBT458340 WLO458332:WLP458340 WVK458332:WVL458340 B523868:C523876 IY523868:IZ523876 SU523868:SV523876 ACQ523868:ACR523876 AMM523868:AMN523876 AWI523868:AWJ523876 BGE523868:BGF523876 BQA523868:BQB523876 BZW523868:BZX523876 CJS523868:CJT523876 CTO523868:CTP523876 DDK523868:DDL523876 DNG523868:DNH523876 DXC523868:DXD523876 EGY523868:EGZ523876 EQU523868:EQV523876 FAQ523868:FAR523876 FKM523868:FKN523876 FUI523868:FUJ523876 GEE523868:GEF523876 GOA523868:GOB523876 GXW523868:GXX523876 HHS523868:HHT523876 HRO523868:HRP523876 IBK523868:IBL523876 ILG523868:ILH523876 IVC523868:IVD523876 JEY523868:JEZ523876 JOU523868:JOV523876 JYQ523868:JYR523876 KIM523868:KIN523876 KSI523868:KSJ523876 LCE523868:LCF523876 LMA523868:LMB523876 LVW523868:LVX523876 MFS523868:MFT523876 MPO523868:MPP523876 MZK523868:MZL523876 NJG523868:NJH523876 NTC523868:NTD523876 OCY523868:OCZ523876 OMU523868:OMV523876 OWQ523868:OWR523876 PGM523868:PGN523876 PQI523868:PQJ523876 QAE523868:QAF523876 QKA523868:QKB523876 QTW523868:QTX523876 RDS523868:RDT523876 RNO523868:RNP523876 RXK523868:RXL523876 SHG523868:SHH523876 SRC523868:SRD523876 TAY523868:TAZ523876 TKU523868:TKV523876 TUQ523868:TUR523876 UEM523868:UEN523876 UOI523868:UOJ523876 UYE523868:UYF523876 VIA523868:VIB523876 VRW523868:VRX523876 WBS523868:WBT523876 WLO523868:WLP523876 WVK523868:WVL523876 B589404:C589412 IY589404:IZ589412 SU589404:SV589412 ACQ589404:ACR589412 AMM589404:AMN589412 AWI589404:AWJ589412 BGE589404:BGF589412 BQA589404:BQB589412 BZW589404:BZX589412 CJS589404:CJT589412 CTO589404:CTP589412 DDK589404:DDL589412 DNG589404:DNH589412 DXC589404:DXD589412 EGY589404:EGZ589412 EQU589404:EQV589412 FAQ589404:FAR589412 FKM589404:FKN589412 FUI589404:FUJ589412 GEE589404:GEF589412 GOA589404:GOB589412 GXW589404:GXX589412 HHS589404:HHT589412 HRO589404:HRP589412 IBK589404:IBL589412 ILG589404:ILH589412 IVC589404:IVD589412 JEY589404:JEZ589412 JOU589404:JOV589412 JYQ589404:JYR589412 KIM589404:KIN589412 KSI589404:KSJ589412 LCE589404:LCF589412 LMA589404:LMB589412 LVW589404:LVX589412 MFS589404:MFT589412 MPO589404:MPP589412 MZK589404:MZL589412 NJG589404:NJH589412 NTC589404:NTD589412 OCY589404:OCZ589412 OMU589404:OMV589412 OWQ589404:OWR589412 PGM589404:PGN589412 PQI589404:PQJ589412 QAE589404:QAF589412 QKA589404:QKB589412 QTW589404:QTX589412 RDS589404:RDT589412 RNO589404:RNP589412 RXK589404:RXL589412 SHG589404:SHH589412 SRC589404:SRD589412 TAY589404:TAZ589412 TKU589404:TKV589412 TUQ589404:TUR589412 UEM589404:UEN589412 UOI589404:UOJ589412 UYE589404:UYF589412 VIA589404:VIB589412 VRW589404:VRX589412 WBS589404:WBT589412 WLO589404:WLP589412 WVK589404:WVL589412 B654940:C654948 IY654940:IZ654948 SU654940:SV654948 ACQ654940:ACR654948 AMM654940:AMN654948 AWI654940:AWJ654948 BGE654940:BGF654948 BQA654940:BQB654948 BZW654940:BZX654948 CJS654940:CJT654948 CTO654940:CTP654948 DDK654940:DDL654948 DNG654940:DNH654948 DXC654940:DXD654948 EGY654940:EGZ654948 EQU654940:EQV654948 FAQ654940:FAR654948 FKM654940:FKN654948 FUI654940:FUJ654948 GEE654940:GEF654948 GOA654940:GOB654948 GXW654940:GXX654948 HHS654940:HHT654948 HRO654940:HRP654948 IBK654940:IBL654948 ILG654940:ILH654948 IVC654940:IVD654948 JEY654940:JEZ654948 JOU654940:JOV654948 JYQ654940:JYR654948 KIM654940:KIN654948 KSI654940:KSJ654948 LCE654940:LCF654948 LMA654940:LMB654948 LVW654940:LVX654948 MFS654940:MFT654948 MPO654940:MPP654948 MZK654940:MZL654948 NJG654940:NJH654948 NTC654940:NTD654948 OCY654940:OCZ654948 OMU654940:OMV654948 OWQ654940:OWR654948 PGM654940:PGN654948 PQI654940:PQJ654948 QAE654940:QAF654948 QKA654940:QKB654948 QTW654940:QTX654948 RDS654940:RDT654948 RNO654940:RNP654948 RXK654940:RXL654948 SHG654940:SHH654948 SRC654940:SRD654948 TAY654940:TAZ654948 TKU654940:TKV654948 TUQ654940:TUR654948 UEM654940:UEN654948 UOI654940:UOJ654948 UYE654940:UYF654948 VIA654940:VIB654948 VRW654940:VRX654948 WBS654940:WBT654948 WLO654940:WLP654948 WVK654940:WVL654948 B720476:C720484 IY720476:IZ720484 SU720476:SV720484 ACQ720476:ACR720484 AMM720476:AMN720484 AWI720476:AWJ720484 BGE720476:BGF720484 BQA720476:BQB720484 BZW720476:BZX720484 CJS720476:CJT720484 CTO720476:CTP720484 DDK720476:DDL720484 DNG720476:DNH720484 DXC720476:DXD720484 EGY720476:EGZ720484 EQU720476:EQV720484 FAQ720476:FAR720484 FKM720476:FKN720484 FUI720476:FUJ720484 GEE720476:GEF720484 GOA720476:GOB720484 GXW720476:GXX720484 HHS720476:HHT720484 HRO720476:HRP720484 IBK720476:IBL720484 ILG720476:ILH720484 IVC720476:IVD720484 JEY720476:JEZ720484 JOU720476:JOV720484 JYQ720476:JYR720484 KIM720476:KIN720484 KSI720476:KSJ720484 LCE720476:LCF720484 LMA720476:LMB720484 LVW720476:LVX720484 MFS720476:MFT720484 MPO720476:MPP720484 MZK720476:MZL720484 NJG720476:NJH720484 NTC720476:NTD720484 OCY720476:OCZ720484 OMU720476:OMV720484 OWQ720476:OWR720484 PGM720476:PGN720484 PQI720476:PQJ720484 QAE720476:QAF720484 QKA720476:QKB720484 QTW720476:QTX720484 RDS720476:RDT720484 RNO720476:RNP720484 RXK720476:RXL720484 SHG720476:SHH720484 SRC720476:SRD720484 TAY720476:TAZ720484 TKU720476:TKV720484 TUQ720476:TUR720484 UEM720476:UEN720484 UOI720476:UOJ720484 UYE720476:UYF720484 VIA720476:VIB720484 VRW720476:VRX720484 WBS720476:WBT720484 WLO720476:WLP720484 WVK720476:WVL720484 B786012:C786020 IY786012:IZ786020 SU786012:SV786020 ACQ786012:ACR786020 AMM786012:AMN786020 AWI786012:AWJ786020 BGE786012:BGF786020 BQA786012:BQB786020 BZW786012:BZX786020 CJS786012:CJT786020 CTO786012:CTP786020 DDK786012:DDL786020 DNG786012:DNH786020 DXC786012:DXD786020 EGY786012:EGZ786020 EQU786012:EQV786020 FAQ786012:FAR786020 FKM786012:FKN786020 FUI786012:FUJ786020 GEE786012:GEF786020 GOA786012:GOB786020 GXW786012:GXX786020 HHS786012:HHT786020 HRO786012:HRP786020 IBK786012:IBL786020 ILG786012:ILH786020 IVC786012:IVD786020 JEY786012:JEZ786020 JOU786012:JOV786020 JYQ786012:JYR786020 KIM786012:KIN786020 KSI786012:KSJ786020 LCE786012:LCF786020 LMA786012:LMB786020 LVW786012:LVX786020 MFS786012:MFT786020 MPO786012:MPP786020 MZK786012:MZL786020 NJG786012:NJH786020 NTC786012:NTD786020 OCY786012:OCZ786020 OMU786012:OMV786020 OWQ786012:OWR786020 PGM786012:PGN786020 PQI786012:PQJ786020 QAE786012:QAF786020 QKA786012:QKB786020 QTW786012:QTX786020 RDS786012:RDT786020 RNO786012:RNP786020 RXK786012:RXL786020 SHG786012:SHH786020 SRC786012:SRD786020 TAY786012:TAZ786020 TKU786012:TKV786020 TUQ786012:TUR786020 UEM786012:UEN786020 UOI786012:UOJ786020 UYE786012:UYF786020 VIA786012:VIB786020 VRW786012:VRX786020 WBS786012:WBT786020 WLO786012:WLP786020 WVK786012:WVL786020 B851548:C851556 IY851548:IZ851556 SU851548:SV851556 ACQ851548:ACR851556 AMM851548:AMN851556 AWI851548:AWJ851556 BGE851548:BGF851556 BQA851548:BQB851556 BZW851548:BZX851556 CJS851548:CJT851556 CTO851548:CTP851556 DDK851548:DDL851556 DNG851548:DNH851556 DXC851548:DXD851556 EGY851548:EGZ851556 EQU851548:EQV851556 FAQ851548:FAR851556 FKM851548:FKN851556 FUI851548:FUJ851556 GEE851548:GEF851556 GOA851548:GOB851556 GXW851548:GXX851556 HHS851548:HHT851556 HRO851548:HRP851556 IBK851548:IBL851556 ILG851548:ILH851556 IVC851548:IVD851556 JEY851548:JEZ851556 JOU851548:JOV851556 JYQ851548:JYR851556 KIM851548:KIN851556 KSI851548:KSJ851556 LCE851548:LCF851556 LMA851548:LMB851556 LVW851548:LVX851556 MFS851548:MFT851556 MPO851548:MPP851556 MZK851548:MZL851556 NJG851548:NJH851556 NTC851548:NTD851556 OCY851548:OCZ851556 OMU851548:OMV851556 OWQ851548:OWR851556 PGM851548:PGN851556 PQI851548:PQJ851556 QAE851548:QAF851556 QKA851548:QKB851556 QTW851548:QTX851556 RDS851548:RDT851556 RNO851548:RNP851556 RXK851548:RXL851556 SHG851548:SHH851556 SRC851548:SRD851556 TAY851548:TAZ851556 TKU851548:TKV851556 TUQ851548:TUR851556 UEM851548:UEN851556 UOI851548:UOJ851556 UYE851548:UYF851556 VIA851548:VIB851556 VRW851548:VRX851556 WBS851548:WBT851556 WLO851548:WLP851556 WVK851548:WVL851556 B917084:C917092 IY917084:IZ917092 SU917084:SV917092 ACQ917084:ACR917092 AMM917084:AMN917092 AWI917084:AWJ917092 BGE917084:BGF917092 BQA917084:BQB917092 BZW917084:BZX917092 CJS917084:CJT917092 CTO917084:CTP917092 DDK917084:DDL917092 DNG917084:DNH917092 DXC917084:DXD917092 EGY917084:EGZ917092 EQU917084:EQV917092 FAQ917084:FAR917092 FKM917084:FKN917092 FUI917084:FUJ917092 GEE917084:GEF917092 GOA917084:GOB917092 GXW917084:GXX917092 HHS917084:HHT917092 HRO917084:HRP917092 IBK917084:IBL917092 ILG917084:ILH917092 IVC917084:IVD917092 JEY917084:JEZ917092 JOU917084:JOV917092 JYQ917084:JYR917092 KIM917084:KIN917092 KSI917084:KSJ917092 LCE917084:LCF917092 LMA917084:LMB917092 LVW917084:LVX917092 MFS917084:MFT917092 MPO917084:MPP917092 MZK917084:MZL917092 NJG917084:NJH917092 NTC917084:NTD917092 OCY917084:OCZ917092 OMU917084:OMV917092 OWQ917084:OWR917092 PGM917084:PGN917092 PQI917084:PQJ917092 QAE917084:QAF917092 QKA917084:QKB917092 QTW917084:QTX917092 RDS917084:RDT917092 RNO917084:RNP917092 RXK917084:RXL917092 SHG917084:SHH917092 SRC917084:SRD917092 TAY917084:TAZ917092 TKU917084:TKV917092 TUQ917084:TUR917092 UEM917084:UEN917092 UOI917084:UOJ917092 UYE917084:UYF917092 VIA917084:VIB917092 VRW917084:VRX917092 WBS917084:WBT917092 WLO917084:WLP917092 WVK917084:WVL917092 B982620:C982628 IY982620:IZ982628 SU982620:SV982628 ACQ982620:ACR982628 AMM982620:AMN982628 AWI982620:AWJ982628 BGE982620:BGF982628 BQA982620:BQB982628 BZW982620:BZX982628 CJS982620:CJT982628 CTO982620:CTP982628 DDK982620:DDL982628 DNG982620:DNH982628 DXC982620:DXD982628 EGY982620:EGZ982628 EQU982620:EQV982628 FAQ982620:FAR982628 FKM982620:FKN982628 FUI982620:FUJ982628 GEE982620:GEF982628 GOA982620:GOB982628 GXW982620:GXX982628 HHS982620:HHT982628 HRO982620:HRP982628 IBK982620:IBL982628 ILG982620:ILH982628 IVC982620:IVD982628 JEY982620:JEZ982628 JOU982620:JOV982628 JYQ982620:JYR982628 KIM982620:KIN982628 KSI982620:KSJ982628 LCE982620:LCF982628 LMA982620:LMB982628 LVW982620:LVX982628 MFS982620:MFT982628 MPO982620:MPP982628 MZK982620:MZL982628 NJG982620:NJH982628 NTC982620:NTD982628 OCY982620:OCZ982628 OMU982620:OMV982628 OWQ982620:OWR982628 PGM982620:PGN982628 PQI982620:PQJ982628 QAE982620:QAF982628 QKA982620:QKB982628 QTW982620:QTX982628 RDS982620:RDT982628 RNO982620:RNP982628 RXK982620:RXL982628 SHG982620:SHH982628 SRC982620:SRD982628 TAY982620:TAZ982628 TKU982620:TKV982628 TUQ982620:TUR982628 UEM982620:UEN982628 UOI982620:UOJ982628 UYE982620:UYF982628 VIA982620:VIB982628 VRW982620:VRX982628 WBS982620:WBT982628 WLO982620:WLP982628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83"/>
  <sheetViews>
    <sheetView topLeftCell="A2" workbookViewId="0">
      <pane ySplit="1" topLeftCell="A59" activePane="bottomLeft" state="frozen"/>
      <selection activeCell="A2" sqref="A2"/>
      <selection pane="bottomLeft" activeCell="E78" sqref="E78"/>
    </sheetView>
  </sheetViews>
  <sheetFormatPr defaultRowHeight="11.25"/>
  <cols>
    <col min="1" max="1" width="10" style="54" customWidth="1"/>
    <col min="2" max="2" width="6.5" style="5" customWidth="1"/>
    <col min="3" max="3" width="10.625" style="54" customWidth="1"/>
    <col min="4" max="5" width="9" style="5" customWidth="1"/>
    <col min="6" max="6" width="30.125" style="5" customWidth="1"/>
    <col min="7" max="7" width="9" style="5" bestFit="1" customWidth="1"/>
    <col min="8" max="8" width="9" style="5" hidden="1" customWidth="1"/>
    <col min="9" max="9" width="10.5" style="55" customWidth="1"/>
    <col min="10" max="10" width="15" style="55" customWidth="1"/>
    <col min="11" max="11" width="6.875" style="15" customWidth="1"/>
    <col min="12" max="12" width="10.375" style="15" customWidth="1"/>
    <col min="13" max="13" width="11.625" style="15" customWidth="1"/>
    <col min="14" max="16" width="6.875" style="15" customWidth="1"/>
    <col min="17" max="17" width="9.5" style="15" customWidth="1"/>
    <col min="18" max="18" width="9.75" style="15" customWidth="1"/>
    <col min="19" max="20" width="9.125" style="15" customWidth="1"/>
    <col min="21" max="21" width="7.625" style="15" customWidth="1"/>
    <col min="22" max="22" width="10.375" style="15" customWidth="1"/>
    <col min="23" max="23" width="6.75" style="15" customWidth="1"/>
    <col min="24" max="24" width="7.125" style="15" customWidth="1"/>
    <col min="25" max="25" width="6.125" style="15" customWidth="1"/>
    <col min="26" max="30" width="6.875" style="15" customWidth="1"/>
    <col min="31" max="31" width="10.25" style="56" customWidth="1"/>
    <col min="32" max="32" width="9.375" style="57" customWidth="1"/>
    <col min="33" max="33" width="10.125" style="57" customWidth="1"/>
    <col min="34" max="34" width="9.75" style="5" bestFit="1" customWidth="1"/>
    <col min="35" max="257" width="9" style="5"/>
    <col min="258" max="258" width="10" style="5" customWidth="1"/>
    <col min="259" max="259" width="6.5" style="5" customWidth="1"/>
    <col min="260" max="260" width="10.625" style="5" customWidth="1"/>
    <col min="261" max="262" width="9" style="5" customWidth="1"/>
    <col min="263" max="263" width="30.125" style="5" customWidth="1"/>
    <col min="264" max="264" width="9" style="5" bestFit="1" customWidth="1"/>
    <col min="265" max="265" width="0" style="5" hidden="1" customWidth="1"/>
    <col min="266" max="266" width="10.5" style="5" customWidth="1"/>
    <col min="267" max="267" width="6.875" style="5" customWidth="1"/>
    <col min="268" max="268" width="10.375" style="5" customWidth="1"/>
    <col min="269" max="269" width="11.625" style="5" customWidth="1"/>
    <col min="270" max="272" width="6.875" style="5" customWidth="1"/>
    <col min="273" max="273" width="9.5" style="5" customWidth="1"/>
    <col min="274" max="274" width="9.75" style="5" customWidth="1"/>
    <col min="275" max="276" width="9.125" style="5" customWidth="1"/>
    <col min="277" max="277" width="7.625" style="5" customWidth="1"/>
    <col min="278" max="278" width="10.375" style="5" customWidth="1"/>
    <col min="279" max="279" width="6.75" style="5" customWidth="1"/>
    <col min="280" max="280" width="7.125" style="5" customWidth="1"/>
    <col min="281" max="281" width="6.125" style="5" customWidth="1"/>
    <col min="282" max="286" width="6.875" style="5" customWidth="1"/>
    <col min="287" max="287" width="10.25" style="5" customWidth="1"/>
    <col min="288" max="288" width="9.375" style="5" customWidth="1"/>
    <col min="289" max="289" width="10.125" style="5" customWidth="1"/>
    <col min="290" max="290" width="9.75" style="5" bestFit="1" customWidth="1"/>
    <col min="291" max="513" width="9" style="5"/>
    <col min="514" max="514" width="10" style="5" customWidth="1"/>
    <col min="515" max="515" width="6.5" style="5" customWidth="1"/>
    <col min="516" max="516" width="10.625" style="5" customWidth="1"/>
    <col min="517" max="518" width="9" style="5" customWidth="1"/>
    <col min="519" max="519" width="30.125" style="5" customWidth="1"/>
    <col min="520" max="520" width="9" style="5" bestFit="1" customWidth="1"/>
    <col min="521" max="521" width="0" style="5" hidden="1" customWidth="1"/>
    <col min="522" max="522" width="10.5" style="5" customWidth="1"/>
    <col min="523" max="523" width="6.875" style="5" customWidth="1"/>
    <col min="524" max="524" width="10.375" style="5" customWidth="1"/>
    <col min="525" max="525" width="11.625" style="5" customWidth="1"/>
    <col min="526" max="528" width="6.875" style="5" customWidth="1"/>
    <col min="529" max="529" width="9.5" style="5" customWidth="1"/>
    <col min="530" max="530" width="9.75" style="5" customWidth="1"/>
    <col min="531" max="532" width="9.125" style="5" customWidth="1"/>
    <col min="533" max="533" width="7.625" style="5" customWidth="1"/>
    <col min="534" max="534" width="10.375" style="5" customWidth="1"/>
    <col min="535" max="535" width="6.75" style="5" customWidth="1"/>
    <col min="536" max="536" width="7.125" style="5" customWidth="1"/>
    <col min="537" max="537" width="6.125" style="5" customWidth="1"/>
    <col min="538" max="542" width="6.875" style="5" customWidth="1"/>
    <col min="543" max="543" width="10.25" style="5" customWidth="1"/>
    <col min="544" max="544" width="9.375" style="5" customWidth="1"/>
    <col min="545" max="545" width="10.125" style="5" customWidth="1"/>
    <col min="546" max="546" width="9.75" style="5" bestFit="1" customWidth="1"/>
    <col min="547" max="769" width="9" style="5"/>
    <col min="770" max="770" width="10" style="5" customWidth="1"/>
    <col min="771" max="771" width="6.5" style="5" customWidth="1"/>
    <col min="772" max="772" width="10.625" style="5" customWidth="1"/>
    <col min="773" max="774" width="9" style="5" customWidth="1"/>
    <col min="775" max="775" width="30.125" style="5" customWidth="1"/>
    <col min="776" max="776" width="9" style="5" bestFit="1" customWidth="1"/>
    <col min="777" max="777" width="0" style="5" hidden="1" customWidth="1"/>
    <col min="778" max="778" width="10.5" style="5" customWidth="1"/>
    <col min="779" max="779" width="6.875" style="5" customWidth="1"/>
    <col min="780" max="780" width="10.375" style="5" customWidth="1"/>
    <col min="781" max="781" width="11.625" style="5" customWidth="1"/>
    <col min="782" max="784" width="6.875" style="5" customWidth="1"/>
    <col min="785" max="785" width="9.5" style="5" customWidth="1"/>
    <col min="786" max="786" width="9.75" style="5" customWidth="1"/>
    <col min="787" max="788" width="9.125" style="5" customWidth="1"/>
    <col min="789" max="789" width="7.625" style="5" customWidth="1"/>
    <col min="790" max="790" width="10.375" style="5" customWidth="1"/>
    <col min="791" max="791" width="6.75" style="5" customWidth="1"/>
    <col min="792" max="792" width="7.125" style="5" customWidth="1"/>
    <col min="793" max="793" width="6.125" style="5" customWidth="1"/>
    <col min="794" max="798" width="6.875" style="5" customWidth="1"/>
    <col min="799" max="799" width="10.25" style="5" customWidth="1"/>
    <col min="800" max="800" width="9.375" style="5" customWidth="1"/>
    <col min="801" max="801" width="10.125" style="5" customWidth="1"/>
    <col min="802" max="802" width="9.75" style="5" bestFit="1" customWidth="1"/>
    <col min="803" max="1025" width="9" style="5"/>
    <col min="1026" max="1026" width="10" style="5" customWidth="1"/>
    <col min="1027" max="1027" width="6.5" style="5" customWidth="1"/>
    <col min="1028" max="1028" width="10.625" style="5" customWidth="1"/>
    <col min="1029" max="1030" width="9" style="5" customWidth="1"/>
    <col min="1031" max="1031" width="30.125" style="5" customWidth="1"/>
    <col min="1032" max="1032" width="9" style="5" bestFit="1" customWidth="1"/>
    <col min="1033" max="1033" width="0" style="5" hidden="1" customWidth="1"/>
    <col min="1034" max="1034" width="10.5" style="5" customWidth="1"/>
    <col min="1035" max="1035" width="6.875" style="5" customWidth="1"/>
    <col min="1036" max="1036" width="10.375" style="5" customWidth="1"/>
    <col min="1037" max="1037" width="11.625" style="5" customWidth="1"/>
    <col min="1038" max="1040" width="6.875" style="5" customWidth="1"/>
    <col min="1041" max="1041" width="9.5" style="5" customWidth="1"/>
    <col min="1042" max="1042" width="9.75" style="5" customWidth="1"/>
    <col min="1043" max="1044" width="9.125" style="5" customWidth="1"/>
    <col min="1045" max="1045" width="7.625" style="5" customWidth="1"/>
    <col min="1046" max="1046" width="10.375" style="5" customWidth="1"/>
    <col min="1047" max="1047" width="6.75" style="5" customWidth="1"/>
    <col min="1048" max="1048" width="7.125" style="5" customWidth="1"/>
    <col min="1049" max="1049" width="6.125" style="5" customWidth="1"/>
    <col min="1050" max="1054" width="6.875" style="5" customWidth="1"/>
    <col min="1055" max="1055" width="10.25" style="5" customWidth="1"/>
    <col min="1056" max="1056" width="9.375" style="5" customWidth="1"/>
    <col min="1057" max="1057" width="10.125" style="5" customWidth="1"/>
    <col min="1058" max="1058" width="9.75" style="5" bestFit="1" customWidth="1"/>
    <col min="1059" max="1281" width="9" style="5"/>
    <col min="1282" max="1282" width="10" style="5" customWidth="1"/>
    <col min="1283" max="1283" width="6.5" style="5" customWidth="1"/>
    <col min="1284" max="1284" width="10.625" style="5" customWidth="1"/>
    <col min="1285" max="1286" width="9" style="5" customWidth="1"/>
    <col min="1287" max="1287" width="30.125" style="5" customWidth="1"/>
    <col min="1288" max="1288" width="9" style="5" bestFit="1" customWidth="1"/>
    <col min="1289" max="1289" width="0" style="5" hidden="1" customWidth="1"/>
    <col min="1290" max="1290" width="10.5" style="5" customWidth="1"/>
    <col min="1291" max="1291" width="6.875" style="5" customWidth="1"/>
    <col min="1292" max="1292" width="10.375" style="5" customWidth="1"/>
    <col min="1293" max="1293" width="11.625" style="5" customWidth="1"/>
    <col min="1294" max="1296" width="6.875" style="5" customWidth="1"/>
    <col min="1297" max="1297" width="9.5" style="5" customWidth="1"/>
    <col min="1298" max="1298" width="9.75" style="5" customWidth="1"/>
    <col min="1299" max="1300" width="9.125" style="5" customWidth="1"/>
    <col min="1301" max="1301" width="7.625" style="5" customWidth="1"/>
    <col min="1302" max="1302" width="10.375" style="5" customWidth="1"/>
    <col min="1303" max="1303" width="6.75" style="5" customWidth="1"/>
    <col min="1304" max="1304" width="7.125" style="5" customWidth="1"/>
    <col min="1305" max="1305" width="6.125" style="5" customWidth="1"/>
    <col min="1306" max="1310" width="6.875" style="5" customWidth="1"/>
    <col min="1311" max="1311" width="10.25" style="5" customWidth="1"/>
    <col min="1312" max="1312" width="9.375" style="5" customWidth="1"/>
    <col min="1313" max="1313" width="10.125" style="5" customWidth="1"/>
    <col min="1314" max="1314" width="9.75" style="5" bestFit="1" customWidth="1"/>
    <col min="1315" max="1537" width="9" style="5"/>
    <col min="1538" max="1538" width="10" style="5" customWidth="1"/>
    <col min="1539" max="1539" width="6.5" style="5" customWidth="1"/>
    <col min="1540" max="1540" width="10.625" style="5" customWidth="1"/>
    <col min="1541" max="1542" width="9" style="5" customWidth="1"/>
    <col min="1543" max="1543" width="30.125" style="5" customWidth="1"/>
    <col min="1544" max="1544" width="9" style="5" bestFit="1" customWidth="1"/>
    <col min="1545" max="1545" width="0" style="5" hidden="1" customWidth="1"/>
    <col min="1546" max="1546" width="10.5" style="5" customWidth="1"/>
    <col min="1547" max="1547" width="6.875" style="5" customWidth="1"/>
    <col min="1548" max="1548" width="10.375" style="5" customWidth="1"/>
    <col min="1549" max="1549" width="11.625" style="5" customWidth="1"/>
    <col min="1550" max="1552" width="6.875" style="5" customWidth="1"/>
    <col min="1553" max="1553" width="9.5" style="5" customWidth="1"/>
    <col min="1554" max="1554" width="9.75" style="5" customWidth="1"/>
    <col min="1555" max="1556" width="9.125" style="5" customWidth="1"/>
    <col min="1557" max="1557" width="7.625" style="5" customWidth="1"/>
    <col min="1558" max="1558" width="10.375" style="5" customWidth="1"/>
    <col min="1559" max="1559" width="6.75" style="5" customWidth="1"/>
    <col min="1560" max="1560" width="7.125" style="5" customWidth="1"/>
    <col min="1561" max="1561" width="6.125" style="5" customWidth="1"/>
    <col min="1562" max="1566" width="6.875" style="5" customWidth="1"/>
    <col min="1567" max="1567" width="10.25" style="5" customWidth="1"/>
    <col min="1568" max="1568" width="9.375" style="5" customWidth="1"/>
    <col min="1569" max="1569" width="10.125" style="5" customWidth="1"/>
    <col min="1570" max="1570" width="9.75" style="5" bestFit="1" customWidth="1"/>
    <col min="1571" max="1793" width="9" style="5"/>
    <col min="1794" max="1794" width="10" style="5" customWidth="1"/>
    <col min="1795" max="1795" width="6.5" style="5" customWidth="1"/>
    <col min="1796" max="1796" width="10.625" style="5" customWidth="1"/>
    <col min="1797" max="1798" width="9" style="5" customWidth="1"/>
    <col min="1799" max="1799" width="30.125" style="5" customWidth="1"/>
    <col min="1800" max="1800" width="9" style="5" bestFit="1" customWidth="1"/>
    <col min="1801" max="1801" width="0" style="5" hidden="1" customWidth="1"/>
    <col min="1802" max="1802" width="10.5" style="5" customWidth="1"/>
    <col min="1803" max="1803" width="6.875" style="5" customWidth="1"/>
    <col min="1804" max="1804" width="10.375" style="5" customWidth="1"/>
    <col min="1805" max="1805" width="11.625" style="5" customWidth="1"/>
    <col min="1806" max="1808" width="6.875" style="5" customWidth="1"/>
    <col min="1809" max="1809" width="9.5" style="5" customWidth="1"/>
    <col min="1810" max="1810" width="9.75" style="5" customWidth="1"/>
    <col min="1811" max="1812" width="9.125" style="5" customWidth="1"/>
    <col min="1813" max="1813" width="7.625" style="5" customWidth="1"/>
    <col min="1814" max="1814" width="10.375" style="5" customWidth="1"/>
    <col min="1815" max="1815" width="6.75" style="5" customWidth="1"/>
    <col min="1816" max="1816" width="7.125" style="5" customWidth="1"/>
    <col min="1817" max="1817" width="6.125" style="5" customWidth="1"/>
    <col min="1818" max="1822" width="6.875" style="5" customWidth="1"/>
    <col min="1823" max="1823" width="10.25" style="5" customWidth="1"/>
    <col min="1824" max="1824" width="9.375" style="5" customWidth="1"/>
    <col min="1825" max="1825" width="10.125" style="5" customWidth="1"/>
    <col min="1826" max="1826" width="9.75" style="5" bestFit="1" customWidth="1"/>
    <col min="1827" max="2049" width="9" style="5"/>
    <col min="2050" max="2050" width="10" style="5" customWidth="1"/>
    <col min="2051" max="2051" width="6.5" style="5" customWidth="1"/>
    <col min="2052" max="2052" width="10.625" style="5" customWidth="1"/>
    <col min="2053" max="2054" width="9" style="5" customWidth="1"/>
    <col min="2055" max="2055" width="30.125" style="5" customWidth="1"/>
    <col min="2056" max="2056" width="9" style="5" bestFit="1" customWidth="1"/>
    <col min="2057" max="2057" width="0" style="5" hidden="1" customWidth="1"/>
    <col min="2058" max="2058" width="10.5" style="5" customWidth="1"/>
    <col min="2059" max="2059" width="6.875" style="5" customWidth="1"/>
    <col min="2060" max="2060" width="10.375" style="5" customWidth="1"/>
    <col min="2061" max="2061" width="11.625" style="5" customWidth="1"/>
    <col min="2062" max="2064" width="6.875" style="5" customWidth="1"/>
    <col min="2065" max="2065" width="9.5" style="5" customWidth="1"/>
    <col min="2066" max="2066" width="9.75" style="5" customWidth="1"/>
    <col min="2067" max="2068" width="9.125" style="5" customWidth="1"/>
    <col min="2069" max="2069" width="7.625" style="5" customWidth="1"/>
    <col min="2070" max="2070" width="10.375" style="5" customWidth="1"/>
    <col min="2071" max="2071" width="6.75" style="5" customWidth="1"/>
    <col min="2072" max="2072" width="7.125" style="5" customWidth="1"/>
    <col min="2073" max="2073" width="6.125" style="5" customWidth="1"/>
    <col min="2074" max="2078" width="6.875" style="5" customWidth="1"/>
    <col min="2079" max="2079" width="10.25" style="5" customWidth="1"/>
    <col min="2080" max="2080" width="9.375" style="5" customWidth="1"/>
    <col min="2081" max="2081" width="10.125" style="5" customWidth="1"/>
    <col min="2082" max="2082" width="9.75" style="5" bestFit="1" customWidth="1"/>
    <col min="2083" max="2305" width="9" style="5"/>
    <col min="2306" max="2306" width="10" style="5" customWidth="1"/>
    <col min="2307" max="2307" width="6.5" style="5" customWidth="1"/>
    <col min="2308" max="2308" width="10.625" style="5" customWidth="1"/>
    <col min="2309" max="2310" width="9" style="5" customWidth="1"/>
    <col min="2311" max="2311" width="30.125" style="5" customWidth="1"/>
    <col min="2312" max="2312" width="9" style="5" bestFit="1" customWidth="1"/>
    <col min="2313" max="2313" width="0" style="5" hidden="1" customWidth="1"/>
    <col min="2314" max="2314" width="10.5" style="5" customWidth="1"/>
    <col min="2315" max="2315" width="6.875" style="5" customWidth="1"/>
    <col min="2316" max="2316" width="10.375" style="5" customWidth="1"/>
    <col min="2317" max="2317" width="11.625" style="5" customWidth="1"/>
    <col min="2318" max="2320" width="6.875" style="5" customWidth="1"/>
    <col min="2321" max="2321" width="9.5" style="5" customWidth="1"/>
    <col min="2322" max="2322" width="9.75" style="5" customWidth="1"/>
    <col min="2323" max="2324" width="9.125" style="5" customWidth="1"/>
    <col min="2325" max="2325" width="7.625" style="5" customWidth="1"/>
    <col min="2326" max="2326" width="10.375" style="5" customWidth="1"/>
    <col min="2327" max="2327" width="6.75" style="5" customWidth="1"/>
    <col min="2328" max="2328" width="7.125" style="5" customWidth="1"/>
    <col min="2329" max="2329" width="6.125" style="5" customWidth="1"/>
    <col min="2330" max="2334" width="6.875" style="5" customWidth="1"/>
    <col min="2335" max="2335" width="10.25" style="5" customWidth="1"/>
    <col min="2336" max="2336" width="9.375" style="5" customWidth="1"/>
    <col min="2337" max="2337" width="10.125" style="5" customWidth="1"/>
    <col min="2338" max="2338" width="9.75" style="5" bestFit="1" customWidth="1"/>
    <col min="2339" max="2561" width="9" style="5"/>
    <col min="2562" max="2562" width="10" style="5" customWidth="1"/>
    <col min="2563" max="2563" width="6.5" style="5" customWidth="1"/>
    <col min="2564" max="2564" width="10.625" style="5" customWidth="1"/>
    <col min="2565" max="2566" width="9" style="5" customWidth="1"/>
    <col min="2567" max="2567" width="30.125" style="5" customWidth="1"/>
    <col min="2568" max="2568" width="9" style="5" bestFit="1" customWidth="1"/>
    <col min="2569" max="2569" width="0" style="5" hidden="1" customWidth="1"/>
    <col min="2570" max="2570" width="10.5" style="5" customWidth="1"/>
    <col min="2571" max="2571" width="6.875" style="5" customWidth="1"/>
    <col min="2572" max="2572" width="10.375" style="5" customWidth="1"/>
    <col min="2573" max="2573" width="11.625" style="5" customWidth="1"/>
    <col min="2574" max="2576" width="6.875" style="5" customWidth="1"/>
    <col min="2577" max="2577" width="9.5" style="5" customWidth="1"/>
    <col min="2578" max="2578" width="9.75" style="5" customWidth="1"/>
    <col min="2579" max="2580" width="9.125" style="5" customWidth="1"/>
    <col min="2581" max="2581" width="7.625" style="5" customWidth="1"/>
    <col min="2582" max="2582" width="10.375" style="5" customWidth="1"/>
    <col min="2583" max="2583" width="6.75" style="5" customWidth="1"/>
    <col min="2584" max="2584" width="7.125" style="5" customWidth="1"/>
    <col min="2585" max="2585" width="6.125" style="5" customWidth="1"/>
    <col min="2586" max="2590" width="6.875" style="5" customWidth="1"/>
    <col min="2591" max="2591" width="10.25" style="5" customWidth="1"/>
    <col min="2592" max="2592" width="9.375" style="5" customWidth="1"/>
    <col min="2593" max="2593" width="10.125" style="5" customWidth="1"/>
    <col min="2594" max="2594" width="9.75" style="5" bestFit="1" customWidth="1"/>
    <col min="2595" max="2817" width="9" style="5"/>
    <col min="2818" max="2818" width="10" style="5" customWidth="1"/>
    <col min="2819" max="2819" width="6.5" style="5" customWidth="1"/>
    <col min="2820" max="2820" width="10.625" style="5" customWidth="1"/>
    <col min="2821" max="2822" width="9" style="5" customWidth="1"/>
    <col min="2823" max="2823" width="30.125" style="5" customWidth="1"/>
    <col min="2824" max="2824" width="9" style="5" bestFit="1" customWidth="1"/>
    <col min="2825" max="2825" width="0" style="5" hidden="1" customWidth="1"/>
    <col min="2826" max="2826" width="10.5" style="5" customWidth="1"/>
    <col min="2827" max="2827" width="6.875" style="5" customWidth="1"/>
    <col min="2828" max="2828" width="10.375" style="5" customWidth="1"/>
    <col min="2829" max="2829" width="11.625" style="5" customWidth="1"/>
    <col min="2830" max="2832" width="6.875" style="5" customWidth="1"/>
    <col min="2833" max="2833" width="9.5" style="5" customWidth="1"/>
    <col min="2834" max="2834" width="9.75" style="5" customWidth="1"/>
    <col min="2835" max="2836" width="9.125" style="5" customWidth="1"/>
    <col min="2837" max="2837" width="7.625" style="5" customWidth="1"/>
    <col min="2838" max="2838" width="10.375" style="5" customWidth="1"/>
    <col min="2839" max="2839" width="6.75" style="5" customWidth="1"/>
    <col min="2840" max="2840" width="7.125" style="5" customWidth="1"/>
    <col min="2841" max="2841" width="6.125" style="5" customWidth="1"/>
    <col min="2842" max="2846" width="6.875" style="5" customWidth="1"/>
    <col min="2847" max="2847" width="10.25" style="5" customWidth="1"/>
    <col min="2848" max="2848" width="9.375" style="5" customWidth="1"/>
    <col min="2849" max="2849" width="10.125" style="5" customWidth="1"/>
    <col min="2850" max="2850" width="9.75" style="5" bestFit="1" customWidth="1"/>
    <col min="2851" max="3073" width="9" style="5"/>
    <col min="3074" max="3074" width="10" style="5" customWidth="1"/>
    <col min="3075" max="3075" width="6.5" style="5" customWidth="1"/>
    <col min="3076" max="3076" width="10.625" style="5" customWidth="1"/>
    <col min="3077" max="3078" width="9" style="5" customWidth="1"/>
    <col min="3079" max="3079" width="30.125" style="5" customWidth="1"/>
    <col min="3080" max="3080" width="9" style="5" bestFit="1" customWidth="1"/>
    <col min="3081" max="3081" width="0" style="5" hidden="1" customWidth="1"/>
    <col min="3082" max="3082" width="10.5" style="5" customWidth="1"/>
    <col min="3083" max="3083" width="6.875" style="5" customWidth="1"/>
    <col min="3084" max="3084" width="10.375" style="5" customWidth="1"/>
    <col min="3085" max="3085" width="11.625" style="5" customWidth="1"/>
    <col min="3086" max="3088" width="6.875" style="5" customWidth="1"/>
    <col min="3089" max="3089" width="9.5" style="5" customWidth="1"/>
    <col min="3090" max="3090" width="9.75" style="5" customWidth="1"/>
    <col min="3091" max="3092" width="9.125" style="5" customWidth="1"/>
    <col min="3093" max="3093" width="7.625" style="5" customWidth="1"/>
    <col min="3094" max="3094" width="10.375" style="5" customWidth="1"/>
    <col min="3095" max="3095" width="6.75" style="5" customWidth="1"/>
    <col min="3096" max="3096" width="7.125" style="5" customWidth="1"/>
    <col min="3097" max="3097" width="6.125" style="5" customWidth="1"/>
    <col min="3098" max="3102" width="6.875" style="5" customWidth="1"/>
    <col min="3103" max="3103" width="10.25" style="5" customWidth="1"/>
    <col min="3104" max="3104" width="9.375" style="5" customWidth="1"/>
    <col min="3105" max="3105" width="10.125" style="5" customWidth="1"/>
    <col min="3106" max="3106" width="9.75" style="5" bestFit="1" customWidth="1"/>
    <col min="3107" max="3329" width="9" style="5"/>
    <col min="3330" max="3330" width="10" style="5" customWidth="1"/>
    <col min="3331" max="3331" width="6.5" style="5" customWidth="1"/>
    <col min="3332" max="3332" width="10.625" style="5" customWidth="1"/>
    <col min="3333" max="3334" width="9" style="5" customWidth="1"/>
    <col min="3335" max="3335" width="30.125" style="5" customWidth="1"/>
    <col min="3336" max="3336" width="9" style="5" bestFit="1" customWidth="1"/>
    <col min="3337" max="3337" width="0" style="5" hidden="1" customWidth="1"/>
    <col min="3338" max="3338" width="10.5" style="5" customWidth="1"/>
    <col min="3339" max="3339" width="6.875" style="5" customWidth="1"/>
    <col min="3340" max="3340" width="10.375" style="5" customWidth="1"/>
    <col min="3341" max="3341" width="11.625" style="5" customWidth="1"/>
    <col min="3342" max="3344" width="6.875" style="5" customWidth="1"/>
    <col min="3345" max="3345" width="9.5" style="5" customWidth="1"/>
    <col min="3346" max="3346" width="9.75" style="5" customWidth="1"/>
    <col min="3347" max="3348" width="9.125" style="5" customWidth="1"/>
    <col min="3349" max="3349" width="7.625" style="5" customWidth="1"/>
    <col min="3350" max="3350" width="10.375" style="5" customWidth="1"/>
    <col min="3351" max="3351" width="6.75" style="5" customWidth="1"/>
    <col min="3352" max="3352" width="7.125" style="5" customWidth="1"/>
    <col min="3353" max="3353" width="6.125" style="5" customWidth="1"/>
    <col min="3354" max="3358" width="6.875" style="5" customWidth="1"/>
    <col min="3359" max="3359" width="10.25" style="5" customWidth="1"/>
    <col min="3360" max="3360" width="9.375" style="5" customWidth="1"/>
    <col min="3361" max="3361" width="10.125" style="5" customWidth="1"/>
    <col min="3362" max="3362" width="9.75" style="5" bestFit="1" customWidth="1"/>
    <col min="3363" max="3585" width="9" style="5"/>
    <col min="3586" max="3586" width="10" style="5" customWidth="1"/>
    <col min="3587" max="3587" width="6.5" style="5" customWidth="1"/>
    <col min="3588" max="3588" width="10.625" style="5" customWidth="1"/>
    <col min="3589" max="3590" width="9" style="5" customWidth="1"/>
    <col min="3591" max="3591" width="30.125" style="5" customWidth="1"/>
    <col min="3592" max="3592" width="9" style="5" bestFit="1" customWidth="1"/>
    <col min="3593" max="3593" width="0" style="5" hidden="1" customWidth="1"/>
    <col min="3594" max="3594" width="10.5" style="5" customWidth="1"/>
    <col min="3595" max="3595" width="6.875" style="5" customWidth="1"/>
    <col min="3596" max="3596" width="10.375" style="5" customWidth="1"/>
    <col min="3597" max="3597" width="11.625" style="5" customWidth="1"/>
    <col min="3598" max="3600" width="6.875" style="5" customWidth="1"/>
    <col min="3601" max="3601" width="9.5" style="5" customWidth="1"/>
    <col min="3602" max="3602" width="9.75" style="5" customWidth="1"/>
    <col min="3603" max="3604" width="9.125" style="5" customWidth="1"/>
    <col min="3605" max="3605" width="7.625" style="5" customWidth="1"/>
    <col min="3606" max="3606" width="10.375" style="5" customWidth="1"/>
    <col min="3607" max="3607" width="6.75" style="5" customWidth="1"/>
    <col min="3608" max="3608" width="7.125" style="5" customWidth="1"/>
    <col min="3609" max="3609" width="6.125" style="5" customWidth="1"/>
    <col min="3610" max="3614" width="6.875" style="5" customWidth="1"/>
    <col min="3615" max="3615" width="10.25" style="5" customWidth="1"/>
    <col min="3616" max="3616" width="9.375" style="5" customWidth="1"/>
    <col min="3617" max="3617" width="10.125" style="5" customWidth="1"/>
    <col min="3618" max="3618" width="9.75" style="5" bestFit="1" customWidth="1"/>
    <col min="3619" max="3841" width="9" style="5"/>
    <col min="3842" max="3842" width="10" style="5" customWidth="1"/>
    <col min="3843" max="3843" width="6.5" style="5" customWidth="1"/>
    <col min="3844" max="3844" width="10.625" style="5" customWidth="1"/>
    <col min="3845" max="3846" width="9" style="5" customWidth="1"/>
    <col min="3847" max="3847" width="30.125" style="5" customWidth="1"/>
    <col min="3848" max="3848" width="9" style="5" bestFit="1" customWidth="1"/>
    <col min="3849" max="3849" width="0" style="5" hidden="1" customWidth="1"/>
    <col min="3850" max="3850" width="10.5" style="5" customWidth="1"/>
    <col min="3851" max="3851" width="6.875" style="5" customWidth="1"/>
    <col min="3852" max="3852" width="10.375" style="5" customWidth="1"/>
    <col min="3853" max="3853" width="11.625" style="5" customWidth="1"/>
    <col min="3854" max="3856" width="6.875" style="5" customWidth="1"/>
    <col min="3857" max="3857" width="9.5" style="5" customWidth="1"/>
    <col min="3858" max="3858" width="9.75" style="5" customWidth="1"/>
    <col min="3859" max="3860" width="9.125" style="5" customWidth="1"/>
    <col min="3861" max="3861" width="7.625" style="5" customWidth="1"/>
    <col min="3862" max="3862" width="10.375" style="5" customWidth="1"/>
    <col min="3863" max="3863" width="6.75" style="5" customWidth="1"/>
    <col min="3864" max="3864" width="7.125" style="5" customWidth="1"/>
    <col min="3865" max="3865" width="6.125" style="5" customWidth="1"/>
    <col min="3866" max="3870" width="6.875" style="5" customWidth="1"/>
    <col min="3871" max="3871" width="10.25" style="5" customWidth="1"/>
    <col min="3872" max="3872" width="9.375" style="5" customWidth="1"/>
    <col min="3873" max="3873" width="10.125" style="5" customWidth="1"/>
    <col min="3874" max="3874" width="9.75" style="5" bestFit="1" customWidth="1"/>
    <col min="3875" max="4097" width="9" style="5"/>
    <col min="4098" max="4098" width="10" style="5" customWidth="1"/>
    <col min="4099" max="4099" width="6.5" style="5" customWidth="1"/>
    <col min="4100" max="4100" width="10.625" style="5" customWidth="1"/>
    <col min="4101" max="4102" width="9" style="5" customWidth="1"/>
    <col min="4103" max="4103" width="30.125" style="5" customWidth="1"/>
    <col min="4104" max="4104" width="9" style="5" bestFit="1" customWidth="1"/>
    <col min="4105" max="4105" width="0" style="5" hidden="1" customWidth="1"/>
    <col min="4106" max="4106" width="10.5" style="5" customWidth="1"/>
    <col min="4107" max="4107" width="6.875" style="5" customWidth="1"/>
    <col min="4108" max="4108" width="10.375" style="5" customWidth="1"/>
    <col min="4109" max="4109" width="11.625" style="5" customWidth="1"/>
    <col min="4110" max="4112" width="6.875" style="5" customWidth="1"/>
    <col min="4113" max="4113" width="9.5" style="5" customWidth="1"/>
    <col min="4114" max="4114" width="9.75" style="5" customWidth="1"/>
    <col min="4115" max="4116" width="9.125" style="5" customWidth="1"/>
    <col min="4117" max="4117" width="7.625" style="5" customWidth="1"/>
    <col min="4118" max="4118" width="10.375" style="5" customWidth="1"/>
    <col min="4119" max="4119" width="6.75" style="5" customWidth="1"/>
    <col min="4120" max="4120" width="7.125" style="5" customWidth="1"/>
    <col min="4121" max="4121" width="6.125" style="5" customWidth="1"/>
    <col min="4122" max="4126" width="6.875" style="5" customWidth="1"/>
    <col min="4127" max="4127" width="10.25" style="5" customWidth="1"/>
    <col min="4128" max="4128" width="9.375" style="5" customWidth="1"/>
    <col min="4129" max="4129" width="10.125" style="5" customWidth="1"/>
    <col min="4130" max="4130" width="9.75" style="5" bestFit="1" customWidth="1"/>
    <col min="4131" max="4353" width="9" style="5"/>
    <col min="4354" max="4354" width="10" style="5" customWidth="1"/>
    <col min="4355" max="4355" width="6.5" style="5" customWidth="1"/>
    <col min="4356" max="4356" width="10.625" style="5" customWidth="1"/>
    <col min="4357" max="4358" width="9" style="5" customWidth="1"/>
    <col min="4359" max="4359" width="30.125" style="5" customWidth="1"/>
    <col min="4360" max="4360" width="9" style="5" bestFit="1" customWidth="1"/>
    <col min="4361" max="4361" width="0" style="5" hidden="1" customWidth="1"/>
    <col min="4362" max="4362" width="10.5" style="5" customWidth="1"/>
    <col min="4363" max="4363" width="6.875" style="5" customWidth="1"/>
    <col min="4364" max="4364" width="10.375" style="5" customWidth="1"/>
    <col min="4365" max="4365" width="11.625" style="5" customWidth="1"/>
    <col min="4366" max="4368" width="6.875" style="5" customWidth="1"/>
    <col min="4369" max="4369" width="9.5" style="5" customWidth="1"/>
    <col min="4370" max="4370" width="9.75" style="5" customWidth="1"/>
    <col min="4371" max="4372" width="9.125" style="5" customWidth="1"/>
    <col min="4373" max="4373" width="7.625" style="5" customWidth="1"/>
    <col min="4374" max="4374" width="10.375" style="5" customWidth="1"/>
    <col min="4375" max="4375" width="6.75" style="5" customWidth="1"/>
    <col min="4376" max="4376" width="7.125" style="5" customWidth="1"/>
    <col min="4377" max="4377" width="6.125" style="5" customWidth="1"/>
    <col min="4378" max="4382" width="6.875" style="5" customWidth="1"/>
    <col min="4383" max="4383" width="10.25" style="5" customWidth="1"/>
    <col min="4384" max="4384" width="9.375" style="5" customWidth="1"/>
    <col min="4385" max="4385" width="10.125" style="5" customWidth="1"/>
    <col min="4386" max="4386" width="9.75" style="5" bestFit="1" customWidth="1"/>
    <col min="4387" max="4609" width="9" style="5"/>
    <col min="4610" max="4610" width="10" style="5" customWidth="1"/>
    <col min="4611" max="4611" width="6.5" style="5" customWidth="1"/>
    <col min="4612" max="4612" width="10.625" style="5" customWidth="1"/>
    <col min="4613" max="4614" width="9" style="5" customWidth="1"/>
    <col min="4615" max="4615" width="30.125" style="5" customWidth="1"/>
    <col min="4616" max="4616" width="9" style="5" bestFit="1" customWidth="1"/>
    <col min="4617" max="4617" width="0" style="5" hidden="1" customWidth="1"/>
    <col min="4618" max="4618" width="10.5" style="5" customWidth="1"/>
    <col min="4619" max="4619" width="6.875" style="5" customWidth="1"/>
    <col min="4620" max="4620" width="10.375" style="5" customWidth="1"/>
    <col min="4621" max="4621" width="11.625" style="5" customWidth="1"/>
    <col min="4622" max="4624" width="6.875" style="5" customWidth="1"/>
    <col min="4625" max="4625" width="9.5" style="5" customWidth="1"/>
    <col min="4626" max="4626" width="9.75" style="5" customWidth="1"/>
    <col min="4627" max="4628" width="9.125" style="5" customWidth="1"/>
    <col min="4629" max="4629" width="7.625" style="5" customWidth="1"/>
    <col min="4630" max="4630" width="10.375" style="5" customWidth="1"/>
    <col min="4631" max="4631" width="6.75" style="5" customWidth="1"/>
    <col min="4632" max="4632" width="7.125" style="5" customWidth="1"/>
    <col min="4633" max="4633" width="6.125" style="5" customWidth="1"/>
    <col min="4634" max="4638" width="6.875" style="5" customWidth="1"/>
    <col min="4639" max="4639" width="10.25" style="5" customWidth="1"/>
    <col min="4640" max="4640" width="9.375" style="5" customWidth="1"/>
    <col min="4641" max="4641" width="10.125" style="5" customWidth="1"/>
    <col min="4642" max="4642" width="9.75" style="5" bestFit="1" customWidth="1"/>
    <col min="4643" max="4865" width="9" style="5"/>
    <col min="4866" max="4866" width="10" style="5" customWidth="1"/>
    <col min="4867" max="4867" width="6.5" style="5" customWidth="1"/>
    <col min="4868" max="4868" width="10.625" style="5" customWidth="1"/>
    <col min="4869" max="4870" width="9" style="5" customWidth="1"/>
    <col min="4871" max="4871" width="30.125" style="5" customWidth="1"/>
    <col min="4872" max="4872" width="9" style="5" bestFit="1" customWidth="1"/>
    <col min="4873" max="4873" width="0" style="5" hidden="1" customWidth="1"/>
    <col min="4874" max="4874" width="10.5" style="5" customWidth="1"/>
    <col min="4875" max="4875" width="6.875" style="5" customWidth="1"/>
    <col min="4876" max="4876" width="10.375" style="5" customWidth="1"/>
    <col min="4877" max="4877" width="11.625" style="5" customWidth="1"/>
    <col min="4878" max="4880" width="6.875" style="5" customWidth="1"/>
    <col min="4881" max="4881" width="9.5" style="5" customWidth="1"/>
    <col min="4882" max="4882" width="9.75" style="5" customWidth="1"/>
    <col min="4883" max="4884" width="9.125" style="5" customWidth="1"/>
    <col min="4885" max="4885" width="7.625" style="5" customWidth="1"/>
    <col min="4886" max="4886" width="10.375" style="5" customWidth="1"/>
    <col min="4887" max="4887" width="6.75" style="5" customWidth="1"/>
    <col min="4888" max="4888" width="7.125" style="5" customWidth="1"/>
    <col min="4889" max="4889" width="6.125" style="5" customWidth="1"/>
    <col min="4890" max="4894" width="6.875" style="5" customWidth="1"/>
    <col min="4895" max="4895" width="10.25" style="5" customWidth="1"/>
    <col min="4896" max="4896" width="9.375" style="5" customWidth="1"/>
    <col min="4897" max="4897" width="10.125" style="5" customWidth="1"/>
    <col min="4898" max="4898" width="9.75" style="5" bestFit="1" customWidth="1"/>
    <col min="4899" max="5121" width="9" style="5"/>
    <col min="5122" max="5122" width="10" style="5" customWidth="1"/>
    <col min="5123" max="5123" width="6.5" style="5" customWidth="1"/>
    <col min="5124" max="5124" width="10.625" style="5" customWidth="1"/>
    <col min="5125" max="5126" width="9" style="5" customWidth="1"/>
    <col min="5127" max="5127" width="30.125" style="5" customWidth="1"/>
    <col min="5128" max="5128" width="9" style="5" bestFit="1" customWidth="1"/>
    <col min="5129" max="5129" width="0" style="5" hidden="1" customWidth="1"/>
    <col min="5130" max="5130" width="10.5" style="5" customWidth="1"/>
    <col min="5131" max="5131" width="6.875" style="5" customWidth="1"/>
    <col min="5132" max="5132" width="10.375" style="5" customWidth="1"/>
    <col min="5133" max="5133" width="11.625" style="5" customWidth="1"/>
    <col min="5134" max="5136" width="6.875" style="5" customWidth="1"/>
    <col min="5137" max="5137" width="9.5" style="5" customWidth="1"/>
    <col min="5138" max="5138" width="9.75" style="5" customWidth="1"/>
    <col min="5139" max="5140" width="9.125" style="5" customWidth="1"/>
    <col min="5141" max="5141" width="7.625" style="5" customWidth="1"/>
    <col min="5142" max="5142" width="10.375" style="5" customWidth="1"/>
    <col min="5143" max="5143" width="6.75" style="5" customWidth="1"/>
    <col min="5144" max="5144" width="7.125" style="5" customWidth="1"/>
    <col min="5145" max="5145" width="6.125" style="5" customWidth="1"/>
    <col min="5146" max="5150" width="6.875" style="5" customWidth="1"/>
    <col min="5151" max="5151" width="10.25" style="5" customWidth="1"/>
    <col min="5152" max="5152" width="9.375" style="5" customWidth="1"/>
    <col min="5153" max="5153" width="10.125" style="5" customWidth="1"/>
    <col min="5154" max="5154" width="9.75" style="5" bestFit="1" customWidth="1"/>
    <col min="5155" max="5377" width="9" style="5"/>
    <col min="5378" max="5378" width="10" style="5" customWidth="1"/>
    <col min="5379" max="5379" width="6.5" style="5" customWidth="1"/>
    <col min="5380" max="5380" width="10.625" style="5" customWidth="1"/>
    <col min="5381" max="5382" width="9" style="5" customWidth="1"/>
    <col min="5383" max="5383" width="30.125" style="5" customWidth="1"/>
    <col min="5384" max="5384" width="9" style="5" bestFit="1" customWidth="1"/>
    <col min="5385" max="5385" width="0" style="5" hidden="1" customWidth="1"/>
    <col min="5386" max="5386" width="10.5" style="5" customWidth="1"/>
    <col min="5387" max="5387" width="6.875" style="5" customWidth="1"/>
    <col min="5388" max="5388" width="10.375" style="5" customWidth="1"/>
    <col min="5389" max="5389" width="11.625" style="5" customWidth="1"/>
    <col min="5390" max="5392" width="6.875" style="5" customWidth="1"/>
    <col min="5393" max="5393" width="9.5" style="5" customWidth="1"/>
    <col min="5394" max="5394" width="9.75" style="5" customWidth="1"/>
    <col min="5395" max="5396" width="9.125" style="5" customWidth="1"/>
    <col min="5397" max="5397" width="7.625" style="5" customWidth="1"/>
    <col min="5398" max="5398" width="10.375" style="5" customWidth="1"/>
    <col min="5399" max="5399" width="6.75" style="5" customWidth="1"/>
    <col min="5400" max="5400" width="7.125" style="5" customWidth="1"/>
    <col min="5401" max="5401" width="6.125" style="5" customWidth="1"/>
    <col min="5402" max="5406" width="6.875" style="5" customWidth="1"/>
    <col min="5407" max="5407" width="10.25" style="5" customWidth="1"/>
    <col min="5408" max="5408" width="9.375" style="5" customWidth="1"/>
    <col min="5409" max="5409" width="10.125" style="5" customWidth="1"/>
    <col min="5410" max="5410" width="9.75" style="5" bestFit="1" customWidth="1"/>
    <col min="5411" max="5633" width="9" style="5"/>
    <col min="5634" max="5634" width="10" style="5" customWidth="1"/>
    <col min="5635" max="5635" width="6.5" style="5" customWidth="1"/>
    <col min="5636" max="5636" width="10.625" style="5" customWidth="1"/>
    <col min="5637" max="5638" width="9" style="5" customWidth="1"/>
    <col min="5639" max="5639" width="30.125" style="5" customWidth="1"/>
    <col min="5640" max="5640" width="9" style="5" bestFit="1" customWidth="1"/>
    <col min="5641" max="5641" width="0" style="5" hidden="1" customWidth="1"/>
    <col min="5642" max="5642" width="10.5" style="5" customWidth="1"/>
    <col min="5643" max="5643" width="6.875" style="5" customWidth="1"/>
    <col min="5644" max="5644" width="10.375" style="5" customWidth="1"/>
    <col min="5645" max="5645" width="11.625" style="5" customWidth="1"/>
    <col min="5646" max="5648" width="6.875" style="5" customWidth="1"/>
    <col min="5649" max="5649" width="9.5" style="5" customWidth="1"/>
    <col min="5650" max="5650" width="9.75" style="5" customWidth="1"/>
    <col min="5651" max="5652" width="9.125" style="5" customWidth="1"/>
    <col min="5653" max="5653" width="7.625" style="5" customWidth="1"/>
    <col min="5654" max="5654" width="10.375" style="5" customWidth="1"/>
    <col min="5655" max="5655" width="6.75" style="5" customWidth="1"/>
    <col min="5656" max="5656" width="7.125" style="5" customWidth="1"/>
    <col min="5657" max="5657" width="6.125" style="5" customWidth="1"/>
    <col min="5658" max="5662" width="6.875" style="5" customWidth="1"/>
    <col min="5663" max="5663" width="10.25" style="5" customWidth="1"/>
    <col min="5664" max="5664" width="9.375" style="5" customWidth="1"/>
    <col min="5665" max="5665" width="10.125" style="5" customWidth="1"/>
    <col min="5666" max="5666" width="9.75" style="5" bestFit="1" customWidth="1"/>
    <col min="5667" max="5889" width="9" style="5"/>
    <col min="5890" max="5890" width="10" style="5" customWidth="1"/>
    <col min="5891" max="5891" width="6.5" style="5" customWidth="1"/>
    <col min="5892" max="5892" width="10.625" style="5" customWidth="1"/>
    <col min="5893" max="5894" width="9" style="5" customWidth="1"/>
    <col min="5895" max="5895" width="30.125" style="5" customWidth="1"/>
    <col min="5896" max="5896" width="9" style="5" bestFit="1" customWidth="1"/>
    <col min="5897" max="5897" width="0" style="5" hidden="1" customWidth="1"/>
    <col min="5898" max="5898" width="10.5" style="5" customWidth="1"/>
    <col min="5899" max="5899" width="6.875" style="5" customWidth="1"/>
    <col min="5900" max="5900" width="10.375" style="5" customWidth="1"/>
    <col min="5901" max="5901" width="11.625" style="5" customWidth="1"/>
    <col min="5902" max="5904" width="6.875" style="5" customWidth="1"/>
    <col min="5905" max="5905" width="9.5" style="5" customWidth="1"/>
    <col min="5906" max="5906" width="9.75" style="5" customWidth="1"/>
    <col min="5907" max="5908" width="9.125" style="5" customWidth="1"/>
    <col min="5909" max="5909" width="7.625" style="5" customWidth="1"/>
    <col min="5910" max="5910" width="10.375" style="5" customWidth="1"/>
    <col min="5911" max="5911" width="6.75" style="5" customWidth="1"/>
    <col min="5912" max="5912" width="7.125" style="5" customWidth="1"/>
    <col min="5913" max="5913" width="6.125" style="5" customWidth="1"/>
    <col min="5914" max="5918" width="6.875" style="5" customWidth="1"/>
    <col min="5919" max="5919" width="10.25" style="5" customWidth="1"/>
    <col min="5920" max="5920" width="9.375" style="5" customWidth="1"/>
    <col min="5921" max="5921" width="10.125" style="5" customWidth="1"/>
    <col min="5922" max="5922" width="9.75" style="5" bestFit="1" customWidth="1"/>
    <col min="5923" max="6145" width="9" style="5"/>
    <col min="6146" max="6146" width="10" style="5" customWidth="1"/>
    <col min="6147" max="6147" width="6.5" style="5" customWidth="1"/>
    <col min="6148" max="6148" width="10.625" style="5" customWidth="1"/>
    <col min="6149" max="6150" width="9" style="5" customWidth="1"/>
    <col min="6151" max="6151" width="30.125" style="5" customWidth="1"/>
    <col min="6152" max="6152" width="9" style="5" bestFit="1" customWidth="1"/>
    <col min="6153" max="6153" width="0" style="5" hidden="1" customWidth="1"/>
    <col min="6154" max="6154" width="10.5" style="5" customWidth="1"/>
    <col min="6155" max="6155" width="6.875" style="5" customWidth="1"/>
    <col min="6156" max="6156" width="10.375" style="5" customWidth="1"/>
    <col min="6157" max="6157" width="11.625" style="5" customWidth="1"/>
    <col min="6158" max="6160" width="6.875" style="5" customWidth="1"/>
    <col min="6161" max="6161" width="9.5" style="5" customWidth="1"/>
    <col min="6162" max="6162" width="9.75" style="5" customWidth="1"/>
    <col min="6163" max="6164" width="9.125" style="5" customWidth="1"/>
    <col min="6165" max="6165" width="7.625" style="5" customWidth="1"/>
    <col min="6166" max="6166" width="10.375" style="5" customWidth="1"/>
    <col min="6167" max="6167" width="6.75" style="5" customWidth="1"/>
    <col min="6168" max="6168" width="7.125" style="5" customWidth="1"/>
    <col min="6169" max="6169" width="6.125" style="5" customWidth="1"/>
    <col min="6170" max="6174" width="6.875" style="5" customWidth="1"/>
    <col min="6175" max="6175" width="10.25" style="5" customWidth="1"/>
    <col min="6176" max="6176" width="9.375" style="5" customWidth="1"/>
    <col min="6177" max="6177" width="10.125" style="5" customWidth="1"/>
    <col min="6178" max="6178" width="9.75" style="5" bestFit="1" customWidth="1"/>
    <col min="6179" max="6401" width="9" style="5"/>
    <col min="6402" max="6402" width="10" style="5" customWidth="1"/>
    <col min="6403" max="6403" width="6.5" style="5" customWidth="1"/>
    <col min="6404" max="6404" width="10.625" style="5" customWidth="1"/>
    <col min="6405" max="6406" width="9" style="5" customWidth="1"/>
    <col min="6407" max="6407" width="30.125" style="5" customWidth="1"/>
    <col min="6408" max="6408" width="9" style="5" bestFit="1" customWidth="1"/>
    <col min="6409" max="6409" width="0" style="5" hidden="1" customWidth="1"/>
    <col min="6410" max="6410" width="10.5" style="5" customWidth="1"/>
    <col min="6411" max="6411" width="6.875" style="5" customWidth="1"/>
    <col min="6412" max="6412" width="10.375" style="5" customWidth="1"/>
    <col min="6413" max="6413" width="11.625" style="5" customWidth="1"/>
    <col min="6414" max="6416" width="6.875" style="5" customWidth="1"/>
    <col min="6417" max="6417" width="9.5" style="5" customWidth="1"/>
    <col min="6418" max="6418" width="9.75" style="5" customWidth="1"/>
    <col min="6419" max="6420" width="9.125" style="5" customWidth="1"/>
    <col min="6421" max="6421" width="7.625" style="5" customWidth="1"/>
    <col min="6422" max="6422" width="10.375" style="5" customWidth="1"/>
    <col min="6423" max="6423" width="6.75" style="5" customWidth="1"/>
    <col min="6424" max="6424" width="7.125" style="5" customWidth="1"/>
    <col min="6425" max="6425" width="6.125" style="5" customWidth="1"/>
    <col min="6426" max="6430" width="6.875" style="5" customWidth="1"/>
    <col min="6431" max="6431" width="10.25" style="5" customWidth="1"/>
    <col min="6432" max="6432" width="9.375" style="5" customWidth="1"/>
    <col min="6433" max="6433" width="10.125" style="5" customWidth="1"/>
    <col min="6434" max="6434" width="9.75" style="5" bestFit="1" customWidth="1"/>
    <col min="6435" max="6657" width="9" style="5"/>
    <col min="6658" max="6658" width="10" style="5" customWidth="1"/>
    <col min="6659" max="6659" width="6.5" style="5" customWidth="1"/>
    <col min="6660" max="6660" width="10.625" style="5" customWidth="1"/>
    <col min="6661" max="6662" width="9" style="5" customWidth="1"/>
    <col min="6663" max="6663" width="30.125" style="5" customWidth="1"/>
    <col min="6664" max="6664" width="9" style="5" bestFit="1" customWidth="1"/>
    <col min="6665" max="6665" width="0" style="5" hidden="1" customWidth="1"/>
    <col min="6666" max="6666" width="10.5" style="5" customWidth="1"/>
    <col min="6667" max="6667" width="6.875" style="5" customWidth="1"/>
    <col min="6668" max="6668" width="10.375" style="5" customWidth="1"/>
    <col min="6669" max="6669" width="11.625" style="5" customWidth="1"/>
    <col min="6670" max="6672" width="6.875" style="5" customWidth="1"/>
    <col min="6673" max="6673" width="9.5" style="5" customWidth="1"/>
    <col min="6674" max="6674" width="9.75" style="5" customWidth="1"/>
    <col min="6675" max="6676" width="9.125" style="5" customWidth="1"/>
    <col min="6677" max="6677" width="7.625" style="5" customWidth="1"/>
    <col min="6678" max="6678" width="10.375" style="5" customWidth="1"/>
    <col min="6679" max="6679" width="6.75" style="5" customWidth="1"/>
    <col min="6680" max="6680" width="7.125" style="5" customWidth="1"/>
    <col min="6681" max="6681" width="6.125" style="5" customWidth="1"/>
    <col min="6682" max="6686" width="6.875" style="5" customWidth="1"/>
    <col min="6687" max="6687" width="10.25" style="5" customWidth="1"/>
    <col min="6688" max="6688" width="9.375" style="5" customWidth="1"/>
    <col min="6689" max="6689" width="10.125" style="5" customWidth="1"/>
    <col min="6690" max="6690" width="9.75" style="5" bestFit="1" customWidth="1"/>
    <col min="6691" max="6913" width="9" style="5"/>
    <col min="6914" max="6914" width="10" style="5" customWidth="1"/>
    <col min="6915" max="6915" width="6.5" style="5" customWidth="1"/>
    <col min="6916" max="6916" width="10.625" style="5" customWidth="1"/>
    <col min="6917" max="6918" width="9" style="5" customWidth="1"/>
    <col min="6919" max="6919" width="30.125" style="5" customWidth="1"/>
    <col min="6920" max="6920" width="9" style="5" bestFit="1" customWidth="1"/>
    <col min="6921" max="6921" width="0" style="5" hidden="1" customWidth="1"/>
    <col min="6922" max="6922" width="10.5" style="5" customWidth="1"/>
    <col min="6923" max="6923" width="6.875" style="5" customWidth="1"/>
    <col min="6924" max="6924" width="10.375" style="5" customWidth="1"/>
    <col min="6925" max="6925" width="11.625" style="5" customWidth="1"/>
    <col min="6926" max="6928" width="6.875" style="5" customWidth="1"/>
    <col min="6929" max="6929" width="9.5" style="5" customWidth="1"/>
    <col min="6930" max="6930" width="9.75" style="5" customWidth="1"/>
    <col min="6931" max="6932" width="9.125" style="5" customWidth="1"/>
    <col min="6933" max="6933" width="7.625" style="5" customWidth="1"/>
    <col min="6934" max="6934" width="10.375" style="5" customWidth="1"/>
    <col min="6935" max="6935" width="6.75" style="5" customWidth="1"/>
    <col min="6936" max="6936" width="7.125" style="5" customWidth="1"/>
    <col min="6937" max="6937" width="6.125" style="5" customWidth="1"/>
    <col min="6938" max="6942" width="6.875" style="5" customWidth="1"/>
    <col min="6943" max="6943" width="10.25" style="5" customWidth="1"/>
    <col min="6944" max="6944" width="9.375" style="5" customWidth="1"/>
    <col min="6945" max="6945" width="10.125" style="5" customWidth="1"/>
    <col min="6946" max="6946" width="9.75" style="5" bestFit="1" customWidth="1"/>
    <col min="6947" max="7169" width="9" style="5"/>
    <col min="7170" max="7170" width="10" style="5" customWidth="1"/>
    <col min="7171" max="7171" width="6.5" style="5" customWidth="1"/>
    <col min="7172" max="7172" width="10.625" style="5" customWidth="1"/>
    <col min="7173" max="7174" width="9" style="5" customWidth="1"/>
    <col min="7175" max="7175" width="30.125" style="5" customWidth="1"/>
    <col min="7176" max="7176" width="9" style="5" bestFit="1" customWidth="1"/>
    <col min="7177" max="7177" width="0" style="5" hidden="1" customWidth="1"/>
    <col min="7178" max="7178" width="10.5" style="5" customWidth="1"/>
    <col min="7179" max="7179" width="6.875" style="5" customWidth="1"/>
    <col min="7180" max="7180" width="10.375" style="5" customWidth="1"/>
    <col min="7181" max="7181" width="11.625" style="5" customWidth="1"/>
    <col min="7182" max="7184" width="6.875" style="5" customWidth="1"/>
    <col min="7185" max="7185" width="9.5" style="5" customWidth="1"/>
    <col min="7186" max="7186" width="9.75" style="5" customWidth="1"/>
    <col min="7187" max="7188" width="9.125" style="5" customWidth="1"/>
    <col min="7189" max="7189" width="7.625" style="5" customWidth="1"/>
    <col min="7190" max="7190" width="10.375" style="5" customWidth="1"/>
    <col min="7191" max="7191" width="6.75" style="5" customWidth="1"/>
    <col min="7192" max="7192" width="7.125" style="5" customWidth="1"/>
    <col min="7193" max="7193" width="6.125" style="5" customWidth="1"/>
    <col min="7194" max="7198" width="6.875" style="5" customWidth="1"/>
    <col min="7199" max="7199" width="10.25" style="5" customWidth="1"/>
    <col min="7200" max="7200" width="9.375" style="5" customWidth="1"/>
    <col min="7201" max="7201" width="10.125" style="5" customWidth="1"/>
    <col min="7202" max="7202" width="9.75" style="5" bestFit="1" customWidth="1"/>
    <col min="7203" max="7425" width="9" style="5"/>
    <col min="7426" max="7426" width="10" style="5" customWidth="1"/>
    <col min="7427" max="7427" width="6.5" style="5" customWidth="1"/>
    <col min="7428" max="7428" width="10.625" style="5" customWidth="1"/>
    <col min="7429" max="7430" width="9" style="5" customWidth="1"/>
    <col min="7431" max="7431" width="30.125" style="5" customWidth="1"/>
    <col min="7432" max="7432" width="9" style="5" bestFit="1" customWidth="1"/>
    <col min="7433" max="7433" width="0" style="5" hidden="1" customWidth="1"/>
    <col min="7434" max="7434" width="10.5" style="5" customWidth="1"/>
    <col min="7435" max="7435" width="6.875" style="5" customWidth="1"/>
    <col min="7436" max="7436" width="10.375" style="5" customWidth="1"/>
    <col min="7437" max="7437" width="11.625" style="5" customWidth="1"/>
    <col min="7438" max="7440" width="6.875" style="5" customWidth="1"/>
    <col min="7441" max="7441" width="9.5" style="5" customWidth="1"/>
    <col min="7442" max="7442" width="9.75" style="5" customWidth="1"/>
    <col min="7443" max="7444" width="9.125" style="5" customWidth="1"/>
    <col min="7445" max="7445" width="7.625" style="5" customWidth="1"/>
    <col min="7446" max="7446" width="10.375" style="5" customWidth="1"/>
    <col min="7447" max="7447" width="6.75" style="5" customWidth="1"/>
    <col min="7448" max="7448" width="7.125" style="5" customWidth="1"/>
    <col min="7449" max="7449" width="6.125" style="5" customWidth="1"/>
    <col min="7450" max="7454" width="6.875" style="5" customWidth="1"/>
    <col min="7455" max="7455" width="10.25" style="5" customWidth="1"/>
    <col min="7456" max="7456" width="9.375" style="5" customWidth="1"/>
    <col min="7457" max="7457" width="10.125" style="5" customWidth="1"/>
    <col min="7458" max="7458" width="9.75" style="5" bestFit="1" customWidth="1"/>
    <col min="7459" max="7681" width="9" style="5"/>
    <col min="7682" max="7682" width="10" style="5" customWidth="1"/>
    <col min="7683" max="7683" width="6.5" style="5" customWidth="1"/>
    <col min="7684" max="7684" width="10.625" style="5" customWidth="1"/>
    <col min="7685" max="7686" width="9" style="5" customWidth="1"/>
    <col min="7687" max="7687" width="30.125" style="5" customWidth="1"/>
    <col min="7688" max="7688" width="9" style="5" bestFit="1" customWidth="1"/>
    <col min="7689" max="7689" width="0" style="5" hidden="1" customWidth="1"/>
    <col min="7690" max="7690" width="10.5" style="5" customWidth="1"/>
    <col min="7691" max="7691" width="6.875" style="5" customWidth="1"/>
    <col min="7692" max="7692" width="10.375" style="5" customWidth="1"/>
    <col min="7693" max="7693" width="11.625" style="5" customWidth="1"/>
    <col min="7694" max="7696" width="6.875" style="5" customWidth="1"/>
    <col min="7697" max="7697" width="9.5" style="5" customWidth="1"/>
    <col min="7698" max="7698" width="9.75" style="5" customWidth="1"/>
    <col min="7699" max="7700" width="9.125" style="5" customWidth="1"/>
    <col min="7701" max="7701" width="7.625" style="5" customWidth="1"/>
    <col min="7702" max="7702" width="10.375" style="5" customWidth="1"/>
    <col min="7703" max="7703" width="6.75" style="5" customWidth="1"/>
    <col min="7704" max="7704" width="7.125" style="5" customWidth="1"/>
    <col min="7705" max="7705" width="6.125" style="5" customWidth="1"/>
    <col min="7706" max="7710" width="6.875" style="5" customWidth="1"/>
    <col min="7711" max="7711" width="10.25" style="5" customWidth="1"/>
    <col min="7712" max="7712" width="9.375" style="5" customWidth="1"/>
    <col min="7713" max="7713" width="10.125" style="5" customWidth="1"/>
    <col min="7714" max="7714" width="9.75" style="5" bestFit="1" customWidth="1"/>
    <col min="7715" max="7937" width="9" style="5"/>
    <col min="7938" max="7938" width="10" style="5" customWidth="1"/>
    <col min="7939" max="7939" width="6.5" style="5" customWidth="1"/>
    <col min="7940" max="7940" width="10.625" style="5" customWidth="1"/>
    <col min="7941" max="7942" width="9" style="5" customWidth="1"/>
    <col min="7943" max="7943" width="30.125" style="5" customWidth="1"/>
    <col min="7944" max="7944" width="9" style="5" bestFit="1" customWidth="1"/>
    <col min="7945" max="7945" width="0" style="5" hidden="1" customWidth="1"/>
    <col min="7946" max="7946" width="10.5" style="5" customWidth="1"/>
    <col min="7947" max="7947" width="6.875" style="5" customWidth="1"/>
    <col min="7948" max="7948" width="10.375" style="5" customWidth="1"/>
    <col min="7949" max="7949" width="11.625" style="5" customWidth="1"/>
    <col min="7950" max="7952" width="6.875" style="5" customWidth="1"/>
    <col min="7953" max="7953" width="9.5" style="5" customWidth="1"/>
    <col min="7954" max="7954" width="9.75" style="5" customWidth="1"/>
    <col min="7955" max="7956" width="9.125" style="5" customWidth="1"/>
    <col min="7957" max="7957" width="7.625" style="5" customWidth="1"/>
    <col min="7958" max="7958" width="10.375" style="5" customWidth="1"/>
    <col min="7959" max="7959" width="6.75" style="5" customWidth="1"/>
    <col min="7960" max="7960" width="7.125" style="5" customWidth="1"/>
    <col min="7961" max="7961" width="6.125" style="5" customWidth="1"/>
    <col min="7962" max="7966" width="6.875" style="5" customWidth="1"/>
    <col min="7967" max="7967" width="10.25" style="5" customWidth="1"/>
    <col min="7968" max="7968" width="9.375" style="5" customWidth="1"/>
    <col min="7969" max="7969" width="10.125" style="5" customWidth="1"/>
    <col min="7970" max="7970" width="9.75" style="5" bestFit="1" customWidth="1"/>
    <col min="7971" max="8193" width="9" style="5"/>
    <col min="8194" max="8194" width="10" style="5" customWidth="1"/>
    <col min="8195" max="8195" width="6.5" style="5" customWidth="1"/>
    <col min="8196" max="8196" width="10.625" style="5" customWidth="1"/>
    <col min="8197" max="8198" width="9" style="5" customWidth="1"/>
    <col min="8199" max="8199" width="30.125" style="5" customWidth="1"/>
    <col min="8200" max="8200" width="9" style="5" bestFit="1" customWidth="1"/>
    <col min="8201" max="8201" width="0" style="5" hidden="1" customWidth="1"/>
    <col min="8202" max="8202" width="10.5" style="5" customWidth="1"/>
    <col min="8203" max="8203" width="6.875" style="5" customWidth="1"/>
    <col min="8204" max="8204" width="10.375" style="5" customWidth="1"/>
    <col min="8205" max="8205" width="11.625" style="5" customWidth="1"/>
    <col min="8206" max="8208" width="6.875" style="5" customWidth="1"/>
    <col min="8209" max="8209" width="9.5" style="5" customWidth="1"/>
    <col min="8210" max="8210" width="9.75" style="5" customWidth="1"/>
    <col min="8211" max="8212" width="9.125" style="5" customWidth="1"/>
    <col min="8213" max="8213" width="7.625" style="5" customWidth="1"/>
    <col min="8214" max="8214" width="10.375" style="5" customWidth="1"/>
    <col min="8215" max="8215" width="6.75" style="5" customWidth="1"/>
    <col min="8216" max="8216" width="7.125" style="5" customWidth="1"/>
    <col min="8217" max="8217" width="6.125" style="5" customWidth="1"/>
    <col min="8218" max="8222" width="6.875" style="5" customWidth="1"/>
    <col min="8223" max="8223" width="10.25" style="5" customWidth="1"/>
    <col min="8224" max="8224" width="9.375" style="5" customWidth="1"/>
    <col min="8225" max="8225" width="10.125" style="5" customWidth="1"/>
    <col min="8226" max="8226" width="9.75" style="5" bestFit="1" customWidth="1"/>
    <col min="8227" max="8449" width="9" style="5"/>
    <col min="8450" max="8450" width="10" style="5" customWidth="1"/>
    <col min="8451" max="8451" width="6.5" style="5" customWidth="1"/>
    <col min="8452" max="8452" width="10.625" style="5" customWidth="1"/>
    <col min="8453" max="8454" width="9" style="5" customWidth="1"/>
    <col min="8455" max="8455" width="30.125" style="5" customWidth="1"/>
    <col min="8456" max="8456" width="9" style="5" bestFit="1" customWidth="1"/>
    <col min="8457" max="8457" width="0" style="5" hidden="1" customWidth="1"/>
    <col min="8458" max="8458" width="10.5" style="5" customWidth="1"/>
    <col min="8459" max="8459" width="6.875" style="5" customWidth="1"/>
    <col min="8460" max="8460" width="10.375" style="5" customWidth="1"/>
    <col min="8461" max="8461" width="11.625" style="5" customWidth="1"/>
    <col min="8462" max="8464" width="6.875" style="5" customWidth="1"/>
    <col min="8465" max="8465" width="9.5" style="5" customWidth="1"/>
    <col min="8466" max="8466" width="9.75" style="5" customWidth="1"/>
    <col min="8467" max="8468" width="9.125" style="5" customWidth="1"/>
    <col min="8469" max="8469" width="7.625" style="5" customWidth="1"/>
    <col min="8470" max="8470" width="10.375" style="5" customWidth="1"/>
    <col min="8471" max="8471" width="6.75" style="5" customWidth="1"/>
    <col min="8472" max="8472" width="7.125" style="5" customWidth="1"/>
    <col min="8473" max="8473" width="6.125" style="5" customWidth="1"/>
    <col min="8474" max="8478" width="6.875" style="5" customWidth="1"/>
    <col min="8479" max="8479" width="10.25" style="5" customWidth="1"/>
    <col min="8480" max="8480" width="9.375" style="5" customWidth="1"/>
    <col min="8481" max="8481" width="10.125" style="5" customWidth="1"/>
    <col min="8482" max="8482" width="9.75" style="5" bestFit="1" customWidth="1"/>
    <col min="8483" max="8705" width="9" style="5"/>
    <col min="8706" max="8706" width="10" style="5" customWidth="1"/>
    <col min="8707" max="8707" width="6.5" style="5" customWidth="1"/>
    <col min="8708" max="8708" width="10.625" style="5" customWidth="1"/>
    <col min="8709" max="8710" width="9" style="5" customWidth="1"/>
    <col min="8711" max="8711" width="30.125" style="5" customWidth="1"/>
    <col min="8712" max="8712" width="9" style="5" bestFit="1" customWidth="1"/>
    <col min="8713" max="8713" width="0" style="5" hidden="1" customWidth="1"/>
    <col min="8714" max="8714" width="10.5" style="5" customWidth="1"/>
    <col min="8715" max="8715" width="6.875" style="5" customWidth="1"/>
    <col min="8716" max="8716" width="10.375" style="5" customWidth="1"/>
    <col min="8717" max="8717" width="11.625" style="5" customWidth="1"/>
    <col min="8718" max="8720" width="6.875" style="5" customWidth="1"/>
    <col min="8721" max="8721" width="9.5" style="5" customWidth="1"/>
    <col min="8722" max="8722" width="9.75" style="5" customWidth="1"/>
    <col min="8723" max="8724" width="9.125" style="5" customWidth="1"/>
    <col min="8725" max="8725" width="7.625" style="5" customWidth="1"/>
    <col min="8726" max="8726" width="10.375" style="5" customWidth="1"/>
    <col min="8727" max="8727" width="6.75" style="5" customWidth="1"/>
    <col min="8728" max="8728" width="7.125" style="5" customWidth="1"/>
    <col min="8729" max="8729" width="6.125" style="5" customWidth="1"/>
    <col min="8730" max="8734" width="6.875" style="5" customWidth="1"/>
    <col min="8735" max="8735" width="10.25" style="5" customWidth="1"/>
    <col min="8736" max="8736" width="9.375" style="5" customWidth="1"/>
    <col min="8737" max="8737" width="10.125" style="5" customWidth="1"/>
    <col min="8738" max="8738" width="9.75" style="5" bestFit="1" customWidth="1"/>
    <col min="8739" max="8961" width="9" style="5"/>
    <col min="8962" max="8962" width="10" style="5" customWidth="1"/>
    <col min="8963" max="8963" width="6.5" style="5" customWidth="1"/>
    <col min="8964" max="8964" width="10.625" style="5" customWidth="1"/>
    <col min="8965" max="8966" width="9" style="5" customWidth="1"/>
    <col min="8967" max="8967" width="30.125" style="5" customWidth="1"/>
    <col min="8968" max="8968" width="9" style="5" bestFit="1" customWidth="1"/>
    <col min="8969" max="8969" width="0" style="5" hidden="1" customWidth="1"/>
    <col min="8970" max="8970" width="10.5" style="5" customWidth="1"/>
    <col min="8971" max="8971" width="6.875" style="5" customWidth="1"/>
    <col min="8972" max="8972" width="10.375" style="5" customWidth="1"/>
    <col min="8973" max="8973" width="11.625" style="5" customWidth="1"/>
    <col min="8974" max="8976" width="6.875" style="5" customWidth="1"/>
    <col min="8977" max="8977" width="9.5" style="5" customWidth="1"/>
    <col min="8978" max="8978" width="9.75" style="5" customWidth="1"/>
    <col min="8979" max="8980" width="9.125" style="5" customWidth="1"/>
    <col min="8981" max="8981" width="7.625" style="5" customWidth="1"/>
    <col min="8982" max="8982" width="10.375" style="5" customWidth="1"/>
    <col min="8983" max="8983" width="6.75" style="5" customWidth="1"/>
    <col min="8984" max="8984" width="7.125" style="5" customWidth="1"/>
    <col min="8985" max="8985" width="6.125" style="5" customWidth="1"/>
    <col min="8986" max="8990" width="6.875" style="5" customWidth="1"/>
    <col min="8991" max="8991" width="10.25" style="5" customWidth="1"/>
    <col min="8992" max="8992" width="9.375" style="5" customWidth="1"/>
    <col min="8993" max="8993" width="10.125" style="5" customWidth="1"/>
    <col min="8994" max="8994" width="9.75" style="5" bestFit="1" customWidth="1"/>
    <col min="8995" max="9217" width="9" style="5"/>
    <col min="9218" max="9218" width="10" style="5" customWidth="1"/>
    <col min="9219" max="9219" width="6.5" style="5" customWidth="1"/>
    <col min="9220" max="9220" width="10.625" style="5" customWidth="1"/>
    <col min="9221" max="9222" width="9" style="5" customWidth="1"/>
    <col min="9223" max="9223" width="30.125" style="5" customWidth="1"/>
    <col min="9224" max="9224" width="9" style="5" bestFit="1" customWidth="1"/>
    <col min="9225" max="9225" width="0" style="5" hidden="1" customWidth="1"/>
    <col min="9226" max="9226" width="10.5" style="5" customWidth="1"/>
    <col min="9227" max="9227" width="6.875" style="5" customWidth="1"/>
    <col min="9228" max="9228" width="10.375" style="5" customWidth="1"/>
    <col min="9229" max="9229" width="11.625" style="5" customWidth="1"/>
    <col min="9230" max="9232" width="6.875" style="5" customWidth="1"/>
    <col min="9233" max="9233" width="9.5" style="5" customWidth="1"/>
    <col min="9234" max="9234" width="9.75" style="5" customWidth="1"/>
    <col min="9235" max="9236" width="9.125" style="5" customWidth="1"/>
    <col min="9237" max="9237" width="7.625" style="5" customWidth="1"/>
    <col min="9238" max="9238" width="10.375" style="5" customWidth="1"/>
    <col min="9239" max="9239" width="6.75" style="5" customWidth="1"/>
    <col min="9240" max="9240" width="7.125" style="5" customWidth="1"/>
    <col min="9241" max="9241" width="6.125" style="5" customWidth="1"/>
    <col min="9242" max="9246" width="6.875" style="5" customWidth="1"/>
    <col min="9247" max="9247" width="10.25" style="5" customWidth="1"/>
    <col min="9248" max="9248" width="9.375" style="5" customWidth="1"/>
    <col min="9249" max="9249" width="10.125" style="5" customWidth="1"/>
    <col min="9250" max="9250" width="9.75" style="5" bestFit="1" customWidth="1"/>
    <col min="9251" max="9473" width="9" style="5"/>
    <col min="9474" max="9474" width="10" style="5" customWidth="1"/>
    <col min="9475" max="9475" width="6.5" style="5" customWidth="1"/>
    <col min="9476" max="9476" width="10.625" style="5" customWidth="1"/>
    <col min="9477" max="9478" width="9" style="5" customWidth="1"/>
    <col min="9479" max="9479" width="30.125" style="5" customWidth="1"/>
    <col min="9480" max="9480" width="9" style="5" bestFit="1" customWidth="1"/>
    <col min="9481" max="9481" width="0" style="5" hidden="1" customWidth="1"/>
    <col min="9482" max="9482" width="10.5" style="5" customWidth="1"/>
    <col min="9483" max="9483" width="6.875" style="5" customWidth="1"/>
    <col min="9484" max="9484" width="10.375" style="5" customWidth="1"/>
    <col min="9485" max="9485" width="11.625" style="5" customWidth="1"/>
    <col min="9486" max="9488" width="6.875" style="5" customWidth="1"/>
    <col min="9489" max="9489" width="9.5" style="5" customWidth="1"/>
    <col min="9490" max="9490" width="9.75" style="5" customWidth="1"/>
    <col min="9491" max="9492" width="9.125" style="5" customWidth="1"/>
    <col min="9493" max="9493" width="7.625" style="5" customWidth="1"/>
    <col min="9494" max="9494" width="10.375" style="5" customWidth="1"/>
    <col min="9495" max="9495" width="6.75" style="5" customWidth="1"/>
    <col min="9496" max="9496" width="7.125" style="5" customWidth="1"/>
    <col min="9497" max="9497" width="6.125" style="5" customWidth="1"/>
    <col min="9498" max="9502" width="6.875" style="5" customWidth="1"/>
    <col min="9503" max="9503" width="10.25" style="5" customWidth="1"/>
    <col min="9504" max="9504" width="9.375" style="5" customWidth="1"/>
    <col min="9505" max="9505" width="10.125" style="5" customWidth="1"/>
    <col min="9506" max="9506" width="9.75" style="5" bestFit="1" customWidth="1"/>
    <col min="9507" max="9729" width="9" style="5"/>
    <col min="9730" max="9730" width="10" style="5" customWidth="1"/>
    <col min="9731" max="9731" width="6.5" style="5" customWidth="1"/>
    <col min="9732" max="9732" width="10.625" style="5" customWidth="1"/>
    <col min="9733" max="9734" width="9" style="5" customWidth="1"/>
    <col min="9735" max="9735" width="30.125" style="5" customWidth="1"/>
    <col min="9736" max="9736" width="9" style="5" bestFit="1" customWidth="1"/>
    <col min="9737" max="9737" width="0" style="5" hidden="1" customWidth="1"/>
    <col min="9738" max="9738" width="10.5" style="5" customWidth="1"/>
    <col min="9739" max="9739" width="6.875" style="5" customWidth="1"/>
    <col min="9740" max="9740" width="10.375" style="5" customWidth="1"/>
    <col min="9741" max="9741" width="11.625" style="5" customWidth="1"/>
    <col min="9742" max="9744" width="6.875" style="5" customWidth="1"/>
    <col min="9745" max="9745" width="9.5" style="5" customWidth="1"/>
    <col min="9746" max="9746" width="9.75" style="5" customWidth="1"/>
    <col min="9747" max="9748" width="9.125" style="5" customWidth="1"/>
    <col min="9749" max="9749" width="7.625" style="5" customWidth="1"/>
    <col min="9750" max="9750" width="10.375" style="5" customWidth="1"/>
    <col min="9751" max="9751" width="6.75" style="5" customWidth="1"/>
    <col min="9752" max="9752" width="7.125" style="5" customWidth="1"/>
    <col min="9753" max="9753" width="6.125" style="5" customWidth="1"/>
    <col min="9754" max="9758" width="6.875" style="5" customWidth="1"/>
    <col min="9759" max="9759" width="10.25" style="5" customWidth="1"/>
    <col min="9760" max="9760" width="9.375" style="5" customWidth="1"/>
    <col min="9761" max="9761" width="10.125" style="5" customWidth="1"/>
    <col min="9762" max="9762" width="9.75" style="5" bestFit="1" customWidth="1"/>
    <col min="9763" max="9985" width="9" style="5"/>
    <col min="9986" max="9986" width="10" style="5" customWidth="1"/>
    <col min="9987" max="9987" width="6.5" style="5" customWidth="1"/>
    <col min="9988" max="9988" width="10.625" style="5" customWidth="1"/>
    <col min="9989" max="9990" width="9" style="5" customWidth="1"/>
    <col min="9991" max="9991" width="30.125" style="5" customWidth="1"/>
    <col min="9992" max="9992" width="9" style="5" bestFit="1" customWidth="1"/>
    <col min="9993" max="9993" width="0" style="5" hidden="1" customWidth="1"/>
    <col min="9994" max="9994" width="10.5" style="5" customWidth="1"/>
    <col min="9995" max="9995" width="6.875" style="5" customWidth="1"/>
    <col min="9996" max="9996" width="10.375" style="5" customWidth="1"/>
    <col min="9997" max="9997" width="11.625" style="5" customWidth="1"/>
    <col min="9998" max="10000" width="6.875" style="5" customWidth="1"/>
    <col min="10001" max="10001" width="9.5" style="5" customWidth="1"/>
    <col min="10002" max="10002" width="9.75" style="5" customWidth="1"/>
    <col min="10003" max="10004" width="9.125" style="5" customWidth="1"/>
    <col min="10005" max="10005" width="7.625" style="5" customWidth="1"/>
    <col min="10006" max="10006" width="10.375" style="5" customWidth="1"/>
    <col min="10007" max="10007" width="6.75" style="5" customWidth="1"/>
    <col min="10008" max="10008" width="7.125" style="5" customWidth="1"/>
    <col min="10009" max="10009" width="6.125" style="5" customWidth="1"/>
    <col min="10010" max="10014" width="6.875" style="5" customWidth="1"/>
    <col min="10015" max="10015" width="10.25" style="5" customWidth="1"/>
    <col min="10016" max="10016" width="9.375" style="5" customWidth="1"/>
    <col min="10017" max="10017" width="10.125" style="5" customWidth="1"/>
    <col min="10018" max="10018" width="9.75" style="5" bestFit="1" customWidth="1"/>
    <col min="10019" max="10241" width="9" style="5"/>
    <col min="10242" max="10242" width="10" style="5" customWidth="1"/>
    <col min="10243" max="10243" width="6.5" style="5" customWidth="1"/>
    <col min="10244" max="10244" width="10.625" style="5" customWidth="1"/>
    <col min="10245" max="10246" width="9" style="5" customWidth="1"/>
    <col min="10247" max="10247" width="30.125" style="5" customWidth="1"/>
    <col min="10248" max="10248" width="9" style="5" bestFit="1" customWidth="1"/>
    <col min="10249" max="10249" width="0" style="5" hidden="1" customWidth="1"/>
    <col min="10250" max="10250" width="10.5" style="5" customWidth="1"/>
    <col min="10251" max="10251" width="6.875" style="5" customWidth="1"/>
    <col min="10252" max="10252" width="10.375" style="5" customWidth="1"/>
    <col min="10253" max="10253" width="11.625" style="5" customWidth="1"/>
    <col min="10254" max="10256" width="6.875" style="5" customWidth="1"/>
    <col min="10257" max="10257" width="9.5" style="5" customWidth="1"/>
    <col min="10258" max="10258" width="9.75" style="5" customWidth="1"/>
    <col min="10259" max="10260" width="9.125" style="5" customWidth="1"/>
    <col min="10261" max="10261" width="7.625" style="5" customWidth="1"/>
    <col min="10262" max="10262" width="10.375" style="5" customWidth="1"/>
    <col min="10263" max="10263" width="6.75" style="5" customWidth="1"/>
    <col min="10264" max="10264" width="7.125" style="5" customWidth="1"/>
    <col min="10265" max="10265" width="6.125" style="5" customWidth="1"/>
    <col min="10266" max="10270" width="6.875" style="5" customWidth="1"/>
    <col min="10271" max="10271" width="10.25" style="5" customWidth="1"/>
    <col min="10272" max="10272" width="9.375" style="5" customWidth="1"/>
    <col min="10273" max="10273" width="10.125" style="5" customWidth="1"/>
    <col min="10274" max="10274" width="9.75" style="5" bestFit="1" customWidth="1"/>
    <col min="10275" max="10497" width="9" style="5"/>
    <col min="10498" max="10498" width="10" style="5" customWidth="1"/>
    <col min="10499" max="10499" width="6.5" style="5" customWidth="1"/>
    <col min="10500" max="10500" width="10.625" style="5" customWidth="1"/>
    <col min="10501" max="10502" width="9" style="5" customWidth="1"/>
    <col min="10503" max="10503" width="30.125" style="5" customWidth="1"/>
    <col min="10504" max="10504" width="9" style="5" bestFit="1" customWidth="1"/>
    <col min="10505" max="10505" width="0" style="5" hidden="1" customWidth="1"/>
    <col min="10506" max="10506" width="10.5" style="5" customWidth="1"/>
    <col min="10507" max="10507" width="6.875" style="5" customWidth="1"/>
    <col min="10508" max="10508" width="10.375" style="5" customWidth="1"/>
    <col min="10509" max="10509" width="11.625" style="5" customWidth="1"/>
    <col min="10510" max="10512" width="6.875" style="5" customWidth="1"/>
    <col min="10513" max="10513" width="9.5" style="5" customWidth="1"/>
    <col min="10514" max="10514" width="9.75" style="5" customWidth="1"/>
    <col min="10515" max="10516" width="9.125" style="5" customWidth="1"/>
    <col min="10517" max="10517" width="7.625" style="5" customWidth="1"/>
    <col min="10518" max="10518" width="10.375" style="5" customWidth="1"/>
    <col min="10519" max="10519" width="6.75" style="5" customWidth="1"/>
    <col min="10520" max="10520" width="7.125" style="5" customWidth="1"/>
    <col min="10521" max="10521" width="6.125" style="5" customWidth="1"/>
    <col min="10522" max="10526" width="6.875" style="5" customWidth="1"/>
    <col min="10527" max="10527" width="10.25" style="5" customWidth="1"/>
    <col min="10528" max="10528" width="9.375" style="5" customWidth="1"/>
    <col min="10529" max="10529" width="10.125" style="5" customWidth="1"/>
    <col min="10530" max="10530" width="9.75" style="5" bestFit="1" customWidth="1"/>
    <col min="10531" max="10753" width="9" style="5"/>
    <col min="10754" max="10754" width="10" style="5" customWidth="1"/>
    <col min="10755" max="10755" width="6.5" style="5" customWidth="1"/>
    <col min="10756" max="10756" width="10.625" style="5" customWidth="1"/>
    <col min="10757" max="10758" width="9" style="5" customWidth="1"/>
    <col min="10759" max="10759" width="30.125" style="5" customWidth="1"/>
    <col min="10760" max="10760" width="9" style="5" bestFit="1" customWidth="1"/>
    <col min="10761" max="10761" width="0" style="5" hidden="1" customWidth="1"/>
    <col min="10762" max="10762" width="10.5" style="5" customWidth="1"/>
    <col min="10763" max="10763" width="6.875" style="5" customWidth="1"/>
    <col min="10764" max="10764" width="10.375" style="5" customWidth="1"/>
    <col min="10765" max="10765" width="11.625" style="5" customWidth="1"/>
    <col min="10766" max="10768" width="6.875" style="5" customWidth="1"/>
    <col min="10769" max="10769" width="9.5" style="5" customWidth="1"/>
    <col min="10770" max="10770" width="9.75" style="5" customWidth="1"/>
    <col min="10771" max="10772" width="9.125" style="5" customWidth="1"/>
    <col min="10773" max="10773" width="7.625" style="5" customWidth="1"/>
    <col min="10774" max="10774" width="10.375" style="5" customWidth="1"/>
    <col min="10775" max="10775" width="6.75" style="5" customWidth="1"/>
    <col min="10776" max="10776" width="7.125" style="5" customWidth="1"/>
    <col min="10777" max="10777" width="6.125" style="5" customWidth="1"/>
    <col min="10778" max="10782" width="6.875" style="5" customWidth="1"/>
    <col min="10783" max="10783" width="10.25" style="5" customWidth="1"/>
    <col min="10784" max="10784" width="9.375" style="5" customWidth="1"/>
    <col min="10785" max="10785" width="10.125" style="5" customWidth="1"/>
    <col min="10786" max="10786" width="9.75" style="5" bestFit="1" customWidth="1"/>
    <col min="10787" max="11009" width="9" style="5"/>
    <col min="11010" max="11010" width="10" style="5" customWidth="1"/>
    <col min="11011" max="11011" width="6.5" style="5" customWidth="1"/>
    <col min="11012" max="11012" width="10.625" style="5" customWidth="1"/>
    <col min="11013" max="11014" width="9" style="5" customWidth="1"/>
    <col min="11015" max="11015" width="30.125" style="5" customWidth="1"/>
    <col min="11016" max="11016" width="9" style="5" bestFit="1" customWidth="1"/>
    <col min="11017" max="11017" width="0" style="5" hidden="1" customWidth="1"/>
    <col min="11018" max="11018" width="10.5" style="5" customWidth="1"/>
    <col min="11019" max="11019" width="6.875" style="5" customWidth="1"/>
    <col min="11020" max="11020" width="10.375" style="5" customWidth="1"/>
    <col min="11021" max="11021" width="11.625" style="5" customWidth="1"/>
    <col min="11022" max="11024" width="6.875" style="5" customWidth="1"/>
    <col min="11025" max="11025" width="9.5" style="5" customWidth="1"/>
    <col min="11026" max="11026" width="9.75" style="5" customWidth="1"/>
    <col min="11027" max="11028" width="9.125" style="5" customWidth="1"/>
    <col min="11029" max="11029" width="7.625" style="5" customWidth="1"/>
    <col min="11030" max="11030" width="10.375" style="5" customWidth="1"/>
    <col min="11031" max="11031" width="6.75" style="5" customWidth="1"/>
    <col min="11032" max="11032" width="7.125" style="5" customWidth="1"/>
    <col min="11033" max="11033" width="6.125" style="5" customWidth="1"/>
    <col min="11034" max="11038" width="6.875" style="5" customWidth="1"/>
    <col min="11039" max="11039" width="10.25" style="5" customWidth="1"/>
    <col min="11040" max="11040" width="9.375" style="5" customWidth="1"/>
    <col min="11041" max="11041" width="10.125" style="5" customWidth="1"/>
    <col min="11042" max="11042" width="9.75" style="5" bestFit="1" customWidth="1"/>
    <col min="11043" max="11265" width="9" style="5"/>
    <col min="11266" max="11266" width="10" style="5" customWidth="1"/>
    <col min="11267" max="11267" width="6.5" style="5" customWidth="1"/>
    <col min="11268" max="11268" width="10.625" style="5" customWidth="1"/>
    <col min="11269" max="11270" width="9" style="5" customWidth="1"/>
    <col min="11271" max="11271" width="30.125" style="5" customWidth="1"/>
    <col min="11272" max="11272" width="9" style="5" bestFit="1" customWidth="1"/>
    <col min="11273" max="11273" width="0" style="5" hidden="1" customWidth="1"/>
    <col min="11274" max="11274" width="10.5" style="5" customWidth="1"/>
    <col min="11275" max="11275" width="6.875" style="5" customWidth="1"/>
    <col min="11276" max="11276" width="10.375" style="5" customWidth="1"/>
    <col min="11277" max="11277" width="11.625" style="5" customWidth="1"/>
    <col min="11278" max="11280" width="6.875" style="5" customWidth="1"/>
    <col min="11281" max="11281" width="9.5" style="5" customWidth="1"/>
    <col min="11282" max="11282" width="9.75" style="5" customWidth="1"/>
    <col min="11283" max="11284" width="9.125" style="5" customWidth="1"/>
    <col min="11285" max="11285" width="7.625" style="5" customWidth="1"/>
    <col min="11286" max="11286" width="10.375" style="5" customWidth="1"/>
    <col min="11287" max="11287" width="6.75" style="5" customWidth="1"/>
    <col min="11288" max="11288" width="7.125" style="5" customWidth="1"/>
    <col min="11289" max="11289" width="6.125" style="5" customWidth="1"/>
    <col min="11290" max="11294" width="6.875" style="5" customWidth="1"/>
    <col min="11295" max="11295" width="10.25" style="5" customWidth="1"/>
    <col min="11296" max="11296" width="9.375" style="5" customWidth="1"/>
    <col min="11297" max="11297" width="10.125" style="5" customWidth="1"/>
    <col min="11298" max="11298" width="9.75" style="5" bestFit="1" customWidth="1"/>
    <col min="11299" max="11521" width="9" style="5"/>
    <col min="11522" max="11522" width="10" style="5" customWidth="1"/>
    <col min="11523" max="11523" width="6.5" style="5" customWidth="1"/>
    <col min="11524" max="11524" width="10.625" style="5" customWidth="1"/>
    <col min="11525" max="11526" width="9" style="5" customWidth="1"/>
    <col min="11527" max="11527" width="30.125" style="5" customWidth="1"/>
    <col min="11528" max="11528" width="9" style="5" bestFit="1" customWidth="1"/>
    <col min="11529" max="11529" width="0" style="5" hidden="1" customWidth="1"/>
    <col min="11530" max="11530" width="10.5" style="5" customWidth="1"/>
    <col min="11531" max="11531" width="6.875" style="5" customWidth="1"/>
    <col min="11532" max="11532" width="10.375" style="5" customWidth="1"/>
    <col min="11533" max="11533" width="11.625" style="5" customWidth="1"/>
    <col min="11534" max="11536" width="6.875" style="5" customWidth="1"/>
    <col min="11537" max="11537" width="9.5" style="5" customWidth="1"/>
    <col min="11538" max="11538" width="9.75" style="5" customWidth="1"/>
    <col min="11539" max="11540" width="9.125" style="5" customWidth="1"/>
    <col min="11541" max="11541" width="7.625" style="5" customWidth="1"/>
    <col min="11542" max="11542" width="10.375" style="5" customWidth="1"/>
    <col min="11543" max="11543" width="6.75" style="5" customWidth="1"/>
    <col min="11544" max="11544" width="7.125" style="5" customWidth="1"/>
    <col min="11545" max="11545" width="6.125" style="5" customWidth="1"/>
    <col min="11546" max="11550" width="6.875" style="5" customWidth="1"/>
    <col min="11551" max="11551" width="10.25" style="5" customWidth="1"/>
    <col min="11552" max="11552" width="9.375" style="5" customWidth="1"/>
    <col min="11553" max="11553" width="10.125" style="5" customWidth="1"/>
    <col min="11554" max="11554" width="9.75" style="5" bestFit="1" customWidth="1"/>
    <col min="11555" max="11777" width="9" style="5"/>
    <col min="11778" max="11778" width="10" style="5" customWidth="1"/>
    <col min="11779" max="11779" width="6.5" style="5" customWidth="1"/>
    <col min="11780" max="11780" width="10.625" style="5" customWidth="1"/>
    <col min="11781" max="11782" width="9" style="5" customWidth="1"/>
    <col min="11783" max="11783" width="30.125" style="5" customWidth="1"/>
    <col min="11784" max="11784" width="9" style="5" bestFit="1" customWidth="1"/>
    <col min="11785" max="11785" width="0" style="5" hidden="1" customWidth="1"/>
    <col min="11786" max="11786" width="10.5" style="5" customWidth="1"/>
    <col min="11787" max="11787" width="6.875" style="5" customWidth="1"/>
    <col min="11788" max="11788" width="10.375" style="5" customWidth="1"/>
    <col min="11789" max="11789" width="11.625" style="5" customWidth="1"/>
    <col min="11790" max="11792" width="6.875" style="5" customWidth="1"/>
    <col min="11793" max="11793" width="9.5" style="5" customWidth="1"/>
    <col min="11794" max="11794" width="9.75" style="5" customWidth="1"/>
    <col min="11795" max="11796" width="9.125" style="5" customWidth="1"/>
    <col min="11797" max="11797" width="7.625" style="5" customWidth="1"/>
    <col min="11798" max="11798" width="10.375" style="5" customWidth="1"/>
    <col min="11799" max="11799" width="6.75" style="5" customWidth="1"/>
    <col min="11800" max="11800" width="7.125" style="5" customWidth="1"/>
    <col min="11801" max="11801" width="6.125" style="5" customWidth="1"/>
    <col min="11802" max="11806" width="6.875" style="5" customWidth="1"/>
    <col min="11807" max="11807" width="10.25" style="5" customWidth="1"/>
    <col min="11808" max="11808" width="9.375" style="5" customWidth="1"/>
    <col min="11809" max="11809" width="10.125" style="5" customWidth="1"/>
    <col min="11810" max="11810" width="9.75" style="5" bestFit="1" customWidth="1"/>
    <col min="11811" max="12033" width="9" style="5"/>
    <col min="12034" max="12034" width="10" style="5" customWidth="1"/>
    <col min="12035" max="12035" width="6.5" style="5" customWidth="1"/>
    <col min="12036" max="12036" width="10.625" style="5" customWidth="1"/>
    <col min="12037" max="12038" width="9" style="5" customWidth="1"/>
    <col min="12039" max="12039" width="30.125" style="5" customWidth="1"/>
    <col min="12040" max="12040" width="9" style="5" bestFit="1" customWidth="1"/>
    <col min="12041" max="12041" width="0" style="5" hidden="1" customWidth="1"/>
    <col min="12042" max="12042" width="10.5" style="5" customWidth="1"/>
    <col min="12043" max="12043" width="6.875" style="5" customWidth="1"/>
    <col min="12044" max="12044" width="10.375" style="5" customWidth="1"/>
    <col min="12045" max="12045" width="11.625" style="5" customWidth="1"/>
    <col min="12046" max="12048" width="6.875" style="5" customWidth="1"/>
    <col min="12049" max="12049" width="9.5" style="5" customWidth="1"/>
    <col min="12050" max="12050" width="9.75" style="5" customWidth="1"/>
    <col min="12051" max="12052" width="9.125" style="5" customWidth="1"/>
    <col min="12053" max="12053" width="7.625" style="5" customWidth="1"/>
    <col min="12054" max="12054" width="10.375" style="5" customWidth="1"/>
    <col min="12055" max="12055" width="6.75" style="5" customWidth="1"/>
    <col min="12056" max="12056" width="7.125" style="5" customWidth="1"/>
    <col min="12057" max="12057" width="6.125" style="5" customWidth="1"/>
    <col min="12058" max="12062" width="6.875" style="5" customWidth="1"/>
    <col min="12063" max="12063" width="10.25" style="5" customWidth="1"/>
    <col min="12064" max="12064" width="9.375" style="5" customWidth="1"/>
    <col min="12065" max="12065" width="10.125" style="5" customWidth="1"/>
    <col min="12066" max="12066" width="9.75" style="5" bestFit="1" customWidth="1"/>
    <col min="12067" max="12289" width="9" style="5"/>
    <col min="12290" max="12290" width="10" style="5" customWidth="1"/>
    <col min="12291" max="12291" width="6.5" style="5" customWidth="1"/>
    <col min="12292" max="12292" width="10.625" style="5" customWidth="1"/>
    <col min="12293" max="12294" width="9" style="5" customWidth="1"/>
    <col min="12295" max="12295" width="30.125" style="5" customWidth="1"/>
    <col min="12296" max="12296" width="9" style="5" bestFit="1" customWidth="1"/>
    <col min="12297" max="12297" width="0" style="5" hidden="1" customWidth="1"/>
    <col min="12298" max="12298" width="10.5" style="5" customWidth="1"/>
    <col min="12299" max="12299" width="6.875" style="5" customWidth="1"/>
    <col min="12300" max="12300" width="10.375" style="5" customWidth="1"/>
    <col min="12301" max="12301" width="11.625" style="5" customWidth="1"/>
    <col min="12302" max="12304" width="6.875" style="5" customWidth="1"/>
    <col min="12305" max="12305" width="9.5" style="5" customWidth="1"/>
    <col min="12306" max="12306" width="9.75" style="5" customWidth="1"/>
    <col min="12307" max="12308" width="9.125" style="5" customWidth="1"/>
    <col min="12309" max="12309" width="7.625" style="5" customWidth="1"/>
    <col min="12310" max="12310" width="10.375" style="5" customWidth="1"/>
    <col min="12311" max="12311" width="6.75" style="5" customWidth="1"/>
    <col min="12312" max="12312" width="7.125" style="5" customWidth="1"/>
    <col min="12313" max="12313" width="6.125" style="5" customWidth="1"/>
    <col min="12314" max="12318" width="6.875" style="5" customWidth="1"/>
    <col min="12319" max="12319" width="10.25" style="5" customWidth="1"/>
    <col min="12320" max="12320" width="9.375" style="5" customWidth="1"/>
    <col min="12321" max="12321" width="10.125" style="5" customWidth="1"/>
    <col min="12322" max="12322" width="9.75" style="5" bestFit="1" customWidth="1"/>
    <col min="12323" max="12545" width="9" style="5"/>
    <col min="12546" max="12546" width="10" style="5" customWidth="1"/>
    <col min="12547" max="12547" width="6.5" style="5" customWidth="1"/>
    <col min="12548" max="12548" width="10.625" style="5" customWidth="1"/>
    <col min="12549" max="12550" width="9" style="5" customWidth="1"/>
    <col min="12551" max="12551" width="30.125" style="5" customWidth="1"/>
    <col min="12552" max="12552" width="9" style="5" bestFit="1" customWidth="1"/>
    <col min="12553" max="12553" width="0" style="5" hidden="1" customWidth="1"/>
    <col min="12554" max="12554" width="10.5" style="5" customWidth="1"/>
    <col min="12555" max="12555" width="6.875" style="5" customWidth="1"/>
    <col min="12556" max="12556" width="10.375" style="5" customWidth="1"/>
    <col min="12557" max="12557" width="11.625" style="5" customWidth="1"/>
    <col min="12558" max="12560" width="6.875" style="5" customWidth="1"/>
    <col min="12561" max="12561" width="9.5" style="5" customWidth="1"/>
    <col min="12562" max="12562" width="9.75" style="5" customWidth="1"/>
    <col min="12563" max="12564" width="9.125" style="5" customWidth="1"/>
    <col min="12565" max="12565" width="7.625" style="5" customWidth="1"/>
    <col min="12566" max="12566" width="10.375" style="5" customWidth="1"/>
    <col min="12567" max="12567" width="6.75" style="5" customWidth="1"/>
    <col min="12568" max="12568" width="7.125" style="5" customWidth="1"/>
    <col min="12569" max="12569" width="6.125" style="5" customWidth="1"/>
    <col min="12570" max="12574" width="6.875" style="5" customWidth="1"/>
    <col min="12575" max="12575" width="10.25" style="5" customWidth="1"/>
    <col min="12576" max="12576" width="9.375" style="5" customWidth="1"/>
    <col min="12577" max="12577" width="10.125" style="5" customWidth="1"/>
    <col min="12578" max="12578" width="9.75" style="5" bestFit="1" customWidth="1"/>
    <col min="12579" max="12801" width="9" style="5"/>
    <col min="12802" max="12802" width="10" style="5" customWidth="1"/>
    <col min="12803" max="12803" width="6.5" style="5" customWidth="1"/>
    <col min="12804" max="12804" width="10.625" style="5" customWidth="1"/>
    <col min="12805" max="12806" width="9" style="5" customWidth="1"/>
    <col min="12807" max="12807" width="30.125" style="5" customWidth="1"/>
    <col min="12808" max="12808" width="9" style="5" bestFit="1" customWidth="1"/>
    <col min="12809" max="12809" width="0" style="5" hidden="1" customWidth="1"/>
    <col min="12810" max="12810" width="10.5" style="5" customWidth="1"/>
    <col min="12811" max="12811" width="6.875" style="5" customWidth="1"/>
    <col min="12812" max="12812" width="10.375" style="5" customWidth="1"/>
    <col min="12813" max="12813" width="11.625" style="5" customWidth="1"/>
    <col min="12814" max="12816" width="6.875" style="5" customWidth="1"/>
    <col min="12817" max="12817" width="9.5" style="5" customWidth="1"/>
    <col min="12818" max="12818" width="9.75" style="5" customWidth="1"/>
    <col min="12819" max="12820" width="9.125" style="5" customWidth="1"/>
    <col min="12821" max="12821" width="7.625" style="5" customWidth="1"/>
    <col min="12822" max="12822" width="10.375" style="5" customWidth="1"/>
    <col min="12823" max="12823" width="6.75" style="5" customWidth="1"/>
    <col min="12824" max="12824" width="7.125" style="5" customWidth="1"/>
    <col min="12825" max="12825" width="6.125" style="5" customWidth="1"/>
    <col min="12826" max="12830" width="6.875" style="5" customWidth="1"/>
    <col min="12831" max="12831" width="10.25" style="5" customWidth="1"/>
    <col min="12832" max="12832" width="9.375" style="5" customWidth="1"/>
    <col min="12833" max="12833" width="10.125" style="5" customWidth="1"/>
    <col min="12834" max="12834" width="9.75" style="5" bestFit="1" customWidth="1"/>
    <col min="12835" max="13057" width="9" style="5"/>
    <col min="13058" max="13058" width="10" style="5" customWidth="1"/>
    <col min="13059" max="13059" width="6.5" style="5" customWidth="1"/>
    <col min="13060" max="13060" width="10.625" style="5" customWidth="1"/>
    <col min="13061" max="13062" width="9" style="5" customWidth="1"/>
    <col min="13063" max="13063" width="30.125" style="5" customWidth="1"/>
    <col min="13064" max="13064" width="9" style="5" bestFit="1" customWidth="1"/>
    <col min="13065" max="13065" width="0" style="5" hidden="1" customWidth="1"/>
    <col min="13066" max="13066" width="10.5" style="5" customWidth="1"/>
    <col min="13067" max="13067" width="6.875" style="5" customWidth="1"/>
    <col min="13068" max="13068" width="10.375" style="5" customWidth="1"/>
    <col min="13069" max="13069" width="11.625" style="5" customWidth="1"/>
    <col min="13070" max="13072" width="6.875" style="5" customWidth="1"/>
    <col min="13073" max="13073" width="9.5" style="5" customWidth="1"/>
    <col min="13074" max="13074" width="9.75" style="5" customWidth="1"/>
    <col min="13075" max="13076" width="9.125" style="5" customWidth="1"/>
    <col min="13077" max="13077" width="7.625" style="5" customWidth="1"/>
    <col min="13078" max="13078" width="10.375" style="5" customWidth="1"/>
    <col min="13079" max="13079" width="6.75" style="5" customWidth="1"/>
    <col min="13080" max="13080" width="7.125" style="5" customWidth="1"/>
    <col min="13081" max="13081" width="6.125" style="5" customWidth="1"/>
    <col min="13082" max="13086" width="6.875" style="5" customWidth="1"/>
    <col min="13087" max="13087" width="10.25" style="5" customWidth="1"/>
    <col min="13088" max="13088" width="9.375" style="5" customWidth="1"/>
    <col min="13089" max="13089" width="10.125" style="5" customWidth="1"/>
    <col min="13090" max="13090" width="9.75" style="5" bestFit="1" customWidth="1"/>
    <col min="13091" max="13313" width="9" style="5"/>
    <col min="13314" max="13314" width="10" style="5" customWidth="1"/>
    <col min="13315" max="13315" width="6.5" style="5" customWidth="1"/>
    <col min="13316" max="13316" width="10.625" style="5" customWidth="1"/>
    <col min="13317" max="13318" width="9" style="5" customWidth="1"/>
    <col min="13319" max="13319" width="30.125" style="5" customWidth="1"/>
    <col min="13320" max="13320" width="9" style="5" bestFit="1" customWidth="1"/>
    <col min="13321" max="13321" width="0" style="5" hidden="1" customWidth="1"/>
    <col min="13322" max="13322" width="10.5" style="5" customWidth="1"/>
    <col min="13323" max="13323" width="6.875" style="5" customWidth="1"/>
    <col min="13324" max="13324" width="10.375" style="5" customWidth="1"/>
    <col min="13325" max="13325" width="11.625" style="5" customWidth="1"/>
    <col min="13326" max="13328" width="6.875" style="5" customWidth="1"/>
    <col min="13329" max="13329" width="9.5" style="5" customWidth="1"/>
    <col min="13330" max="13330" width="9.75" style="5" customWidth="1"/>
    <col min="13331" max="13332" width="9.125" style="5" customWidth="1"/>
    <col min="13333" max="13333" width="7.625" style="5" customWidth="1"/>
    <col min="13334" max="13334" width="10.375" style="5" customWidth="1"/>
    <col min="13335" max="13335" width="6.75" style="5" customWidth="1"/>
    <col min="13336" max="13336" width="7.125" style="5" customWidth="1"/>
    <col min="13337" max="13337" width="6.125" style="5" customWidth="1"/>
    <col min="13338" max="13342" width="6.875" style="5" customWidth="1"/>
    <col min="13343" max="13343" width="10.25" style="5" customWidth="1"/>
    <col min="13344" max="13344" width="9.375" style="5" customWidth="1"/>
    <col min="13345" max="13345" width="10.125" style="5" customWidth="1"/>
    <col min="13346" max="13346" width="9.75" style="5" bestFit="1" customWidth="1"/>
    <col min="13347" max="13569" width="9" style="5"/>
    <col min="13570" max="13570" width="10" style="5" customWidth="1"/>
    <col min="13571" max="13571" width="6.5" style="5" customWidth="1"/>
    <col min="13572" max="13572" width="10.625" style="5" customWidth="1"/>
    <col min="13573" max="13574" width="9" style="5" customWidth="1"/>
    <col min="13575" max="13575" width="30.125" style="5" customWidth="1"/>
    <col min="13576" max="13576" width="9" style="5" bestFit="1" customWidth="1"/>
    <col min="13577" max="13577" width="0" style="5" hidden="1" customWidth="1"/>
    <col min="13578" max="13578" width="10.5" style="5" customWidth="1"/>
    <col min="13579" max="13579" width="6.875" style="5" customWidth="1"/>
    <col min="13580" max="13580" width="10.375" style="5" customWidth="1"/>
    <col min="13581" max="13581" width="11.625" style="5" customWidth="1"/>
    <col min="13582" max="13584" width="6.875" style="5" customWidth="1"/>
    <col min="13585" max="13585" width="9.5" style="5" customWidth="1"/>
    <col min="13586" max="13586" width="9.75" style="5" customWidth="1"/>
    <col min="13587" max="13588" width="9.125" style="5" customWidth="1"/>
    <col min="13589" max="13589" width="7.625" style="5" customWidth="1"/>
    <col min="13590" max="13590" width="10.375" style="5" customWidth="1"/>
    <col min="13591" max="13591" width="6.75" style="5" customWidth="1"/>
    <col min="13592" max="13592" width="7.125" style="5" customWidth="1"/>
    <col min="13593" max="13593" width="6.125" style="5" customWidth="1"/>
    <col min="13594" max="13598" width="6.875" style="5" customWidth="1"/>
    <col min="13599" max="13599" width="10.25" style="5" customWidth="1"/>
    <col min="13600" max="13600" width="9.375" style="5" customWidth="1"/>
    <col min="13601" max="13601" width="10.125" style="5" customWidth="1"/>
    <col min="13602" max="13602" width="9.75" style="5" bestFit="1" customWidth="1"/>
    <col min="13603" max="13825" width="9" style="5"/>
    <col min="13826" max="13826" width="10" style="5" customWidth="1"/>
    <col min="13827" max="13827" width="6.5" style="5" customWidth="1"/>
    <col min="13828" max="13828" width="10.625" style="5" customWidth="1"/>
    <col min="13829" max="13830" width="9" style="5" customWidth="1"/>
    <col min="13831" max="13831" width="30.125" style="5" customWidth="1"/>
    <col min="13832" max="13832" width="9" style="5" bestFit="1" customWidth="1"/>
    <col min="13833" max="13833" width="0" style="5" hidden="1" customWidth="1"/>
    <col min="13834" max="13834" width="10.5" style="5" customWidth="1"/>
    <col min="13835" max="13835" width="6.875" style="5" customWidth="1"/>
    <col min="13836" max="13836" width="10.375" style="5" customWidth="1"/>
    <col min="13837" max="13837" width="11.625" style="5" customWidth="1"/>
    <col min="13838" max="13840" width="6.875" style="5" customWidth="1"/>
    <col min="13841" max="13841" width="9.5" style="5" customWidth="1"/>
    <col min="13842" max="13842" width="9.75" style="5" customWidth="1"/>
    <col min="13843" max="13844" width="9.125" style="5" customWidth="1"/>
    <col min="13845" max="13845" width="7.625" style="5" customWidth="1"/>
    <col min="13846" max="13846" width="10.375" style="5" customWidth="1"/>
    <col min="13847" max="13847" width="6.75" style="5" customWidth="1"/>
    <col min="13848" max="13848" width="7.125" style="5" customWidth="1"/>
    <col min="13849" max="13849" width="6.125" style="5" customWidth="1"/>
    <col min="13850" max="13854" width="6.875" style="5" customWidth="1"/>
    <col min="13855" max="13855" width="10.25" style="5" customWidth="1"/>
    <col min="13856" max="13856" width="9.375" style="5" customWidth="1"/>
    <col min="13857" max="13857" width="10.125" style="5" customWidth="1"/>
    <col min="13858" max="13858" width="9.75" style="5" bestFit="1" customWidth="1"/>
    <col min="13859" max="14081" width="9" style="5"/>
    <col min="14082" max="14082" width="10" style="5" customWidth="1"/>
    <col min="14083" max="14083" width="6.5" style="5" customWidth="1"/>
    <col min="14084" max="14084" width="10.625" style="5" customWidth="1"/>
    <col min="14085" max="14086" width="9" style="5" customWidth="1"/>
    <col min="14087" max="14087" width="30.125" style="5" customWidth="1"/>
    <col min="14088" max="14088" width="9" style="5" bestFit="1" customWidth="1"/>
    <col min="14089" max="14089" width="0" style="5" hidden="1" customWidth="1"/>
    <col min="14090" max="14090" width="10.5" style="5" customWidth="1"/>
    <col min="14091" max="14091" width="6.875" style="5" customWidth="1"/>
    <col min="14092" max="14092" width="10.375" style="5" customWidth="1"/>
    <col min="14093" max="14093" width="11.625" style="5" customWidth="1"/>
    <col min="14094" max="14096" width="6.875" style="5" customWidth="1"/>
    <col min="14097" max="14097" width="9.5" style="5" customWidth="1"/>
    <col min="14098" max="14098" width="9.75" style="5" customWidth="1"/>
    <col min="14099" max="14100" width="9.125" style="5" customWidth="1"/>
    <col min="14101" max="14101" width="7.625" style="5" customWidth="1"/>
    <col min="14102" max="14102" width="10.375" style="5" customWidth="1"/>
    <col min="14103" max="14103" width="6.75" style="5" customWidth="1"/>
    <col min="14104" max="14104" width="7.125" style="5" customWidth="1"/>
    <col min="14105" max="14105" width="6.125" style="5" customWidth="1"/>
    <col min="14106" max="14110" width="6.875" style="5" customWidth="1"/>
    <col min="14111" max="14111" width="10.25" style="5" customWidth="1"/>
    <col min="14112" max="14112" width="9.375" style="5" customWidth="1"/>
    <col min="14113" max="14113" width="10.125" style="5" customWidth="1"/>
    <col min="14114" max="14114" width="9.75" style="5" bestFit="1" customWidth="1"/>
    <col min="14115" max="14337" width="9" style="5"/>
    <col min="14338" max="14338" width="10" style="5" customWidth="1"/>
    <col min="14339" max="14339" width="6.5" style="5" customWidth="1"/>
    <col min="14340" max="14340" width="10.625" style="5" customWidth="1"/>
    <col min="14341" max="14342" width="9" style="5" customWidth="1"/>
    <col min="14343" max="14343" width="30.125" style="5" customWidth="1"/>
    <col min="14344" max="14344" width="9" style="5" bestFit="1" customWidth="1"/>
    <col min="14345" max="14345" width="0" style="5" hidden="1" customWidth="1"/>
    <col min="14346" max="14346" width="10.5" style="5" customWidth="1"/>
    <col min="14347" max="14347" width="6.875" style="5" customWidth="1"/>
    <col min="14348" max="14348" width="10.375" style="5" customWidth="1"/>
    <col min="14349" max="14349" width="11.625" style="5" customWidth="1"/>
    <col min="14350" max="14352" width="6.875" style="5" customWidth="1"/>
    <col min="14353" max="14353" width="9.5" style="5" customWidth="1"/>
    <col min="14354" max="14354" width="9.75" style="5" customWidth="1"/>
    <col min="14355" max="14356" width="9.125" style="5" customWidth="1"/>
    <col min="14357" max="14357" width="7.625" style="5" customWidth="1"/>
    <col min="14358" max="14358" width="10.375" style="5" customWidth="1"/>
    <col min="14359" max="14359" width="6.75" style="5" customWidth="1"/>
    <col min="14360" max="14360" width="7.125" style="5" customWidth="1"/>
    <col min="14361" max="14361" width="6.125" style="5" customWidth="1"/>
    <col min="14362" max="14366" width="6.875" style="5" customWidth="1"/>
    <col min="14367" max="14367" width="10.25" style="5" customWidth="1"/>
    <col min="14368" max="14368" width="9.375" style="5" customWidth="1"/>
    <col min="14369" max="14369" width="10.125" style="5" customWidth="1"/>
    <col min="14370" max="14370" width="9.75" style="5" bestFit="1" customWidth="1"/>
    <col min="14371" max="14593" width="9" style="5"/>
    <col min="14594" max="14594" width="10" style="5" customWidth="1"/>
    <col min="14595" max="14595" width="6.5" style="5" customWidth="1"/>
    <col min="14596" max="14596" width="10.625" style="5" customWidth="1"/>
    <col min="14597" max="14598" width="9" style="5" customWidth="1"/>
    <col min="14599" max="14599" width="30.125" style="5" customWidth="1"/>
    <col min="14600" max="14600" width="9" style="5" bestFit="1" customWidth="1"/>
    <col min="14601" max="14601" width="0" style="5" hidden="1" customWidth="1"/>
    <col min="14602" max="14602" width="10.5" style="5" customWidth="1"/>
    <col min="14603" max="14603" width="6.875" style="5" customWidth="1"/>
    <col min="14604" max="14604" width="10.375" style="5" customWidth="1"/>
    <col min="14605" max="14605" width="11.625" style="5" customWidth="1"/>
    <col min="14606" max="14608" width="6.875" style="5" customWidth="1"/>
    <col min="14609" max="14609" width="9.5" style="5" customWidth="1"/>
    <col min="14610" max="14610" width="9.75" style="5" customWidth="1"/>
    <col min="14611" max="14612" width="9.125" style="5" customWidth="1"/>
    <col min="14613" max="14613" width="7.625" style="5" customWidth="1"/>
    <col min="14614" max="14614" width="10.375" style="5" customWidth="1"/>
    <col min="14615" max="14615" width="6.75" style="5" customWidth="1"/>
    <col min="14616" max="14616" width="7.125" style="5" customWidth="1"/>
    <col min="14617" max="14617" width="6.125" style="5" customWidth="1"/>
    <col min="14618" max="14622" width="6.875" style="5" customWidth="1"/>
    <col min="14623" max="14623" width="10.25" style="5" customWidth="1"/>
    <col min="14624" max="14624" width="9.375" style="5" customWidth="1"/>
    <col min="14625" max="14625" width="10.125" style="5" customWidth="1"/>
    <col min="14626" max="14626" width="9.75" style="5" bestFit="1" customWidth="1"/>
    <col min="14627" max="14849" width="9" style="5"/>
    <col min="14850" max="14850" width="10" style="5" customWidth="1"/>
    <col min="14851" max="14851" width="6.5" style="5" customWidth="1"/>
    <col min="14852" max="14852" width="10.625" style="5" customWidth="1"/>
    <col min="14853" max="14854" width="9" style="5" customWidth="1"/>
    <col min="14855" max="14855" width="30.125" style="5" customWidth="1"/>
    <col min="14856" max="14856" width="9" style="5" bestFit="1" customWidth="1"/>
    <col min="14857" max="14857" width="0" style="5" hidden="1" customWidth="1"/>
    <col min="14858" max="14858" width="10.5" style="5" customWidth="1"/>
    <col min="14859" max="14859" width="6.875" style="5" customWidth="1"/>
    <col min="14860" max="14860" width="10.375" style="5" customWidth="1"/>
    <col min="14861" max="14861" width="11.625" style="5" customWidth="1"/>
    <col min="14862" max="14864" width="6.875" style="5" customWidth="1"/>
    <col min="14865" max="14865" width="9.5" style="5" customWidth="1"/>
    <col min="14866" max="14866" width="9.75" style="5" customWidth="1"/>
    <col min="14867" max="14868" width="9.125" style="5" customWidth="1"/>
    <col min="14869" max="14869" width="7.625" style="5" customWidth="1"/>
    <col min="14870" max="14870" width="10.375" style="5" customWidth="1"/>
    <col min="14871" max="14871" width="6.75" style="5" customWidth="1"/>
    <col min="14872" max="14872" width="7.125" style="5" customWidth="1"/>
    <col min="14873" max="14873" width="6.125" style="5" customWidth="1"/>
    <col min="14874" max="14878" width="6.875" style="5" customWidth="1"/>
    <col min="14879" max="14879" width="10.25" style="5" customWidth="1"/>
    <col min="14880" max="14880" width="9.375" style="5" customWidth="1"/>
    <col min="14881" max="14881" width="10.125" style="5" customWidth="1"/>
    <col min="14882" max="14882" width="9.75" style="5" bestFit="1" customWidth="1"/>
    <col min="14883" max="15105" width="9" style="5"/>
    <col min="15106" max="15106" width="10" style="5" customWidth="1"/>
    <col min="15107" max="15107" width="6.5" style="5" customWidth="1"/>
    <col min="15108" max="15108" width="10.625" style="5" customWidth="1"/>
    <col min="15109" max="15110" width="9" style="5" customWidth="1"/>
    <col min="15111" max="15111" width="30.125" style="5" customWidth="1"/>
    <col min="15112" max="15112" width="9" style="5" bestFit="1" customWidth="1"/>
    <col min="15113" max="15113" width="0" style="5" hidden="1" customWidth="1"/>
    <col min="15114" max="15114" width="10.5" style="5" customWidth="1"/>
    <col min="15115" max="15115" width="6.875" style="5" customWidth="1"/>
    <col min="15116" max="15116" width="10.375" style="5" customWidth="1"/>
    <col min="15117" max="15117" width="11.625" style="5" customWidth="1"/>
    <col min="15118" max="15120" width="6.875" style="5" customWidth="1"/>
    <col min="15121" max="15121" width="9.5" style="5" customWidth="1"/>
    <col min="15122" max="15122" width="9.75" style="5" customWidth="1"/>
    <col min="15123" max="15124" width="9.125" style="5" customWidth="1"/>
    <col min="15125" max="15125" width="7.625" style="5" customWidth="1"/>
    <col min="15126" max="15126" width="10.375" style="5" customWidth="1"/>
    <col min="15127" max="15127" width="6.75" style="5" customWidth="1"/>
    <col min="15128" max="15128" width="7.125" style="5" customWidth="1"/>
    <col min="15129" max="15129" width="6.125" style="5" customWidth="1"/>
    <col min="15130" max="15134" width="6.875" style="5" customWidth="1"/>
    <col min="15135" max="15135" width="10.25" style="5" customWidth="1"/>
    <col min="15136" max="15136" width="9.375" style="5" customWidth="1"/>
    <col min="15137" max="15137" width="10.125" style="5" customWidth="1"/>
    <col min="15138" max="15138" width="9.75" style="5" bestFit="1" customWidth="1"/>
    <col min="15139" max="15361" width="9" style="5"/>
    <col min="15362" max="15362" width="10" style="5" customWidth="1"/>
    <col min="15363" max="15363" width="6.5" style="5" customWidth="1"/>
    <col min="15364" max="15364" width="10.625" style="5" customWidth="1"/>
    <col min="15365" max="15366" width="9" style="5" customWidth="1"/>
    <col min="15367" max="15367" width="30.125" style="5" customWidth="1"/>
    <col min="15368" max="15368" width="9" style="5" bestFit="1" customWidth="1"/>
    <col min="15369" max="15369" width="0" style="5" hidden="1" customWidth="1"/>
    <col min="15370" max="15370" width="10.5" style="5" customWidth="1"/>
    <col min="15371" max="15371" width="6.875" style="5" customWidth="1"/>
    <col min="15372" max="15372" width="10.375" style="5" customWidth="1"/>
    <col min="15373" max="15373" width="11.625" style="5" customWidth="1"/>
    <col min="15374" max="15376" width="6.875" style="5" customWidth="1"/>
    <col min="15377" max="15377" width="9.5" style="5" customWidth="1"/>
    <col min="15378" max="15378" width="9.75" style="5" customWidth="1"/>
    <col min="15379" max="15380" width="9.125" style="5" customWidth="1"/>
    <col min="15381" max="15381" width="7.625" style="5" customWidth="1"/>
    <col min="15382" max="15382" width="10.375" style="5" customWidth="1"/>
    <col min="15383" max="15383" width="6.75" style="5" customWidth="1"/>
    <col min="15384" max="15384" width="7.125" style="5" customWidth="1"/>
    <col min="15385" max="15385" width="6.125" style="5" customWidth="1"/>
    <col min="15386" max="15390" width="6.875" style="5" customWidth="1"/>
    <col min="15391" max="15391" width="10.25" style="5" customWidth="1"/>
    <col min="15392" max="15392" width="9.375" style="5" customWidth="1"/>
    <col min="15393" max="15393" width="10.125" style="5" customWidth="1"/>
    <col min="15394" max="15394" width="9.75" style="5" bestFit="1" customWidth="1"/>
    <col min="15395" max="15617" width="9" style="5"/>
    <col min="15618" max="15618" width="10" style="5" customWidth="1"/>
    <col min="15619" max="15619" width="6.5" style="5" customWidth="1"/>
    <col min="15620" max="15620" width="10.625" style="5" customWidth="1"/>
    <col min="15621" max="15622" width="9" style="5" customWidth="1"/>
    <col min="15623" max="15623" width="30.125" style="5" customWidth="1"/>
    <col min="15624" max="15624" width="9" style="5" bestFit="1" customWidth="1"/>
    <col min="15625" max="15625" width="0" style="5" hidden="1" customWidth="1"/>
    <col min="15626" max="15626" width="10.5" style="5" customWidth="1"/>
    <col min="15627" max="15627" width="6.875" style="5" customWidth="1"/>
    <col min="15628" max="15628" width="10.375" style="5" customWidth="1"/>
    <col min="15629" max="15629" width="11.625" style="5" customWidth="1"/>
    <col min="15630" max="15632" width="6.875" style="5" customWidth="1"/>
    <col min="15633" max="15633" width="9.5" style="5" customWidth="1"/>
    <col min="15634" max="15634" width="9.75" style="5" customWidth="1"/>
    <col min="15635" max="15636" width="9.125" style="5" customWidth="1"/>
    <col min="15637" max="15637" width="7.625" style="5" customWidth="1"/>
    <col min="15638" max="15638" width="10.375" style="5" customWidth="1"/>
    <col min="15639" max="15639" width="6.75" style="5" customWidth="1"/>
    <col min="15640" max="15640" width="7.125" style="5" customWidth="1"/>
    <col min="15641" max="15641" width="6.125" style="5" customWidth="1"/>
    <col min="15642" max="15646" width="6.875" style="5" customWidth="1"/>
    <col min="15647" max="15647" width="10.25" style="5" customWidth="1"/>
    <col min="15648" max="15648" width="9.375" style="5" customWidth="1"/>
    <col min="15649" max="15649" width="10.125" style="5" customWidth="1"/>
    <col min="15650" max="15650" width="9.75" style="5" bestFit="1" customWidth="1"/>
    <col min="15651" max="15873" width="9" style="5"/>
    <col min="15874" max="15874" width="10" style="5" customWidth="1"/>
    <col min="15875" max="15875" width="6.5" style="5" customWidth="1"/>
    <col min="15876" max="15876" width="10.625" style="5" customWidth="1"/>
    <col min="15877" max="15878" width="9" style="5" customWidth="1"/>
    <col min="15879" max="15879" width="30.125" style="5" customWidth="1"/>
    <col min="15880" max="15880" width="9" style="5" bestFit="1" customWidth="1"/>
    <col min="15881" max="15881" width="0" style="5" hidden="1" customWidth="1"/>
    <col min="15882" max="15882" width="10.5" style="5" customWidth="1"/>
    <col min="15883" max="15883" width="6.875" style="5" customWidth="1"/>
    <col min="15884" max="15884" width="10.375" style="5" customWidth="1"/>
    <col min="15885" max="15885" width="11.625" style="5" customWidth="1"/>
    <col min="15886" max="15888" width="6.875" style="5" customWidth="1"/>
    <col min="15889" max="15889" width="9.5" style="5" customWidth="1"/>
    <col min="15890" max="15890" width="9.75" style="5" customWidth="1"/>
    <col min="15891" max="15892" width="9.125" style="5" customWidth="1"/>
    <col min="15893" max="15893" width="7.625" style="5" customWidth="1"/>
    <col min="15894" max="15894" width="10.375" style="5" customWidth="1"/>
    <col min="15895" max="15895" width="6.75" style="5" customWidth="1"/>
    <col min="15896" max="15896" width="7.125" style="5" customWidth="1"/>
    <col min="15897" max="15897" width="6.125" style="5" customWidth="1"/>
    <col min="15898" max="15902" width="6.875" style="5" customWidth="1"/>
    <col min="15903" max="15903" width="10.25" style="5" customWidth="1"/>
    <col min="15904" max="15904" width="9.375" style="5" customWidth="1"/>
    <col min="15905" max="15905" width="10.125" style="5" customWidth="1"/>
    <col min="15906" max="15906" width="9.75" style="5" bestFit="1" customWidth="1"/>
    <col min="15907" max="16129" width="9" style="5"/>
    <col min="16130" max="16130" width="10" style="5" customWidth="1"/>
    <col min="16131" max="16131" width="6.5" style="5" customWidth="1"/>
    <col min="16132" max="16132" width="10.625" style="5" customWidth="1"/>
    <col min="16133" max="16134" width="9" style="5" customWidth="1"/>
    <col min="16135" max="16135" width="30.125" style="5" customWidth="1"/>
    <col min="16136" max="16136" width="9" style="5" bestFit="1" customWidth="1"/>
    <col min="16137" max="16137" width="0" style="5" hidden="1" customWidth="1"/>
    <col min="16138" max="16138" width="10.5" style="5" customWidth="1"/>
    <col min="16139" max="16139" width="6.875" style="5" customWidth="1"/>
    <col min="16140" max="16140" width="10.375" style="5" customWidth="1"/>
    <col min="16141" max="16141" width="11.625" style="5" customWidth="1"/>
    <col min="16142" max="16144" width="6.875" style="5" customWidth="1"/>
    <col min="16145" max="16145" width="9.5" style="5" customWidth="1"/>
    <col min="16146" max="16146" width="9.75" style="5" customWidth="1"/>
    <col min="16147" max="16148" width="9.125" style="5" customWidth="1"/>
    <col min="16149" max="16149" width="7.625" style="5" customWidth="1"/>
    <col min="16150" max="16150" width="10.375" style="5" customWidth="1"/>
    <col min="16151" max="16151" width="6.75" style="5" customWidth="1"/>
    <col min="16152" max="16152" width="7.125" style="5" customWidth="1"/>
    <col min="16153" max="16153" width="6.125" style="5" customWidth="1"/>
    <col min="16154" max="16158" width="6.875" style="5" customWidth="1"/>
    <col min="16159" max="16159" width="10.25" style="5" customWidth="1"/>
    <col min="16160" max="16160" width="9.375" style="5" customWidth="1"/>
    <col min="16161" max="16161" width="10.125" style="5" customWidth="1"/>
    <col min="16162" max="16162" width="9.75" style="5" bestFit="1" customWidth="1"/>
    <col min="16163" max="16384" width="9" style="5"/>
  </cols>
  <sheetData>
    <row r="1" spans="1:33" ht="11.25" hidden="1" customHeight="1">
      <c r="A1" s="1" t="s">
        <v>0</v>
      </c>
      <c r="B1" s="1"/>
      <c r="C1" s="1"/>
      <c r="D1" s="1"/>
      <c r="E1" s="1"/>
      <c r="F1" s="1"/>
      <c r="G1" s="2"/>
      <c r="H1" s="2"/>
      <c r="I1" s="376" t="s">
        <v>1</v>
      </c>
      <c r="J1" s="377"/>
      <c r="K1" s="377"/>
      <c r="L1" s="377"/>
      <c r="M1" s="377"/>
      <c r="N1" s="377"/>
      <c r="O1" s="378"/>
      <c r="P1" s="376" t="s">
        <v>2</v>
      </c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  <c r="AC1" s="377"/>
      <c r="AD1" s="378"/>
      <c r="AE1" s="3"/>
      <c r="AF1" s="4"/>
      <c r="AG1" s="379" t="s">
        <v>3</v>
      </c>
    </row>
    <row r="2" spans="1:33" s="11" customFormat="1">
      <c r="A2" s="6" t="s">
        <v>0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7" t="s">
        <v>11</v>
      </c>
      <c r="J2" s="7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/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25</v>
      </c>
      <c r="Y2" s="8" t="s">
        <v>26</v>
      </c>
      <c r="Z2" s="8" t="s">
        <v>27</v>
      </c>
      <c r="AA2" s="8" t="s">
        <v>28</v>
      </c>
      <c r="AB2" s="8" t="s">
        <v>14</v>
      </c>
      <c r="AC2" s="8" t="s">
        <v>29</v>
      </c>
      <c r="AD2" s="8" t="s">
        <v>30</v>
      </c>
      <c r="AE2" s="9" t="s">
        <v>31</v>
      </c>
      <c r="AF2" s="10" t="s">
        <v>32</v>
      </c>
      <c r="AG2" s="380"/>
    </row>
    <row r="3" spans="1:33" s="11" customFormat="1">
      <c r="A3" s="6"/>
      <c r="B3" s="6"/>
      <c r="C3" s="6"/>
      <c r="D3" s="6"/>
      <c r="E3" s="6"/>
      <c r="F3" s="6"/>
      <c r="G3" s="6"/>
      <c r="H3" s="6"/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212"/>
      <c r="AF3" s="213"/>
      <c r="AG3" s="70"/>
    </row>
    <row r="4" spans="1:33" s="193" customFormat="1" ht="11.25" customHeight="1">
      <c r="A4" s="252">
        <v>42415</v>
      </c>
      <c r="B4" s="133"/>
      <c r="C4" s="135" t="s">
        <v>1300</v>
      </c>
      <c r="D4" s="133" t="s">
        <v>1303</v>
      </c>
      <c r="E4" s="133" t="s">
        <v>1304</v>
      </c>
      <c r="F4" s="135" t="s">
        <v>1305</v>
      </c>
      <c r="G4" s="135" t="s">
        <v>1306</v>
      </c>
      <c r="H4" s="133"/>
      <c r="I4" s="24">
        <v>300</v>
      </c>
      <c r="J4" s="135" t="s">
        <v>1301</v>
      </c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254">
        <f t="shared" ref="AE4:AE67" si="0">SUM(I4:O4)</f>
        <v>300</v>
      </c>
      <c r="AF4" s="255">
        <f t="shared" ref="AF4:AF61" si="1">SUM(P4:AD4)</f>
        <v>0</v>
      </c>
      <c r="AG4" s="255">
        <f>AG3+AE4-AF4</f>
        <v>300</v>
      </c>
    </row>
    <row r="5" spans="1:33" s="193" customFormat="1" ht="11.25" customHeight="1">
      <c r="A5" s="252">
        <v>42415</v>
      </c>
      <c r="B5" s="133"/>
      <c r="C5" s="135" t="s">
        <v>1302</v>
      </c>
      <c r="D5" s="133" t="s">
        <v>1307</v>
      </c>
      <c r="E5" s="133" t="s">
        <v>1304</v>
      </c>
      <c r="F5" s="133" t="s">
        <v>1308</v>
      </c>
      <c r="G5" s="135" t="s">
        <v>1306</v>
      </c>
      <c r="H5" s="133"/>
      <c r="I5" s="24">
        <v>300</v>
      </c>
      <c r="J5" s="24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254">
        <f t="shared" si="0"/>
        <v>300</v>
      </c>
      <c r="AF5" s="255">
        <f t="shared" si="1"/>
        <v>0</v>
      </c>
      <c r="AG5" s="255">
        <f t="shared" ref="AG5:AG14" si="2">AG4+AE5-AF5</f>
        <v>600</v>
      </c>
    </row>
    <row r="6" spans="1:33" s="193" customFormat="1" ht="11.25" customHeight="1">
      <c r="A6" s="252">
        <v>42415</v>
      </c>
      <c r="B6" s="133"/>
      <c r="C6" s="135" t="s">
        <v>1313</v>
      </c>
      <c r="D6" s="133" t="s">
        <v>1309</v>
      </c>
      <c r="E6" s="133" t="s">
        <v>1310</v>
      </c>
      <c r="F6" s="133" t="s">
        <v>1311</v>
      </c>
      <c r="G6" s="135" t="s">
        <v>1312</v>
      </c>
      <c r="H6" s="133"/>
      <c r="I6" s="24">
        <v>1000</v>
      </c>
      <c r="J6" s="24" t="s">
        <v>1315</v>
      </c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254">
        <f t="shared" si="0"/>
        <v>1000</v>
      </c>
      <c r="AF6" s="255">
        <f t="shared" si="1"/>
        <v>0</v>
      </c>
      <c r="AG6" s="255">
        <f t="shared" si="2"/>
        <v>1600</v>
      </c>
    </row>
    <row r="7" spans="1:33" s="193" customFormat="1" ht="11.25" customHeight="1">
      <c r="A7" s="253">
        <v>42415</v>
      </c>
      <c r="B7" s="133"/>
      <c r="C7" s="135" t="s">
        <v>1314</v>
      </c>
      <c r="D7" s="133" t="s">
        <v>1316</v>
      </c>
      <c r="E7" s="133" t="s">
        <v>1317</v>
      </c>
      <c r="F7" s="133" t="s">
        <v>1318</v>
      </c>
      <c r="G7" s="135" t="s">
        <v>1319</v>
      </c>
      <c r="H7" s="133"/>
      <c r="I7" s="24">
        <v>1000</v>
      </c>
      <c r="J7" s="24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254">
        <f t="shared" si="0"/>
        <v>1000</v>
      </c>
      <c r="AF7" s="255">
        <f t="shared" si="1"/>
        <v>0</v>
      </c>
      <c r="AG7" s="255">
        <f t="shared" si="2"/>
        <v>2600</v>
      </c>
    </row>
    <row r="8" spans="1:33" s="193" customFormat="1" ht="11.25" customHeight="1">
      <c r="A8" s="262">
        <v>42416</v>
      </c>
      <c r="B8" s="133"/>
      <c r="C8" s="135" t="s">
        <v>1320</v>
      </c>
      <c r="D8" s="133" t="s">
        <v>1321</v>
      </c>
      <c r="E8" s="133" t="s">
        <v>1322</v>
      </c>
      <c r="F8" s="133" t="s">
        <v>1323</v>
      </c>
      <c r="G8" s="135" t="s">
        <v>1324</v>
      </c>
      <c r="H8" s="133"/>
      <c r="I8" s="24">
        <v>300</v>
      </c>
      <c r="J8" s="24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254">
        <f t="shared" si="0"/>
        <v>300</v>
      </c>
      <c r="AF8" s="255">
        <f t="shared" si="1"/>
        <v>0</v>
      </c>
      <c r="AG8" s="255">
        <f t="shared" si="2"/>
        <v>2900</v>
      </c>
    </row>
    <row r="9" spans="1:33" s="193" customFormat="1" ht="11.25" customHeight="1">
      <c r="A9" s="263">
        <v>42416</v>
      </c>
      <c r="B9" s="133"/>
      <c r="C9" s="135" t="s">
        <v>1325</v>
      </c>
      <c r="D9" s="133" t="s">
        <v>1326</v>
      </c>
      <c r="E9" s="133" t="s">
        <v>1327</v>
      </c>
      <c r="F9" s="133" t="s">
        <v>1328</v>
      </c>
      <c r="G9" s="135" t="s">
        <v>1329</v>
      </c>
      <c r="H9" s="133"/>
      <c r="I9" s="24">
        <v>100</v>
      </c>
      <c r="J9" s="24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254">
        <f t="shared" si="0"/>
        <v>100</v>
      </c>
      <c r="AF9" s="255">
        <f t="shared" si="1"/>
        <v>0</v>
      </c>
      <c r="AG9" s="255">
        <f t="shared" si="2"/>
        <v>3000</v>
      </c>
    </row>
    <row r="10" spans="1:33" s="193" customFormat="1" ht="11.25" customHeight="1">
      <c r="A10" s="264">
        <v>42417</v>
      </c>
      <c r="B10" s="133"/>
      <c r="C10" s="135" t="s">
        <v>1330</v>
      </c>
      <c r="D10" s="133" t="s">
        <v>1331</v>
      </c>
      <c r="E10" s="133" t="s">
        <v>1332</v>
      </c>
      <c r="F10" s="133" t="s">
        <v>1333</v>
      </c>
      <c r="G10" s="135" t="s">
        <v>1334</v>
      </c>
      <c r="H10" s="133"/>
      <c r="I10" s="24">
        <v>300</v>
      </c>
      <c r="J10" s="135" t="s">
        <v>1335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254">
        <f t="shared" si="0"/>
        <v>300</v>
      </c>
      <c r="AF10" s="255">
        <f t="shared" si="1"/>
        <v>0</v>
      </c>
      <c r="AG10" s="255">
        <f t="shared" si="2"/>
        <v>3300</v>
      </c>
    </row>
    <row r="11" spans="1:33" s="193" customFormat="1" ht="11.25" customHeight="1">
      <c r="A11" s="265">
        <v>42418</v>
      </c>
      <c r="B11" s="133"/>
      <c r="C11" s="135" t="s">
        <v>1336</v>
      </c>
      <c r="D11" s="133" t="s">
        <v>1337</v>
      </c>
      <c r="E11" s="133" t="s">
        <v>1338</v>
      </c>
      <c r="F11" s="133" t="s">
        <v>1339</v>
      </c>
      <c r="G11" s="135" t="s">
        <v>1340</v>
      </c>
      <c r="H11" s="133"/>
      <c r="I11" s="24">
        <v>16000</v>
      </c>
      <c r="J11" s="24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254">
        <f t="shared" si="0"/>
        <v>16000</v>
      </c>
      <c r="AF11" s="255">
        <f t="shared" si="1"/>
        <v>0</v>
      </c>
      <c r="AG11" s="255">
        <f t="shared" si="2"/>
        <v>19300</v>
      </c>
    </row>
    <row r="12" spans="1:33" s="271" customFormat="1" ht="11.25" customHeight="1" thickBot="1">
      <c r="A12" s="268">
        <v>42419</v>
      </c>
      <c r="B12" s="196"/>
      <c r="C12" s="197" t="s">
        <v>1341</v>
      </c>
      <c r="D12" s="196" t="s">
        <v>1342</v>
      </c>
      <c r="E12" s="196" t="s">
        <v>1338</v>
      </c>
      <c r="F12" s="196" t="s">
        <v>1343</v>
      </c>
      <c r="G12" s="197" t="s">
        <v>1344</v>
      </c>
      <c r="H12" s="196"/>
      <c r="I12" s="76">
        <v>1000</v>
      </c>
      <c r="J12" s="76" t="s">
        <v>1345</v>
      </c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269">
        <f t="shared" si="0"/>
        <v>1000</v>
      </c>
      <c r="AF12" s="270">
        <f t="shared" si="1"/>
        <v>0</v>
      </c>
      <c r="AG12" s="270">
        <f t="shared" si="2"/>
        <v>20300</v>
      </c>
    </row>
    <row r="13" spans="1:33" s="193" customFormat="1" ht="11.25" customHeight="1">
      <c r="A13" s="266">
        <v>42420</v>
      </c>
      <c r="B13" s="133"/>
      <c r="C13" s="135" t="s">
        <v>1346</v>
      </c>
      <c r="D13" s="133" t="s">
        <v>1015</v>
      </c>
      <c r="E13" s="133" t="s">
        <v>49</v>
      </c>
      <c r="F13" s="133" t="s">
        <v>1347</v>
      </c>
      <c r="G13" s="135" t="s">
        <v>51</v>
      </c>
      <c r="H13" s="133">
        <v>1000</v>
      </c>
      <c r="I13" s="24">
        <v>1000</v>
      </c>
      <c r="J13" s="24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254">
        <f t="shared" si="0"/>
        <v>1000</v>
      </c>
      <c r="AF13" s="255">
        <f t="shared" si="1"/>
        <v>0</v>
      </c>
      <c r="AG13" s="255">
        <f>AG12+AE13-AF13</f>
        <v>21300</v>
      </c>
    </row>
    <row r="14" spans="1:33" s="193" customFormat="1" ht="11.25" customHeight="1">
      <c r="A14" s="266">
        <v>42420</v>
      </c>
      <c r="B14" s="133"/>
      <c r="C14" s="135" t="s">
        <v>1352</v>
      </c>
      <c r="D14" s="133" t="s">
        <v>1015</v>
      </c>
      <c r="E14" s="133" t="s">
        <v>921</v>
      </c>
      <c r="F14" s="133" t="s">
        <v>1030</v>
      </c>
      <c r="G14" s="135" t="s">
        <v>51</v>
      </c>
      <c r="H14" s="133">
        <v>3083</v>
      </c>
      <c r="I14" s="24">
        <v>3083</v>
      </c>
      <c r="J14" s="24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254">
        <f t="shared" si="0"/>
        <v>3083</v>
      </c>
      <c r="AF14" s="255">
        <f t="shared" si="1"/>
        <v>0</v>
      </c>
      <c r="AG14" s="255">
        <f t="shared" si="2"/>
        <v>24383</v>
      </c>
    </row>
    <row r="15" spans="1:33" s="193" customFormat="1" ht="11.25" customHeight="1">
      <c r="A15" s="266">
        <v>42420</v>
      </c>
      <c r="B15" s="133"/>
      <c r="C15" s="135" t="s">
        <v>1353</v>
      </c>
      <c r="D15" s="133" t="s">
        <v>1022</v>
      </c>
      <c r="E15" s="133" t="s">
        <v>921</v>
      </c>
      <c r="F15" s="133" t="s">
        <v>1348</v>
      </c>
      <c r="G15" s="135" t="s">
        <v>51</v>
      </c>
      <c r="H15" s="133">
        <v>1000</v>
      </c>
      <c r="I15" s="24">
        <v>1000</v>
      </c>
      <c r="J15" s="24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254">
        <f t="shared" si="0"/>
        <v>1000</v>
      </c>
      <c r="AF15" s="255">
        <f t="shared" si="1"/>
        <v>0</v>
      </c>
      <c r="AG15" s="255">
        <f t="shared" ref="AG15:AG74" si="3">AG14+AE15-AF15</f>
        <v>25383</v>
      </c>
    </row>
    <row r="16" spans="1:33" s="193" customFormat="1" ht="11.25" customHeight="1">
      <c r="A16" s="266">
        <v>42420</v>
      </c>
      <c r="B16" s="133"/>
      <c r="C16" s="135" t="s">
        <v>1354</v>
      </c>
      <c r="D16" s="133" t="s">
        <v>1349</v>
      </c>
      <c r="E16" s="133" t="s">
        <v>69</v>
      </c>
      <c r="F16" s="133" t="s">
        <v>1350</v>
      </c>
      <c r="G16" s="135" t="s">
        <v>52</v>
      </c>
      <c r="H16" s="133">
        <v>300</v>
      </c>
      <c r="I16" s="24">
        <v>300</v>
      </c>
      <c r="J16" s="24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254">
        <f t="shared" si="0"/>
        <v>300</v>
      </c>
      <c r="AF16" s="255">
        <f t="shared" si="1"/>
        <v>0</v>
      </c>
      <c r="AG16" s="255">
        <f t="shared" si="3"/>
        <v>25683</v>
      </c>
    </row>
    <row r="17" spans="1:33" s="193" customFormat="1" ht="11.25" customHeight="1">
      <c r="A17" s="266">
        <v>42420</v>
      </c>
      <c r="B17" s="133"/>
      <c r="C17" s="135" t="s">
        <v>1355</v>
      </c>
      <c r="D17" s="133" t="s">
        <v>68</v>
      </c>
      <c r="E17" s="133" t="s">
        <v>921</v>
      </c>
      <c r="F17" s="133" t="s">
        <v>1351</v>
      </c>
      <c r="G17" s="135" t="s">
        <v>52</v>
      </c>
      <c r="H17" s="133">
        <v>1000</v>
      </c>
      <c r="I17" s="24">
        <v>1000</v>
      </c>
      <c r="J17" s="24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254">
        <f t="shared" si="0"/>
        <v>1000</v>
      </c>
      <c r="AF17" s="255">
        <f t="shared" si="1"/>
        <v>0</v>
      </c>
      <c r="AG17" s="255">
        <f t="shared" si="3"/>
        <v>26683</v>
      </c>
    </row>
    <row r="18" spans="1:33" s="193" customFormat="1" ht="11.25" customHeight="1">
      <c r="A18" s="267">
        <v>42420</v>
      </c>
      <c r="B18" s="133"/>
      <c r="C18" s="135" t="s">
        <v>1356</v>
      </c>
      <c r="D18" s="133" t="s">
        <v>1357</v>
      </c>
      <c r="E18" s="133" t="s">
        <v>1358</v>
      </c>
      <c r="F18" s="133" t="s">
        <v>1359</v>
      </c>
      <c r="G18" s="135" t="s">
        <v>1360</v>
      </c>
      <c r="H18" s="133"/>
      <c r="I18" s="24">
        <v>300</v>
      </c>
      <c r="J18" s="24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254">
        <f t="shared" si="0"/>
        <v>300</v>
      </c>
      <c r="AF18" s="255">
        <f t="shared" si="1"/>
        <v>0</v>
      </c>
      <c r="AG18" s="255">
        <f>AG17+AE18-AF18</f>
        <v>26983</v>
      </c>
    </row>
    <row r="19" spans="1:33" s="193" customFormat="1" ht="11.25" customHeight="1">
      <c r="A19" s="272">
        <v>42420</v>
      </c>
      <c r="B19" s="133"/>
      <c r="C19" s="135" t="s">
        <v>1361</v>
      </c>
      <c r="D19" s="133" t="s">
        <v>1362</v>
      </c>
      <c r="E19" s="133" t="s">
        <v>1363</v>
      </c>
      <c r="F19" s="133" t="s">
        <v>1364</v>
      </c>
      <c r="G19" s="135" t="s">
        <v>1365</v>
      </c>
      <c r="H19" s="133"/>
      <c r="I19" s="24">
        <v>1000</v>
      </c>
      <c r="J19" s="24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254">
        <f t="shared" si="0"/>
        <v>1000</v>
      </c>
      <c r="AF19" s="255">
        <f t="shared" si="1"/>
        <v>0</v>
      </c>
      <c r="AG19" s="255">
        <f t="shared" si="3"/>
        <v>27983</v>
      </c>
    </row>
    <row r="20" spans="1:33" s="193" customFormat="1" ht="11.25" customHeight="1">
      <c r="A20" s="273">
        <v>42420</v>
      </c>
      <c r="B20" s="133"/>
      <c r="C20" s="135" t="s">
        <v>1366</v>
      </c>
      <c r="D20" s="133" t="s">
        <v>1367</v>
      </c>
      <c r="E20" s="133" t="s">
        <v>1368</v>
      </c>
      <c r="F20" s="133" t="s">
        <v>1501</v>
      </c>
      <c r="G20" s="135" t="s">
        <v>1369</v>
      </c>
      <c r="H20" s="133"/>
      <c r="I20" s="24">
        <v>1000</v>
      </c>
      <c r="J20" s="24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254">
        <f t="shared" si="0"/>
        <v>1000</v>
      </c>
      <c r="AF20" s="255">
        <f t="shared" si="1"/>
        <v>0</v>
      </c>
      <c r="AG20" s="255">
        <f t="shared" si="3"/>
        <v>28983</v>
      </c>
    </row>
    <row r="21" spans="1:33" s="193" customFormat="1" ht="11.25" customHeight="1">
      <c r="A21" s="273">
        <v>42421</v>
      </c>
      <c r="B21" s="133"/>
      <c r="C21" s="135" t="s">
        <v>1374</v>
      </c>
      <c r="D21" s="133" t="s">
        <v>1370</v>
      </c>
      <c r="E21" s="133" t="s">
        <v>1371</v>
      </c>
      <c r="F21" s="133" t="s">
        <v>1372</v>
      </c>
      <c r="G21" s="135" t="s">
        <v>1373</v>
      </c>
      <c r="H21" s="133"/>
      <c r="I21" s="24">
        <v>1000</v>
      </c>
      <c r="J21" s="24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254">
        <f t="shared" si="0"/>
        <v>1000</v>
      </c>
      <c r="AF21" s="255">
        <f t="shared" si="1"/>
        <v>0</v>
      </c>
      <c r="AG21" s="255">
        <f t="shared" si="3"/>
        <v>29983</v>
      </c>
    </row>
    <row r="22" spans="1:33" s="193" customFormat="1" ht="11.25" customHeight="1">
      <c r="A22" s="273">
        <v>42421</v>
      </c>
      <c r="B22" s="133"/>
      <c r="C22" s="135" t="s">
        <v>1375</v>
      </c>
      <c r="D22" s="133" t="s">
        <v>1393</v>
      </c>
      <c r="E22" s="133" t="s">
        <v>1368</v>
      </c>
      <c r="F22" s="133" t="s">
        <v>1382</v>
      </c>
      <c r="G22" s="135" t="s">
        <v>1373</v>
      </c>
      <c r="H22" s="133"/>
      <c r="I22" s="24">
        <v>1000</v>
      </c>
      <c r="J22" s="24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254">
        <f t="shared" si="0"/>
        <v>1000</v>
      </c>
      <c r="AF22" s="255">
        <f t="shared" si="1"/>
        <v>0</v>
      </c>
      <c r="AG22" s="255">
        <f t="shared" si="3"/>
        <v>30983</v>
      </c>
    </row>
    <row r="23" spans="1:33" s="193" customFormat="1" ht="11.25" customHeight="1">
      <c r="A23" s="273">
        <v>42421</v>
      </c>
      <c r="B23" s="133"/>
      <c r="C23" s="135" t="s">
        <v>1376</v>
      </c>
      <c r="D23" s="133" t="s">
        <v>1394</v>
      </c>
      <c r="E23" s="133" t="s">
        <v>1368</v>
      </c>
      <c r="F23" s="133" t="s">
        <v>1383</v>
      </c>
      <c r="G23" s="135" t="s">
        <v>1369</v>
      </c>
      <c r="H23" s="133"/>
      <c r="I23" s="24">
        <v>300</v>
      </c>
      <c r="J23" s="24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254">
        <f t="shared" si="0"/>
        <v>300</v>
      </c>
      <c r="AF23" s="255">
        <f t="shared" si="1"/>
        <v>0</v>
      </c>
      <c r="AG23" s="255">
        <f t="shared" si="3"/>
        <v>31283</v>
      </c>
    </row>
    <row r="24" spans="1:33" s="193" customFormat="1" ht="11.25" customHeight="1">
      <c r="A24" s="273">
        <v>42421</v>
      </c>
      <c r="B24" s="133"/>
      <c r="C24" s="135" t="s">
        <v>1377</v>
      </c>
      <c r="D24" s="133" t="s">
        <v>1367</v>
      </c>
      <c r="E24" s="133" t="s">
        <v>1384</v>
      </c>
      <c r="F24" s="133" t="s">
        <v>1385</v>
      </c>
      <c r="G24" s="135" t="s">
        <v>1369</v>
      </c>
      <c r="H24" s="133"/>
      <c r="I24" s="24">
        <v>1000</v>
      </c>
      <c r="J24" s="24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254">
        <f t="shared" si="0"/>
        <v>1000</v>
      </c>
      <c r="AF24" s="255">
        <f t="shared" si="1"/>
        <v>0</v>
      </c>
      <c r="AG24" s="255">
        <f t="shared" si="3"/>
        <v>32283</v>
      </c>
    </row>
    <row r="25" spans="1:33" s="193" customFormat="1" ht="11.25" customHeight="1">
      <c r="A25" s="273">
        <v>42421</v>
      </c>
      <c r="B25" s="133"/>
      <c r="C25" s="135" t="s">
        <v>1378</v>
      </c>
      <c r="D25" s="133" t="s">
        <v>1386</v>
      </c>
      <c r="E25" s="133" t="s">
        <v>1384</v>
      </c>
      <c r="F25" s="133" t="s">
        <v>1387</v>
      </c>
      <c r="G25" s="135" t="s">
        <v>1373</v>
      </c>
      <c r="H25" s="133"/>
      <c r="I25" s="24">
        <v>300</v>
      </c>
      <c r="J25" s="24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254">
        <f t="shared" si="0"/>
        <v>300</v>
      </c>
      <c r="AF25" s="255">
        <f t="shared" si="1"/>
        <v>0</v>
      </c>
      <c r="AG25" s="255">
        <f t="shared" si="3"/>
        <v>32583</v>
      </c>
    </row>
    <row r="26" spans="1:33" s="193" customFormat="1" ht="11.25" customHeight="1">
      <c r="A26" s="273">
        <v>42421</v>
      </c>
      <c r="B26" s="133"/>
      <c r="C26" s="135" t="s">
        <v>1379</v>
      </c>
      <c r="D26" s="133" t="s">
        <v>1388</v>
      </c>
      <c r="E26" s="133" t="s">
        <v>1368</v>
      </c>
      <c r="F26" s="133" t="s">
        <v>1389</v>
      </c>
      <c r="G26" s="135" t="s">
        <v>1373</v>
      </c>
      <c r="H26" s="133"/>
      <c r="I26" s="24">
        <v>1000</v>
      </c>
      <c r="J26" s="24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254">
        <f t="shared" si="0"/>
        <v>1000</v>
      </c>
      <c r="AF26" s="255">
        <f t="shared" si="1"/>
        <v>0</v>
      </c>
      <c r="AG26" s="255">
        <f t="shared" si="3"/>
        <v>33583</v>
      </c>
    </row>
    <row r="27" spans="1:33" s="193" customFormat="1" ht="11.25" customHeight="1">
      <c r="A27" s="273">
        <v>42421</v>
      </c>
      <c r="B27" s="133"/>
      <c r="C27" s="135" t="s">
        <v>1380</v>
      </c>
      <c r="D27" s="133" t="s">
        <v>1388</v>
      </c>
      <c r="E27" s="133" t="s">
        <v>1384</v>
      </c>
      <c r="F27" s="133" t="s">
        <v>1390</v>
      </c>
      <c r="G27" s="135" t="s">
        <v>1373</v>
      </c>
      <c r="H27" s="133"/>
      <c r="I27" s="24">
        <v>1000</v>
      </c>
      <c r="J27" s="24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254">
        <f t="shared" si="0"/>
        <v>1000</v>
      </c>
      <c r="AF27" s="255">
        <f t="shared" si="1"/>
        <v>0</v>
      </c>
      <c r="AG27" s="255">
        <f t="shared" si="3"/>
        <v>34583</v>
      </c>
    </row>
    <row r="28" spans="1:33" s="193" customFormat="1" ht="11.25" customHeight="1">
      <c r="A28" s="273">
        <v>42421</v>
      </c>
      <c r="B28" s="133"/>
      <c r="C28" s="135" t="s">
        <v>1381</v>
      </c>
      <c r="D28" s="133" t="s">
        <v>1391</v>
      </c>
      <c r="E28" s="133" t="s">
        <v>1368</v>
      </c>
      <c r="F28" s="133" t="s">
        <v>1392</v>
      </c>
      <c r="G28" s="135" t="s">
        <v>1373</v>
      </c>
      <c r="H28" s="133"/>
      <c r="I28" s="24">
        <v>1000</v>
      </c>
      <c r="J28" s="24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254">
        <f t="shared" si="0"/>
        <v>1000</v>
      </c>
      <c r="AF28" s="255">
        <f t="shared" si="1"/>
        <v>0</v>
      </c>
      <c r="AG28" s="255">
        <f t="shared" si="3"/>
        <v>35583</v>
      </c>
    </row>
    <row r="29" spans="1:33" s="193" customFormat="1" ht="11.25" customHeight="1">
      <c r="A29" s="274">
        <v>42422</v>
      </c>
      <c r="B29" s="133"/>
      <c r="C29" s="135" t="s">
        <v>1395</v>
      </c>
      <c r="D29" s="133" t="s">
        <v>1398</v>
      </c>
      <c r="E29" s="133" t="s">
        <v>1399</v>
      </c>
      <c r="F29" s="133" t="s">
        <v>1400</v>
      </c>
      <c r="G29" s="135" t="s">
        <v>1401</v>
      </c>
      <c r="H29" s="133"/>
      <c r="I29" s="24">
        <v>100</v>
      </c>
      <c r="J29" s="24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254">
        <f t="shared" si="0"/>
        <v>100</v>
      </c>
      <c r="AF29" s="255">
        <f t="shared" si="1"/>
        <v>0</v>
      </c>
      <c r="AG29" s="255">
        <f t="shared" si="3"/>
        <v>35683</v>
      </c>
    </row>
    <row r="30" spans="1:33" s="193" customFormat="1" ht="11.25" customHeight="1">
      <c r="A30" s="274">
        <v>42422</v>
      </c>
      <c r="B30" s="133"/>
      <c r="C30" s="135" t="s">
        <v>1396</v>
      </c>
      <c r="D30" s="133" t="s">
        <v>1402</v>
      </c>
      <c r="E30" s="133" t="s">
        <v>1403</v>
      </c>
      <c r="F30" s="133" t="s">
        <v>1404</v>
      </c>
      <c r="G30" s="135" t="s">
        <v>1401</v>
      </c>
      <c r="H30" s="133"/>
      <c r="I30" s="24">
        <v>100</v>
      </c>
      <c r="J30" s="24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254">
        <f t="shared" si="0"/>
        <v>100</v>
      </c>
      <c r="AF30" s="255">
        <f t="shared" si="1"/>
        <v>0</v>
      </c>
      <c r="AG30" s="255">
        <f t="shared" si="3"/>
        <v>35783</v>
      </c>
    </row>
    <row r="31" spans="1:33" s="193" customFormat="1" ht="11.25" customHeight="1">
      <c r="A31" s="274">
        <v>42422</v>
      </c>
      <c r="B31" s="133"/>
      <c r="C31" s="135" t="s">
        <v>1397</v>
      </c>
      <c r="D31" s="133" t="s">
        <v>1405</v>
      </c>
      <c r="E31" s="133" t="s">
        <v>1406</v>
      </c>
      <c r="F31" s="133" t="s">
        <v>1407</v>
      </c>
      <c r="G31" s="135" t="s">
        <v>1401</v>
      </c>
      <c r="H31" s="133"/>
      <c r="I31" s="24">
        <v>300</v>
      </c>
      <c r="J31" s="24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254">
        <f t="shared" si="0"/>
        <v>300</v>
      </c>
      <c r="AF31" s="255">
        <f t="shared" si="1"/>
        <v>0</v>
      </c>
      <c r="AG31" s="255">
        <f t="shared" si="3"/>
        <v>36083</v>
      </c>
    </row>
    <row r="32" spans="1:33" s="193" customFormat="1" ht="11.25" customHeight="1">
      <c r="A32" s="275">
        <v>42423</v>
      </c>
      <c r="B32" s="133"/>
      <c r="C32" s="135" t="s">
        <v>1408</v>
      </c>
      <c r="D32" s="133" t="s">
        <v>1411</v>
      </c>
      <c r="E32" s="133" t="s">
        <v>1412</v>
      </c>
      <c r="F32" s="133" t="s">
        <v>1413</v>
      </c>
      <c r="G32" s="135" t="s">
        <v>1414</v>
      </c>
      <c r="H32" s="133"/>
      <c r="I32" s="24">
        <v>1000</v>
      </c>
      <c r="J32" s="24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254">
        <f t="shared" si="0"/>
        <v>1000</v>
      </c>
      <c r="AF32" s="255">
        <f t="shared" si="1"/>
        <v>0</v>
      </c>
      <c r="AG32" s="255">
        <f t="shared" si="3"/>
        <v>37083</v>
      </c>
    </row>
    <row r="33" spans="1:33" s="193" customFormat="1" ht="11.25" customHeight="1">
      <c r="A33" s="275">
        <v>42423</v>
      </c>
      <c r="B33" s="133"/>
      <c r="C33" s="135" t="s">
        <v>1409</v>
      </c>
      <c r="D33" s="133" t="s">
        <v>1415</v>
      </c>
      <c r="E33" s="133" t="s">
        <v>1416</v>
      </c>
      <c r="F33" s="133" t="s">
        <v>1417</v>
      </c>
      <c r="G33" s="135" t="s">
        <v>1414</v>
      </c>
      <c r="H33" s="133"/>
      <c r="I33" s="24">
        <v>16000</v>
      </c>
      <c r="J33" s="24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254">
        <f t="shared" si="0"/>
        <v>16000</v>
      </c>
      <c r="AF33" s="255">
        <f t="shared" si="1"/>
        <v>0</v>
      </c>
      <c r="AG33" s="255">
        <f t="shared" si="3"/>
        <v>53083</v>
      </c>
    </row>
    <row r="34" spans="1:33" s="193" customFormat="1" ht="11.25" customHeight="1">
      <c r="A34" s="275">
        <v>42423</v>
      </c>
      <c r="B34" s="133"/>
      <c r="C34" s="135" t="s">
        <v>1410</v>
      </c>
      <c r="D34" s="133" t="s">
        <v>1418</v>
      </c>
      <c r="E34" s="133" t="s">
        <v>1416</v>
      </c>
      <c r="F34" s="133" t="s">
        <v>1419</v>
      </c>
      <c r="G34" s="135" t="s">
        <v>1414</v>
      </c>
      <c r="H34" s="133"/>
      <c r="I34" s="24">
        <v>15300</v>
      </c>
      <c r="J34" s="24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254">
        <f t="shared" si="0"/>
        <v>15300</v>
      </c>
      <c r="AF34" s="255">
        <f t="shared" si="1"/>
        <v>0</v>
      </c>
      <c r="AG34" s="255">
        <f t="shared" si="3"/>
        <v>68383</v>
      </c>
    </row>
    <row r="35" spans="1:33" s="193" customFormat="1" ht="11.25" customHeight="1">
      <c r="A35" s="276">
        <v>42423</v>
      </c>
      <c r="B35" s="133"/>
      <c r="C35" s="135" t="s">
        <v>1420</v>
      </c>
      <c r="D35" s="133" t="s">
        <v>1421</v>
      </c>
      <c r="E35" s="133" t="s">
        <v>1422</v>
      </c>
      <c r="F35" s="133" t="s">
        <v>1423</v>
      </c>
      <c r="G35" s="135" t="s">
        <v>1424</v>
      </c>
      <c r="H35" s="133"/>
      <c r="I35" s="24">
        <v>300</v>
      </c>
      <c r="J35" s="24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254">
        <f t="shared" si="0"/>
        <v>300</v>
      </c>
      <c r="AF35" s="255">
        <f t="shared" si="1"/>
        <v>0</v>
      </c>
      <c r="AG35" s="255">
        <f t="shared" si="3"/>
        <v>68683</v>
      </c>
    </row>
    <row r="36" spans="1:33" s="193" customFormat="1" ht="11.25" customHeight="1">
      <c r="A36" s="277">
        <v>42423</v>
      </c>
      <c r="B36" s="133"/>
      <c r="C36" s="135" t="s">
        <v>1425</v>
      </c>
      <c r="D36" s="133" t="s">
        <v>1426</v>
      </c>
      <c r="E36" s="133" t="s">
        <v>1427</v>
      </c>
      <c r="F36" s="133" t="s">
        <v>1428</v>
      </c>
      <c r="G36" s="135" t="s">
        <v>1429</v>
      </c>
      <c r="H36" s="133"/>
      <c r="I36" s="24">
        <v>300</v>
      </c>
      <c r="J36" s="24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254">
        <f t="shared" si="0"/>
        <v>300</v>
      </c>
      <c r="AF36" s="255">
        <f t="shared" si="1"/>
        <v>0</v>
      </c>
      <c r="AG36" s="255">
        <f t="shared" si="3"/>
        <v>68983</v>
      </c>
    </row>
    <row r="37" spans="1:33" s="193" customFormat="1" ht="11.25" customHeight="1">
      <c r="A37" s="278">
        <v>42423</v>
      </c>
      <c r="B37" s="133"/>
      <c r="C37" s="135" t="s">
        <v>1430</v>
      </c>
      <c r="D37" s="133" t="s">
        <v>1431</v>
      </c>
      <c r="E37" s="133" t="s">
        <v>1432</v>
      </c>
      <c r="F37" s="133" t="s">
        <v>1433</v>
      </c>
      <c r="G37" s="135" t="s">
        <v>1434</v>
      </c>
      <c r="H37" s="133"/>
      <c r="I37" s="24">
        <v>300</v>
      </c>
      <c r="J37" s="24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254">
        <f t="shared" si="0"/>
        <v>300</v>
      </c>
      <c r="AF37" s="255">
        <f t="shared" si="1"/>
        <v>0</v>
      </c>
      <c r="AG37" s="255">
        <f t="shared" si="3"/>
        <v>69283</v>
      </c>
    </row>
    <row r="38" spans="1:33" s="193" customFormat="1" ht="11.25" customHeight="1">
      <c r="A38" s="279">
        <v>42424</v>
      </c>
      <c r="B38" s="133"/>
      <c r="C38" s="135" t="s">
        <v>1435</v>
      </c>
      <c r="D38" s="133" t="s">
        <v>1439</v>
      </c>
      <c r="E38" s="133" t="s">
        <v>1440</v>
      </c>
      <c r="F38" s="133" t="s">
        <v>1441</v>
      </c>
      <c r="G38" s="135" t="s">
        <v>1442</v>
      </c>
      <c r="H38" s="133"/>
      <c r="I38" s="24">
        <v>16000</v>
      </c>
      <c r="J38" s="24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254">
        <f t="shared" si="0"/>
        <v>16000</v>
      </c>
      <c r="AF38" s="255">
        <f t="shared" si="1"/>
        <v>0</v>
      </c>
      <c r="AG38" s="255">
        <f t="shared" si="3"/>
        <v>85283</v>
      </c>
    </row>
    <row r="39" spans="1:33" s="193" customFormat="1" ht="11.25" customHeight="1">
      <c r="A39" s="279">
        <v>42424</v>
      </c>
      <c r="B39" s="133"/>
      <c r="C39" s="135" t="s">
        <v>1436</v>
      </c>
      <c r="D39" s="133" t="s">
        <v>1439</v>
      </c>
      <c r="E39" s="133" t="s">
        <v>1440</v>
      </c>
      <c r="F39" s="133" t="s">
        <v>1441</v>
      </c>
      <c r="G39" s="135" t="s">
        <v>1443</v>
      </c>
      <c r="H39" s="133"/>
      <c r="I39" s="24">
        <v>200</v>
      </c>
      <c r="J39" s="24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254">
        <f t="shared" si="0"/>
        <v>200</v>
      </c>
      <c r="AF39" s="255">
        <f t="shared" si="1"/>
        <v>0</v>
      </c>
      <c r="AG39" s="255">
        <f t="shared" si="3"/>
        <v>85483</v>
      </c>
    </row>
    <row r="40" spans="1:33" s="193" customFormat="1" ht="11.25" customHeight="1">
      <c r="A40" s="279">
        <v>42424</v>
      </c>
      <c r="B40" s="133"/>
      <c r="C40" s="135" t="s">
        <v>1437</v>
      </c>
      <c r="D40" s="133" t="s">
        <v>1444</v>
      </c>
      <c r="E40" s="133" t="s">
        <v>1440</v>
      </c>
      <c r="F40" s="133" t="s">
        <v>1445</v>
      </c>
      <c r="G40" s="135" t="s">
        <v>1442</v>
      </c>
      <c r="H40" s="133"/>
      <c r="I40" s="24">
        <v>15300</v>
      </c>
      <c r="J40" s="24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254">
        <f t="shared" si="0"/>
        <v>15300</v>
      </c>
      <c r="AF40" s="255">
        <f t="shared" si="1"/>
        <v>0</v>
      </c>
      <c r="AG40" s="255">
        <f t="shared" si="3"/>
        <v>100783</v>
      </c>
    </row>
    <row r="41" spans="1:33" s="193" customFormat="1" ht="11.25" customHeight="1">
      <c r="A41" s="279">
        <v>42424</v>
      </c>
      <c r="B41" s="133"/>
      <c r="C41" s="135" t="s">
        <v>1438</v>
      </c>
      <c r="D41" s="133" t="s">
        <v>1446</v>
      </c>
      <c r="E41" s="133" t="s">
        <v>1440</v>
      </c>
      <c r="F41" s="133" t="s">
        <v>1447</v>
      </c>
      <c r="G41" s="135" t="s">
        <v>1443</v>
      </c>
      <c r="H41" s="133"/>
      <c r="I41" s="24">
        <v>300</v>
      </c>
      <c r="J41" s="24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254">
        <f t="shared" si="0"/>
        <v>300</v>
      </c>
      <c r="AF41" s="255">
        <f t="shared" si="1"/>
        <v>0</v>
      </c>
      <c r="AG41" s="255">
        <f t="shared" si="3"/>
        <v>101083</v>
      </c>
    </row>
    <row r="42" spans="1:33" s="193" customFormat="1" ht="11.25" customHeight="1">
      <c r="A42" s="280">
        <v>42424</v>
      </c>
      <c r="B42" s="133"/>
      <c r="C42" s="135" t="s">
        <v>1448</v>
      </c>
      <c r="D42" s="133" t="s">
        <v>1449</v>
      </c>
      <c r="E42" s="133" t="s">
        <v>1450</v>
      </c>
      <c r="F42" s="133" t="s">
        <v>1451</v>
      </c>
      <c r="G42" s="135" t="s">
        <v>807</v>
      </c>
      <c r="H42" s="133"/>
      <c r="I42" s="24">
        <v>15500</v>
      </c>
      <c r="J42" s="24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254">
        <f t="shared" si="0"/>
        <v>15500</v>
      </c>
      <c r="AF42" s="255">
        <f t="shared" si="1"/>
        <v>0</v>
      </c>
      <c r="AG42" s="255">
        <f t="shared" si="3"/>
        <v>116583</v>
      </c>
    </row>
    <row r="43" spans="1:33" s="193" customFormat="1" ht="11.25" customHeight="1">
      <c r="A43" s="281">
        <v>42425</v>
      </c>
      <c r="B43" s="133"/>
      <c r="C43" s="135" t="s">
        <v>1452</v>
      </c>
      <c r="D43" s="133" t="s">
        <v>1453</v>
      </c>
      <c r="E43" s="133" t="s">
        <v>1454</v>
      </c>
      <c r="F43" s="133" t="s">
        <v>1455</v>
      </c>
      <c r="G43" s="135" t="s">
        <v>1456</v>
      </c>
      <c r="H43" s="133"/>
      <c r="I43" s="24">
        <v>300</v>
      </c>
      <c r="J43" s="24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254">
        <f t="shared" si="0"/>
        <v>300</v>
      </c>
      <c r="AF43" s="255">
        <f t="shared" si="1"/>
        <v>0</v>
      </c>
      <c r="AG43" s="255">
        <f t="shared" si="3"/>
        <v>116883</v>
      </c>
    </row>
    <row r="44" spans="1:33" s="193" customFormat="1" ht="11.25" customHeight="1">
      <c r="A44" s="282">
        <v>42425</v>
      </c>
      <c r="B44" s="133"/>
      <c r="C44" s="135" t="s">
        <v>1457</v>
      </c>
      <c r="D44" s="133" t="s">
        <v>134</v>
      </c>
      <c r="E44" s="133" t="s">
        <v>814</v>
      </c>
      <c r="F44" s="133" t="s">
        <v>1404</v>
      </c>
      <c r="G44" s="135" t="s">
        <v>117</v>
      </c>
      <c r="H44" s="133"/>
      <c r="I44" s="24">
        <v>200</v>
      </c>
      <c r="J44" s="24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254">
        <f t="shared" si="0"/>
        <v>200</v>
      </c>
      <c r="AF44" s="255">
        <f t="shared" si="1"/>
        <v>0</v>
      </c>
      <c r="AG44" s="255">
        <f t="shared" si="3"/>
        <v>117083</v>
      </c>
    </row>
    <row r="45" spans="1:33" s="193" customFormat="1" ht="11.25" customHeight="1">
      <c r="A45" s="282">
        <v>42425</v>
      </c>
      <c r="B45" s="133"/>
      <c r="C45" s="135" t="s">
        <v>1462</v>
      </c>
      <c r="D45" s="133" t="s">
        <v>1458</v>
      </c>
      <c r="E45" s="133" t="s">
        <v>1459</v>
      </c>
      <c r="F45" s="133" t="s">
        <v>1460</v>
      </c>
      <c r="G45" s="135" t="s">
        <v>1461</v>
      </c>
      <c r="H45" s="133"/>
      <c r="I45" s="24">
        <v>100</v>
      </c>
      <c r="J45" s="24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254">
        <f>SUM(J45:O45)</f>
        <v>0</v>
      </c>
      <c r="AF45" s="255">
        <f t="shared" si="1"/>
        <v>0</v>
      </c>
      <c r="AG45" s="255">
        <f t="shared" si="3"/>
        <v>117083</v>
      </c>
    </row>
    <row r="46" spans="1:33" s="193" customFormat="1" ht="11.25" customHeight="1">
      <c r="A46" s="283">
        <v>42425</v>
      </c>
      <c r="B46" s="133"/>
      <c r="C46" s="135" t="s">
        <v>1463</v>
      </c>
      <c r="D46" s="133" t="s">
        <v>1464</v>
      </c>
      <c r="E46" s="133" t="s">
        <v>1465</v>
      </c>
      <c r="F46" s="133" t="s">
        <v>1466</v>
      </c>
      <c r="G46" s="135" t="s">
        <v>1467</v>
      </c>
      <c r="H46" s="133"/>
      <c r="I46" s="24">
        <v>300</v>
      </c>
      <c r="J46" s="24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254">
        <f t="shared" si="0"/>
        <v>300</v>
      </c>
      <c r="AF46" s="255">
        <f t="shared" si="1"/>
        <v>0</v>
      </c>
      <c r="AG46" s="255">
        <f t="shared" si="3"/>
        <v>117383</v>
      </c>
    </row>
    <row r="47" spans="1:33" s="193" customFormat="1" ht="11.25" customHeight="1">
      <c r="A47" s="284">
        <v>42426</v>
      </c>
      <c r="B47" s="133"/>
      <c r="C47" s="135" t="s">
        <v>1468</v>
      </c>
      <c r="D47" s="133" t="s">
        <v>365</v>
      </c>
      <c r="E47" s="133" t="s">
        <v>113</v>
      </c>
      <c r="F47" s="133" t="s">
        <v>1473</v>
      </c>
      <c r="G47" s="135" t="s">
        <v>170</v>
      </c>
      <c r="H47" s="133"/>
      <c r="I47" s="24">
        <v>300</v>
      </c>
      <c r="J47" s="24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254">
        <f t="shared" si="0"/>
        <v>300</v>
      </c>
      <c r="AF47" s="255">
        <f t="shared" si="1"/>
        <v>0</v>
      </c>
      <c r="AG47" s="255">
        <f>AG46+AE47-AF47</f>
        <v>117683</v>
      </c>
    </row>
    <row r="48" spans="1:33" s="193" customFormat="1" ht="11.25" customHeight="1">
      <c r="A48" s="284">
        <v>42426</v>
      </c>
      <c r="B48" s="133"/>
      <c r="C48" s="135" t="s">
        <v>1469</v>
      </c>
      <c r="D48" s="133" t="s">
        <v>353</v>
      </c>
      <c r="E48" s="133" t="s">
        <v>113</v>
      </c>
      <c r="F48" s="133" t="s">
        <v>1474</v>
      </c>
      <c r="G48" s="135" t="s">
        <v>131</v>
      </c>
      <c r="H48" s="133"/>
      <c r="I48" s="24">
        <v>300</v>
      </c>
      <c r="J48" s="24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254">
        <f t="shared" si="0"/>
        <v>300</v>
      </c>
      <c r="AF48" s="255">
        <f t="shared" si="1"/>
        <v>0</v>
      </c>
      <c r="AG48" s="255">
        <f t="shared" si="3"/>
        <v>117983</v>
      </c>
    </row>
    <row r="49" spans="1:33" s="193" customFormat="1" ht="11.25" customHeight="1">
      <c r="A49" s="284">
        <v>42426</v>
      </c>
      <c r="B49" s="133"/>
      <c r="C49" s="135" t="s">
        <v>1470</v>
      </c>
      <c r="D49" s="133" t="s">
        <v>353</v>
      </c>
      <c r="E49" s="133" t="s">
        <v>151</v>
      </c>
      <c r="F49" s="133" t="s">
        <v>1460</v>
      </c>
      <c r="G49" s="135" t="s">
        <v>131</v>
      </c>
      <c r="H49" s="133"/>
      <c r="I49" s="24">
        <v>200</v>
      </c>
      <c r="J49" s="24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254">
        <f t="shared" si="0"/>
        <v>200</v>
      </c>
      <c r="AF49" s="255">
        <f t="shared" si="1"/>
        <v>0</v>
      </c>
      <c r="AG49" s="255">
        <f t="shared" si="3"/>
        <v>118183</v>
      </c>
    </row>
    <row r="50" spans="1:33" s="193" customFormat="1" ht="11.25" customHeight="1">
      <c r="A50" s="284">
        <v>42426</v>
      </c>
      <c r="B50" s="133"/>
      <c r="C50" s="135" t="s">
        <v>1471</v>
      </c>
      <c r="D50" s="133" t="s">
        <v>175</v>
      </c>
      <c r="E50" s="133" t="s">
        <v>113</v>
      </c>
      <c r="F50" s="133" t="s">
        <v>1475</v>
      </c>
      <c r="G50" s="135" t="s">
        <v>131</v>
      </c>
      <c r="H50" s="133"/>
      <c r="I50" s="24">
        <v>300</v>
      </c>
      <c r="J50" s="24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254">
        <f t="shared" si="0"/>
        <v>300</v>
      </c>
      <c r="AF50" s="255">
        <f t="shared" si="1"/>
        <v>0</v>
      </c>
      <c r="AG50" s="255">
        <f t="shared" si="3"/>
        <v>118483</v>
      </c>
    </row>
    <row r="51" spans="1:33" s="193" customFormat="1" ht="11.25" customHeight="1">
      <c r="A51" s="284">
        <v>42426</v>
      </c>
      <c r="B51" s="133"/>
      <c r="C51" s="135" t="s">
        <v>1472</v>
      </c>
      <c r="D51" s="133" t="s">
        <v>365</v>
      </c>
      <c r="E51" s="133" t="s">
        <v>113</v>
      </c>
      <c r="F51" s="133" t="s">
        <v>1476</v>
      </c>
      <c r="G51" s="135" t="s">
        <v>131</v>
      </c>
      <c r="H51" s="133"/>
      <c r="I51" s="24">
        <v>300</v>
      </c>
      <c r="J51" s="24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254">
        <f t="shared" si="0"/>
        <v>300</v>
      </c>
      <c r="AF51" s="255">
        <f t="shared" si="1"/>
        <v>0</v>
      </c>
      <c r="AG51" s="255">
        <f t="shared" si="3"/>
        <v>118783</v>
      </c>
    </row>
    <row r="52" spans="1:33" s="271" customFormat="1" ht="11.25" customHeight="1" thickBot="1">
      <c r="A52" s="268">
        <v>42426</v>
      </c>
      <c r="B52" s="196"/>
      <c r="C52" s="197" t="s">
        <v>1477</v>
      </c>
      <c r="D52" s="196" t="s">
        <v>1478</v>
      </c>
      <c r="E52" s="196" t="s">
        <v>1479</v>
      </c>
      <c r="F52" s="196" t="s">
        <v>1480</v>
      </c>
      <c r="G52" s="197" t="s">
        <v>1481</v>
      </c>
      <c r="H52" s="196"/>
      <c r="I52" s="76">
        <v>100</v>
      </c>
      <c r="J52" s="76" t="s">
        <v>1482</v>
      </c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269">
        <f t="shared" si="0"/>
        <v>100</v>
      </c>
      <c r="AF52" s="270">
        <f t="shared" si="1"/>
        <v>0</v>
      </c>
      <c r="AG52" s="270">
        <f>AG51+AE52-AF52</f>
        <v>118883</v>
      </c>
    </row>
    <row r="53" spans="1:33" s="193" customFormat="1" ht="11.25" customHeight="1">
      <c r="A53" s="285">
        <v>42427</v>
      </c>
      <c r="B53" s="133"/>
      <c r="C53" s="135" t="s">
        <v>1483</v>
      </c>
      <c r="D53" s="133" t="s">
        <v>82</v>
      </c>
      <c r="E53" s="133" t="s">
        <v>54</v>
      </c>
      <c r="F53" s="133" t="s">
        <v>1492</v>
      </c>
      <c r="G53" s="135" t="s">
        <v>52</v>
      </c>
      <c r="H53" s="133"/>
      <c r="I53" s="24">
        <v>300</v>
      </c>
      <c r="J53" s="24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  <c r="AB53" s="171"/>
      <c r="AC53" s="171"/>
      <c r="AD53" s="171"/>
      <c r="AE53" s="254">
        <f t="shared" si="0"/>
        <v>300</v>
      </c>
      <c r="AF53" s="255">
        <f t="shared" si="1"/>
        <v>0</v>
      </c>
      <c r="AG53" s="255">
        <f>AG52+AE53-AF53</f>
        <v>119183</v>
      </c>
    </row>
    <row r="54" spans="1:33" s="193" customFormat="1" ht="11.25" customHeight="1">
      <c r="A54" s="285">
        <v>42427</v>
      </c>
      <c r="B54" s="133"/>
      <c r="C54" s="135" t="s">
        <v>1484</v>
      </c>
      <c r="D54" s="133" t="s">
        <v>365</v>
      </c>
      <c r="E54" s="133" t="s">
        <v>69</v>
      </c>
      <c r="F54" s="133" t="s">
        <v>1493</v>
      </c>
      <c r="G54" s="135" t="s">
        <v>52</v>
      </c>
      <c r="H54" s="133"/>
      <c r="I54" s="24">
        <v>300</v>
      </c>
      <c r="J54" s="24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254">
        <f t="shared" si="0"/>
        <v>300</v>
      </c>
      <c r="AF54" s="255">
        <f t="shared" si="1"/>
        <v>0</v>
      </c>
      <c r="AG54" s="255">
        <f t="shared" si="3"/>
        <v>119483</v>
      </c>
    </row>
    <row r="55" spans="1:33" s="193" customFormat="1" ht="11.25" customHeight="1">
      <c r="A55" s="285">
        <v>42427</v>
      </c>
      <c r="B55" s="133"/>
      <c r="C55" s="135" t="s">
        <v>1485</v>
      </c>
      <c r="D55" s="133" t="s">
        <v>365</v>
      </c>
      <c r="E55" s="133" t="s">
        <v>69</v>
      </c>
      <c r="F55" s="133" t="s">
        <v>1494</v>
      </c>
      <c r="G55" s="135" t="s">
        <v>52</v>
      </c>
      <c r="H55" s="133"/>
      <c r="I55" s="24">
        <v>300</v>
      </c>
      <c r="J55" s="24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254">
        <f t="shared" si="0"/>
        <v>300</v>
      </c>
      <c r="AF55" s="255">
        <f t="shared" si="1"/>
        <v>0</v>
      </c>
      <c r="AG55" s="255">
        <f t="shared" si="3"/>
        <v>119783</v>
      </c>
    </row>
    <row r="56" spans="1:33" s="193" customFormat="1" ht="11.25" customHeight="1">
      <c r="A56" s="285">
        <v>42427</v>
      </c>
      <c r="B56" s="133"/>
      <c r="C56" s="135" t="s">
        <v>1486</v>
      </c>
      <c r="D56" s="133" t="s">
        <v>128</v>
      </c>
      <c r="E56" s="133" t="s">
        <v>274</v>
      </c>
      <c r="F56" s="133" t="s">
        <v>1495</v>
      </c>
      <c r="G56" s="135" t="s">
        <v>52</v>
      </c>
      <c r="H56" s="133"/>
      <c r="I56" s="24">
        <v>300</v>
      </c>
      <c r="J56" s="24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254">
        <f t="shared" si="0"/>
        <v>300</v>
      </c>
      <c r="AF56" s="255">
        <f t="shared" si="1"/>
        <v>0</v>
      </c>
      <c r="AG56" s="255">
        <f t="shared" si="3"/>
        <v>120083</v>
      </c>
    </row>
    <row r="57" spans="1:33" s="193" customFormat="1" ht="11.25" customHeight="1">
      <c r="A57" s="285">
        <v>42427</v>
      </c>
      <c r="B57" s="133"/>
      <c r="C57" s="135" t="s">
        <v>1487</v>
      </c>
      <c r="D57" s="133" t="s">
        <v>62</v>
      </c>
      <c r="E57" s="133" t="s">
        <v>274</v>
      </c>
      <c r="F57" s="133" t="s">
        <v>1496</v>
      </c>
      <c r="G57" s="135" t="s">
        <v>51</v>
      </c>
      <c r="H57" s="133"/>
      <c r="I57" s="24">
        <v>300</v>
      </c>
      <c r="J57" s="24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254">
        <f t="shared" si="0"/>
        <v>300</v>
      </c>
      <c r="AF57" s="255">
        <f t="shared" si="1"/>
        <v>0</v>
      </c>
      <c r="AG57" s="255">
        <f t="shared" si="3"/>
        <v>120383</v>
      </c>
    </row>
    <row r="58" spans="1:33" s="193" customFormat="1" ht="11.25" customHeight="1">
      <c r="A58" s="285">
        <v>42427</v>
      </c>
      <c r="B58" s="133"/>
      <c r="C58" s="135" t="s">
        <v>1488</v>
      </c>
      <c r="D58" s="133" t="s">
        <v>162</v>
      </c>
      <c r="E58" s="133" t="s">
        <v>54</v>
      </c>
      <c r="F58" s="133" t="s">
        <v>1497</v>
      </c>
      <c r="G58" s="135" t="s">
        <v>52</v>
      </c>
      <c r="H58" s="133"/>
      <c r="I58" s="24">
        <v>100</v>
      </c>
      <c r="J58" s="24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254">
        <f t="shared" si="0"/>
        <v>100</v>
      </c>
      <c r="AF58" s="255">
        <f t="shared" si="1"/>
        <v>0</v>
      </c>
      <c r="AG58" s="255">
        <f t="shared" si="3"/>
        <v>120483</v>
      </c>
    </row>
    <row r="59" spans="1:33" s="193" customFormat="1" ht="11.25" customHeight="1">
      <c r="A59" s="285">
        <v>42427</v>
      </c>
      <c r="B59" s="133"/>
      <c r="C59" s="135" t="s">
        <v>1489</v>
      </c>
      <c r="D59" s="133" t="s">
        <v>691</v>
      </c>
      <c r="E59" s="133" t="s">
        <v>274</v>
      </c>
      <c r="F59" s="133" t="s">
        <v>1498</v>
      </c>
      <c r="G59" s="135" t="s">
        <v>52</v>
      </c>
      <c r="H59" s="133"/>
      <c r="I59" s="24">
        <v>300</v>
      </c>
      <c r="J59" s="24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254">
        <f t="shared" si="0"/>
        <v>300</v>
      </c>
      <c r="AF59" s="255">
        <f t="shared" si="1"/>
        <v>0</v>
      </c>
      <c r="AG59" s="255">
        <f t="shared" si="3"/>
        <v>120783</v>
      </c>
    </row>
    <row r="60" spans="1:33" s="193" customFormat="1" ht="11.25" customHeight="1">
      <c r="A60" s="285">
        <v>42428</v>
      </c>
      <c r="B60" s="133"/>
      <c r="C60" s="135" t="s">
        <v>1490</v>
      </c>
      <c r="D60" s="133" t="s">
        <v>82</v>
      </c>
      <c r="E60" s="133" t="s">
        <v>54</v>
      </c>
      <c r="F60" s="133" t="s">
        <v>1499</v>
      </c>
      <c r="G60" s="135" t="s">
        <v>52</v>
      </c>
      <c r="H60" s="133"/>
      <c r="I60" s="24">
        <v>300</v>
      </c>
      <c r="J60" s="24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254">
        <f t="shared" si="0"/>
        <v>300</v>
      </c>
      <c r="AF60" s="255">
        <f t="shared" si="1"/>
        <v>0</v>
      </c>
      <c r="AG60" s="255">
        <f t="shared" si="3"/>
        <v>121083</v>
      </c>
    </row>
    <row r="61" spans="1:33" s="193" customFormat="1" ht="11.25" customHeight="1">
      <c r="A61" s="285">
        <v>42428</v>
      </c>
      <c r="B61" s="133"/>
      <c r="C61" s="135" t="s">
        <v>1491</v>
      </c>
      <c r="D61" s="133" t="s">
        <v>82</v>
      </c>
      <c r="E61" s="133" t="s">
        <v>274</v>
      </c>
      <c r="F61" s="133" t="s">
        <v>1500</v>
      </c>
      <c r="G61" s="135" t="s">
        <v>52</v>
      </c>
      <c r="H61" s="133"/>
      <c r="I61" s="24">
        <v>300</v>
      </c>
      <c r="J61" s="24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254">
        <f t="shared" si="0"/>
        <v>300</v>
      </c>
      <c r="AF61" s="255">
        <f t="shared" si="1"/>
        <v>0</v>
      </c>
      <c r="AG61" s="255">
        <f t="shared" si="3"/>
        <v>121383</v>
      </c>
    </row>
    <row r="62" spans="1:33" s="193" customFormat="1" ht="11.25" customHeight="1">
      <c r="A62" s="286">
        <v>42429</v>
      </c>
      <c r="B62" s="133"/>
      <c r="C62" s="135" t="s">
        <v>1502</v>
      </c>
      <c r="D62" s="133" t="s">
        <v>1504</v>
      </c>
      <c r="E62" s="133" t="s">
        <v>1505</v>
      </c>
      <c r="F62" s="133" t="s">
        <v>1506</v>
      </c>
      <c r="G62" s="135" t="s">
        <v>1507</v>
      </c>
      <c r="H62" s="133"/>
      <c r="I62" s="24">
        <v>300</v>
      </c>
      <c r="J62" s="24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254">
        <f t="shared" si="0"/>
        <v>300</v>
      </c>
      <c r="AF62" s="255">
        <f t="shared" ref="AF62:AF74" si="4">SUM(P62:AD62)</f>
        <v>0</v>
      </c>
      <c r="AG62" s="255">
        <f>AG61+AE62-AF62</f>
        <v>121683</v>
      </c>
    </row>
    <row r="63" spans="1:33" s="193" customFormat="1" ht="11.25" customHeight="1">
      <c r="A63" s="286">
        <v>42429</v>
      </c>
      <c r="B63" s="133"/>
      <c r="C63" s="135" t="s">
        <v>1503</v>
      </c>
      <c r="D63" s="133" t="s">
        <v>1504</v>
      </c>
      <c r="E63" s="133" t="s">
        <v>1510</v>
      </c>
      <c r="F63" s="133" t="s">
        <v>1509</v>
      </c>
      <c r="G63" s="135" t="s">
        <v>1508</v>
      </c>
      <c r="H63" s="133"/>
      <c r="I63" s="24">
        <v>300</v>
      </c>
      <c r="J63" s="24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254">
        <f t="shared" si="0"/>
        <v>300</v>
      </c>
      <c r="AF63" s="255">
        <f t="shared" si="4"/>
        <v>0</v>
      </c>
      <c r="AG63" s="255">
        <f t="shared" si="3"/>
        <v>121983</v>
      </c>
    </row>
    <row r="64" spans="1:33" s="193" customFormat="1" ht="11.25" customHeight="1">
      <c r="A64" s="287">
        <v>42429</v>
      </c>
      <c r="B64" s="133"/>
      <c r="C64" s="135" t="s">
        <v>1511</v>
      </c>
      <c r="D64" s="133" t="s">
        <v>365</v>
      </c>
      <c r="E64" s="133" t="s">
        <v>49</v>
      </c>
      <c r="F64" s="133" t="s">
        <v>1517</v>
      </c>
      <c r="G64" s="135" t="s">
        <v>52</v>
      </c>
      <c r="H64" s="133"/>
      <c r="I64" s="24">
        <v>300</v>
      </c>
      <c r="J64" s="24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254">
        <f t="shared" si="0"/>
        <v>300</v>
      </c>
      <c r="AF64" s="255">
        <f t="shared" si="4"/>
        <v>0</v>
      </c>
      <c r="AG64" s="255">
        <f>AG63+AE64-AF64</f>
        <v>122283</v>
      </c>
    </row>
    <row r="65" spans="1:33" s="193" customFormat="1" ht="11.25" customHeight="1">
      <c r="A65" s="287">
        <v>42429</v>
      </c>
      <c r="B65" s="133"/>
      <c r="C65" s="135" t="s">
        <v>1512</v>
      </c>
      <c r="D65" s="133" t="s">
        <v>365</v>
      </c>
      <c r="E65" s="133" t="s">
        <v>49</v>
      </c>
      <c r="F65" s="133" t="s">
        <v>1518</v>
      </c>
      <c r="G65" s="135" t="s">
        <v>52</v>
      </c>
      <c r="H65" s="133"/>
      <c r="I65" s="24">
        <v>300</v>
      </c>
      <c r="J65" s="24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254">
        <f t="shared" si="0"/>
        <v>300</v>
      </c>
      <c r="AF65" s="255">
        <f t="shared" si="4"/>
        <v>0</v>
      </c>
      <c r="AG65" s="255">
        <f t="shared" si="3"/>
        <v>122583</v>
      </c>
    </row>
    <row r="66" spans="1:33" s="193" customFormat="1" ht="11.25" customHeight="1">
      <c r="A66" s="287">
        <v>42429</v>
      </c>
      <c r="B66" s="133"/>
      <c r="C66" s="135" t="s">
        <v>1513</v>
      </c>
      <c r="D66" s="133" t="s">
        <v>365</v>
      </c>
      <c r="E66" s="133" t="s">
        <v>49</v>
      </c>
      <c r="F66" s="133" t="s">
        <v>1519</v>
      </c>
      <c r="G66" s="135" t="s">
        <v>52</v>
      </c>
      <c r="H66" s="133"/>
      <c r="I66" s="24">
        <v>300</v>
      </c>
      <c r="J66" s="24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254">
        <f t="shared" si="0"/>
        <v>300</v>
      </c>
      <c r="AF66" s="255">
        <f t="shared" si="4"/>
        <v>0</v>
      </c>
      <c r="AG66" s="255">
        <f t="shared" si="3"/>
        <v>122883</v>
      </c>
    </row>
    <row r="67" spans="1:33" s="193" customFormat="1" ht="11.25" customHeight="1">
      <c r="A67" s="287">
        <v>42429</v>
      </c>
      <c r="B67" s="133"/>
      <c r="C67" s="135" t="s">
        <v>1514</v>
      </c>
      <c r="D67" s="133" t="s">
        <v>293</v>
      </c>
      <c r="E67" s="133" t="s">
        <v>69</v>
      </c>
      <c r="F67" s="133" t="s">
        <v>1520</v>
      </c>
      <c r="G67" s="135" t="s">
        <v>52</v>
      </c>
      <c r="H67" s="133"/>
      <c r="I67" s="24">
        <v>100</v>
      </c>
      <c r="J67" s="24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254">
        <f t="shared" si="0"/>
        <v>100</v>
      </c>
      <c r="AF67" s="255">
        <f t="shared" si="4"/>
        <v>0</v>
      </c>
      <c r="AG67" s="255">
        <f t="shared" si="3"/>
        <v>122983</v>
      </c>
    </row>
    <row r="68" spans="1:33" s="193" customFormat="1" ht="11.25" customHeight="1">
      <c r="A68" s="287">
        <v>42429</v>
      </c>
      <c r="B68" s="133"/>
      <c r="C68" s="135" t="s">
        <v>1515</v>
      </c>
      <c r="D68" s="133" t="s">
        <v>293</v>
      </c>
      <c r="E68" s="133" t="s">
        <v>69</v>
      </c>
      <c r="F68" s="133" t="s">
        <v>1521</v>
      </c>
      <c r="G68" s="135" t="s">
        <v>52</v>
      </c>
      <c r="H68" s="133"/>
      <c r="I68" s="24">
        <v>100</v>
      </c>
      <c r="J68" s="24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254">
        <f t="shared" ref="AE68:AE80" si="5">SUM(I68:O68)</f>
        <v>100</v>
      </c>
      <c r="AF68" s="255">
        <f t="shared" si="4"/>
        <v>0</v>
      </c>
      <c r="AG68" s="255">
        <f t="shared" si="3"/>
        <v>123083</v>
      </c>
    </row>
    <row r="69" spans="1:33" s="193" customFormat="1" ht="11.25" customHeight="1">
      <c r="A69" s="287">
        <v>42429</v>
      </c>
      <c r="B69" s="133"/>
      <c r="C69" s="135" t="s">
        <v>1516</v>
      </c>
      <c r="D69" s="133" t="s">
        <v>48</v>
      </c>
      <c r="E69" s="133" t="s">
        <v>69</v>
      </c>
      <c r="F69" s="133" t="s">
        <v>1541</v>
      </c>
      <c r="G69" s="135" t="s">
        <v>52</v>
      </c>
      <c r="H69" s="133"/>
      <c r="I69" s="24">
        <v>300</v>
      </c>
      <c r="J69" s="24"/>
      <c r="K69" s="171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  <c r="AA69" s="171"/>
      <c r="AB69" s="171"/>
      <c r="AC69" s="171"/>
      <c r="AD69" s="171"/>
      <c r="AE69" s="254">
        <f t="shared" si="5"/>
        <v>300</v>
      </c>
      <c r="AF69" s="255">
        <f t="shared" si="4"/>
        <v>0</v>
      </c>
      <c r="AG69" s="255">
        <f t="shared" si="3"/>
        <v>123383</v>
      </c>
    </row>
    <row r="70" spans="1:33" s="193" customFormat="1" ht="11.25" customHeight="1">
      <c r="A70" s="288">
        <v>42429</v>
      </c>
      <c r="B70" s="133"/>
      <c r="C70" s="135" t="s">
        <v>1522</v>
      </c>
      <c r="D70" s="133" t="s">
        <v>1525</v>
      </c>
      <c r="E70" s="133" t="s">
        <v>1524</v>
      </c>
      <c r="F70" s="133" t="s">
        <v>1526</v>
      </c>
      <c r="G70" s="135" t="s">
        <v>1527</v>
      </c>
      <c r="H70" s="133"/>
      <c r="I70" s="24">
        <v>300</v>
      </c>
      <c r="J70" s="24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1"/>
      <c r="AB70" s="171"/>
      <c r="AC70" s="171"/>
      <c r="AD70" s="171"/>
      <c r="AE70" s="254">
        <f t="shared" si="5"/>
        <v>300</v>
      </c>
      <c r="AF70" s="255">
        <f t="shared" si="4"/>
        <v>0</v>
      </c>
      <c r="AG70" s="255">
        <f t="shared" si="3"/>
        <v>123683</v>
      </c>
    </row>
    <row r="71" spans="1:33" s="193" customFormat="1" ht="11.25" customHeight="1">
      <c r="A71" s="288">
        <v>42429</v>
      </c>
      <c r="B71" s="133"/>
      <c r="C71" s="135" t="s">
        <v>1523</v>
      </c>
      <c r="D71" s="133" t="s">
        <v>1525</v>
      </c>
      <c r="E71" s="133" t="s">
        <v>1524</v>
      </c>
      <c r="F71" s="133" t="s">
        <v>1528</v>
      </c>
      <c r="G71" s="135" t="s">
        <v>1527</v>
      </c>
      <c r="H71" s="133"/>
      <c r="I71" s="24">
        <v>300</v>
      </c>
      <c r="J71" s="24"/>
      <c r="K71" s="171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  <c r="AA71" s="171"/>
      <c r="AB71" s="171"/>
      <c r="AC71" s="171"/>
      <c r="AD71" s="171"/>
      <c r="AE71" s="254">
        <f t="shared" si="5"/>
        <v>300</v>
      </c>
      <c r="AF71" s="255">
        <f t="shared" si="4"/>
        <v>0</v>
      </c>
      <c r="AG71" s="255">
        <f t="shared" si="3"/>
        <v>123983</v>
      </c>
    </row>
    <row r="72" spans="1:33" s="193" customFormat="1" ht="11.25" customHeight="1">
      <c r="A72" s="289">
        <v>42429</v>
      </c>
      <c r="B72" s="133"/>
      <c r="C72" s="135" t="s">
        <v>1529</v>
      </c>
      <c r="D72" s="133" t="s">
        <v>1530</v>
      </c>
      <c r="E72" s="133" t="s">
        <v>49</v>
      </c>
      <c r="F72" s="133" t="s">
        <v>1531</v>
      </c>
      <c r="G72" s="135" t="s">
        <v>1532</v>
      </c>
      <c r="H72" s="133"/>
      <c r="I72" s="24">
        <v>300</v>
      </c>
      <c r="J72" s="24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  <c r="AA72" s="171"/>
      <c r="AB72" s="171"/>
      <c r="AC72" s="171"/>
      <c r="AD72" s="171"/>
      <c r="AE72" s="254">
        <f t="shared" si="5"/>
        <v>300</v>
      </c>
      <c r="AF72" s="255">
        <f t="shared" si="4"/>
        <v>0</v>
      </c>
      <c r="AG72" s="255">
        <f t="shared" si="3"/>
        <v>124283</v>
      </c>
    </row>
    <row r="73" spans="1:33" s="193" customFormat="1" ht="11.25" customHeight="1">
      <c r="A73" s="290">
        <v>42429</v>
      </c>
      <c r="B73" s="133"/>
      <c r="C73" s="135" t="s">
        <v>1533</v>
      </c>
      <c r="D73" s="133" t="s">
        <v>1536</v>
      </c>
      <c r="E73" s="133" t="s">
        <v>1535</v>
      </c>
      <c r="F73" s="133" t="s">
        <v>1537</v>
      </c>
      <c r="G73" s="135" t="s">
        <v>1538</v>
      </c>
      <c r="H73" s="133"/>
      <c r="I73" s="24">
        <v>200</v>
      </c>
      <c r="J73" s="24"/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  <c r="AE73" s="254">
        <f t="shared" si="5"/>
        <v>200</v>
      </c>
      <c r="AF73" s="255">
        <f t="shared" si="4"/>
        <v>0</v>
      </c>
      <c r="AG73" s="255">
        <f t="shared" si="3"/>
        <v>124483</v>
      </c>
    </row>
    <row r="74" spans="1:33" s="193" customFormat="1" ht="11.25" customHeight="1">
      <c r="A74" s="290">
        <v>42429</v>
      </c>
      <c r="B74" s="133"/>
      <c r="C74" s="135" t="s">
        <v>1534</v>
      </c>
      <c r="D74" s="133" t="s">
        <v>1536</v>
      </c>
      <c r="E74" s="133" t="s">
        <v>1540</v>
      </c>
      <c r="F74" s="133" t="s">
        <v>1539</v>
      </c>
      <c r="G74" s="135" t="s">
        <v>1538</v>
      </c>
      <c r="H74" s="133"/>
      <c r="I74" s="24">
        <v>300</v>
      </c>
      <c r="J74" s="24"/>
      <c r="K74" s="171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  <c r="AA74" s="171"/>
      <c r="AB74" s="171"/>
      <c r="AC74" s="171"/>
      <c r="AD74" s="171"/>
      <c r="AE74" s="254">
        <f t="shared" si="5"/>
        <v>300</v>
      </c>
      <c r="AF74" s="255">
        <f t="shared" si="4"/>
        <v>0</v>
      </c>
      <c r="AG74" s="255">
        <f t="shared" si="3"/>
        <v>124783</v>
      </c>
    </row>
    <row r="75" spans="1:33" s="44" customFormat="1" ht="12" customHeight="1">
      <c r="A75" s="292"/>
      <c r="B75" s="18"/>
      <c r="C75" s="291"/>
      <c r="D75" s="18"/>
      <c r="E75" s="18"/>
      <c r="F75" s="18"/>
      <c r="G75" s="19"/>
      <c r="H75" s="18"/>
      <c r="I75" s="24"/>
      <c r="J75" s="24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93"/>
      <c r="AF75" s="94"/>
      <c r="AG75" s="94"/>
    </row>
    <row r="76" spans="1:33" s="44" customFormat="1" ht="12" customHeight="1">
      <c r="A76" s="292"/>
      <c r="B76" s="18"/>
      <c r="C76" s="291"/>
      <c r="D76" s="18"/>
      <c r="E76" s="18"/>
      <c r="F76" s="18"/>
      <c r="G76" s="19"/>
      <c r="H76" s="18"/>
      <c r="I76" s="24"/>
      <c r="J76" s="24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93"/>
      <c r="AF76" s="94"/>
      <c r="AG76" s="94"/>
    </row>
    <row r="77" spans="1:33" s="44" customFormat="1" ht="12" customHeight="1">
      <c r="A77" s="292"/>
      <c r="B77" s="18"/>
      <c r="C77" s="291"/>
      <c r="D77" s="18"/>
      <c r="E77" s="18"/>
      <c r="F77" s="18"/>
      <c r="G77" s="19"/>
      <c r="H77" s="18"/>
      <c r="I77" s="24"/>
      <c r="J77" s="24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93"/>
      <c r="AF77" s="94"/>
      <c r="AG77" s="94"/>
    </row>
    <row r="78" spans="1:33" s="44" customFormat="1" ht="11.25" customHeight="1">
      <c r="A78" s="256"/>
      <c r="B78" s="18"/>
      <c r="C78" s="257"/>
      <c r="D78" s="18"/>
      <c r="E78" s="18"/>
      <c r="F78" s="18"/>
      <c r="G78" s="19"/>
      <c r="H78" s="18"/>
      <c r="I78" s="24"/>
      <c r="J78" s="24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93">
        <f t="shared" si="5"/>
        <v>0</v>
      </c>
      <c r="AF78" s="94">
        <f t="shared" ref="AF78:AF80" si="6">SUM(P78:AD78)</f>
        <v>0</v>
      </c>
      <c r="AG78" s="94" t="e">
        <f>#REF!+AE78-AF78</f>
        <v>#REF!</v>
      </c>
    </row>
    <row r="79" spans="1:33" s="44" customFormat="1" ht="11.25" customHeight="1">
      <c r="A79" s="256"/>
      <c r="B79" s="18"/>
      <c r="C79" s="19"/>
      <c r="D79" s="18"/>
      <c r="E79" s="18"/>
      <c r="F79" s="18"/>
      <c r="G79" s="19"/>
      <c r="H79" s="18"/>
      <c r="I79" s="24"/>
      <c r="J79" s="24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93">
        <f t="shared" si="5"/>
        <v>0</v>
      </c>
      <c r="AF79" s="94">
        <f t="shared" si="6"/>
        <v>0</v>
      </c>
      <c r="AG79" s="94" t="e">
        <f t="shared" ref="AG79:AG80" si="7">AG78+AE79-AF79</f>
        <v>#REF!</v>
      </c>
    </row>
    <row r="80" spans="1:33" ht="11.25" customHeight="1">
      <c r="A80" s="258"/>
      <c r="B80" s="243"/>
      <c r="C80" s="244"/>
      <c r="D80" s="243"/>
      <c r="E80" s="243"/>
      <c r="F80" s="243"/>
      <c r="G80" s="244"/>
      <c r="H80" s="243"/>
      <c r="I80" s="49"/>
      <c r="J80" s="49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93">
        <f t="shared" si="5"/>
        <v>0</v>
      </c>
      <c r="AF80" s="94">
        <f t="shared" si="6"/>
        <v>0</v>
      </c>
      <c r="AG80" s="94" t="e">
        <f t="shared" si="7"/>
        <v>#REF!</v>
      </c>
    </row>
    <row r="81" spans="1:34">
      <c r="A81" s="1"/>
      <c r="B81" s="14"/>
      <c r="C81" s="1"/>
      <c r="D81" s="14"/>
      <c r="E81" s="14"/>
      <c r="F81" s="14"/>
      <c r="G81" s="14"/>
      <c r="H81" s="14"/>
      <c r="I81" s="12">
        <f>SUBTOTAL(9,I4:I80)</f>
        <v>124883</v>
      </c>
      <c r="J81" s="12"/>
      <c r="K81" s="13">
        <f t="shared" ref="K81:AF81" si="8">SUBTOTAL(9,K4:K80)</f>
        <v>0</v>
      </c>
      <c r="L81" s="13">
        <f t="shared" si="8"/>
        <v>0</v>
      </c>
      <c r="M81" s="13">
        <f t="shared" si="8"/>
        <v>0</v>
      </c>
      <c r="N81" s="13">
        <f t="shared" si="8"/>
        <v>0</v>
      </c>
      <c r="O81" s="13">
        <f t="shared" si="8"/>
        <v>0</v>
      </c>
      <c r="P81" s="13">
        <f t="shared" si="8"/>
        <v>0</v>
      </c>
      <c r="Q81" s="13">
        <f t="shared" si="8"/>
        <v>0</v>
      </c>
      <c r="R81" s="13">
        <f t="shared" si="8"/>
        <v>0</v>
      </c>
      <c r="S81" s="13">
        <f t="shared" si="8"/>
        <v>0</v>
      </c>
      <c r="T81" s="13">
        <f t="shared" si="8"/>
        <v>0</v>
      </c>
      <c r="U81" s="13">
        <f t="shared" si="8"/>
        <v>0</v>
      </c>
      <c r="V81" s="13">
        <f t="shared" si="8"/>
        <v>0</v>
      </c>
      <c r="W81" s="13">
        <f t="shared" si="8"/>
        <v>0</v>
      </c>
      <c r="X81" s="13">
        <f t="shared" si="8"/>
        <v>0</v>
      </c>
      <c r="Y81" s="13">
        <f t="shared" si="8"/>
        <v>0</v>
      </c>
      <c r="Z81" s="13">
        <f t="shared" si="8"/>
        <v>0</v>
      </c>
      <c r="AA81" s="13">
        <f t="shared" si="8"/>
        <v>0</v>
      </c>
      <c r="AB81" s="13">
        <f t="shared" si="8"/>
        <v>0</v>
      </c>
      <c r="AC81" s="13">
        <f t="shared" si="8"/>
        <v>0</v>
      </c>
      <c r="AD81" s="13">
        <f t="shared" si="8"/>
        <v>0</v>
      </c>
      <c r="AE81" s="12">
        <f t="shared" si="8"/>
        <v>124783</v>
      </c>
      <c r="AF81" s="259">
        <f t="shared" si="8"/>
        <v>0</v>
      </c>
      <c r="AG81" s="259"/>
      <c r="AH81" s="51" t="e">
        <f>#REF!+AE81-AF81</f>
        <v>#REF!</v>
      </c>
    </row>
    <row r="82" spans="1:34">
      <c r="A82" s="1"/>
      <c r="B82" s="14"/>
      <c r="C82" s="1"/>
      <c r="D82" s="14"/>
      <c r="E82" s="14"/>
      <c r="F82" s="14"/>
      <c r="G82" s="14"/>
      <c r="I82" s="12"/>
      <c r="J82" s="12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260">
        <f>SUBTOTAL(9,AE4:AE80)</f>
        <v>124783</v>
      </c>
      <c r="AF82" s="261">
        <f>SUBTOTAL(9,AF4:AF80)</f>
        <v>0</v>
      </c>
      <c r="AG82" s="13"/>
      <c r="AH82" s="51" t="e">
        <f>#REF!+AE82-AF82</f>
        <v>#REF!</v>
      </c>
    </row>
    <row r="83" spans="1:34">
      <c r="AE83" s="55"/>
      <c r="AF83" s="51"/>
      <c r="AG83" s="51"/>
    </row>
  </sheetData>
  <mergeCells count="3">
    <mergeCell ref="I1:O1"/>
    <mergeCell ref="P1:AD1"/>
    <mergeCell ref="AG1:AG2"/>
  </mergeCells>
  <phoneticPr fontId="2" type="noConversion"/>
  <dataValidations count="1">
    <dataValidation type="list" allowBlank="1" showInputMessage="1" showErrorMessage="1" sqref="WVQ982693:WVQ982704 H65189:H65200 JE65189:JE65200 TA65189:TA65200 ACW65189:ACW65200 AMS65189:AMS65200 AWO65189:AWO65200 BGK65189:BGK65200 BQG65189:BQG65200 CAC65189:CAC65200 CJY65189:CJY65200 CTU65189:CTU65200 DDQ65189:DDQ65200 DNM65189:DNM65200 DXI65189:DXI65200 EHE65189:EHE65200 ERA65189:ERA65200 FAW65189:FAW65200 FKS65189:FKS65200 FUO65189:FUO65200 GEK65189:GEK65200 GOG65189:GOG65200 GYC65189:GYC65200 HHY65189:HHY65200 HRU65189:HRU65200 IBQ65189:IBQ65200 ILM65189:ILM65200 IVI65189:IVI65200 JFE65189:JFE65200 JPA65189:JPA65200 JYW65189:JYW65200 KIS65189:KIS65200 KSO65189:KSO65200 LCK65189:LCK65200 LMG65189:LMG65200 LWC65189:LWC65200 MFY65189:MFY65200 MPU65189:MPU65200 MZQ65189:MZQ65200 NJM65189:NJM65200 NTI65189:NTI65200 ODE65189:ODE65200 ONA65189:ONA65200 OWW65189:OWW65200 PGS65189:PGS65200 PQO65189:PQO65200 QAK65189:QAK65200 QKG65189:QKG65200 QUC65189:QUC65200 RDY65189:RDY65200 RNU65189:RNU65200 RXQ65189:RXQ65200 SHM65189:SHM65200 SRI65189:SRI65200 TBE65189:TBE65200 TLA65189:TLA65200 TUW65189:TUW65200 UES65189:UES65200 UOO65189:UOO65200 UYK65189:UYK65200 VIG65189:VIG65200 VSC65189:VSC65200 WBY65189:WBY65200 WLU65189:WLU65200 WVQ65189:WVQ65200 H130725:H130736 JE130725:JE130736 TA130725:TA130736 ACW130725:ACW130736 AMS130725:AMS130736 AWO130725:AWO130736 BGK130725:BGK130736 BQG130725:BQG130736 CAC130725:CAC130736 CJY130725:CJY130736 CTU130725:CTU130736 DDQ130725:DDQ130736 DNM130725:DNM130736 DXI130725:DXI130736 EHE130725:EHE130736 ERA130725:ERA130736 FAW130725:FAW130736 FKS130725:FKS130736 FUO130725:FUO130736 GEK130725:GEK130736 GOG130725:GOG130736 GYC130725:GYC130736 HHY130725:HHY130736 HRU130725:HRU130736 IBQ130725:IBQ130736 ILM130725:ILM130736 IVI130725:IVI130736 JFE130725:JFE130736 JPA130725:JPA130736 JYW130725:JYW130736 KIS130725:KIS130736 KSO130725:KSO130736 LCK130725:LCK130736 LMG130725:LMG130736 LWC130725:LWC130736 MFY130725:MFY130736 MPU130725:MPU130736 MZQ130725:MZQ130736 NJM130725:NJM130736 NTI130725:NTI130736 ODE130725:ODE130736 ONA130725:ONA130736 OWW130725:OWW130736 PGS130725:PGS130736 PQO130725:PQO130736 QAK130725:QAK130736 QKG130725:QKG130736 QUC130725:QUC130736 RDY130725:RDY130736 RNU130725:RNU130736 RXQ130725:RXQ130736 SHM130725:SHM130736 SRI130725:SRI130736 TBE130725:TBE130736 TLA130725:TLA130736 TUW130725:TUW130736 UES130725:UES130736 UOO130725:UOO130736 UYK130725:UYK130736 VIG130725:VIG130736 VSC130725:VSC130736 WBY130725:WBY130736 WLU130725:WLU130736 WVQ130725:WVQ130736 H196261:H196272 JE196261:JE196272 TA196261:TA196272 ACW196261:ACW196272 AMS196261:AMS196272 AWO196261:AWO196272 BGK196261:BGK196272 BQG196261:BQG196272 CAC196261:CAC196272 CJY196261:CJY196272 CTU196261:CTU196272 DDQ196261:DDQ196272 DNM196261:DNM196272 DXI196261:DXI196272 EHE196261:EHE196272 ERA196261:ERA196272 FAW196261:FAW196272 FKS196261:FKS196272 FUO196261:FUO196272 GEK196261:GEK196272 GOG196261:GOG196272 GYC196261:GYC196272 HHY196261:HHY196272 HRU196261:HRU196272 IBQ196261:IBQ196272 ILM196261:ILM196272 IVI196261:IVI196272 JFE196261:JFE196272 JPA196261:JPA196272 JYW196261:JYW196272 KIS196261:KIS196272 KSO196261:KSO196272 LCK196261:LCK196272 LMG196261:LMG196272 LWC196261:LWC196272 MFY196261:MFY196272 MPU196261:MPU196272 MZQ196261:MZQ196272 NJM196261:NJM196272 NTI196261:NTI196272 ODE196261:ODE196272 ONA196261:ONA196272 OWW196261:OWW196272 PGS196261:PGS196272 PQO196261:PQO196272 QAK196261:QAK196272 QKG196261:QKG196272 QUC196261:QUC196272 RDY196261:RDY196272 RNU196261:RNU196272 RXQ196261:RXQ196272 SHM196261:SHM196272 SRI196261:SRI196272 TBE196261:TBE196272 TLA196261:TLA196272 TUW196261:TUW196272 UES196261:UES196272 UOO196261:UOO196272 UYK196261:UYK196272 VIG196261:VIG196272 VSC196261:VSC196272 WBY196261:WBY196272 WLU196261:WLU196272 WVQ196261:WVQ196272 H261797:H261808 JE261797:JE261808 TA261797:TA261808 ACW261797:ACW261808 AMS261797:AMS261808 AWO261797:AWO261808 BGK261797:BGK261808 BQG261797:BQG261808 CAC261797:CAC261808 CJY261797:CJY261808 CTU261797:CTU261808 DDQ261797:DDQ261808 DNM261797:DNM261808 DXI261797:DXI261808 EHE261797:EHE261808 ERA261797:ERA261808 FAW261797:FAW261808 FKS261797:FKS261808 FUO261797:FUO261808 GEK261797:GEK261808 GOG261797:GOG261808 GYC261797:GYC261808 HHY261797:HHY261808 HRU261797:HRU261808 IBQ261797:IBQ261808 ILM261797:ILM261808 IVI261797:IVI261808 JFE261797:JFE261808 JPA261797:JPA261808 JYW261797:JYW261808 KIS261797:KIS261808 KSO261797:KSO261808 LCK261797:LCK261808 LMG261797:LMG261808 LWC261797:LWC261808 MFY261797:MFY261808 MPU261797:MPU261808 MZQ261797:MZQ261808 NJM261797:NJM261808 NTI261797:NTI261808 ODE261797:ODE261808 ONA261797:ONA261808 OWW261797:OWW261808 PGS261797:PGS261808 PQO261797:PQO261808 QAK261797:QAK261808 QKG261797:QKG261808 QUC261797:QUC261808 RDY261797:RDY261808 RNU261797:RNU261808 RXQ261797:RXQ261808 SHM261797:SHM261808 SRI261797:SRI261808 TBE261797:TBE261808 TLA261797:TLA261808 TUW261797:TUW261808 UES261797:UES261808 UOO261797:UOO261808 UYK261797:UYK261808 VIG261797:VIG261808 VSC261797:VSC261808 WBY261797:WBY261808 WLU261797:WLU261808 WVQ261797:WVQ261808 H327333:H327344 JE327333:JE327344 TA327333:TA327344 ACW327333:ACW327344 AMS327333:AMS327344 AWO327333:AWO327344 BGK327333:BGK327344 BQG327333:BQG327344 CAC327333:CAC327344 CJY327333:CJY327344 CTU327333:CTU327344 DDQ327333:DDQ327344 DNM327333:DNM327344 DXI327333:DXI327344 EHE327333:EHE327344 ERA327333:ERA327344 FAW327333:FAW327344 FKS327333:FKS327344 FUO327333:FUO327344 GEK327333:GEK327344 GOG327333:GOG327344 GYC327333:GYC327344 HHY327333:HHY327344 HRU327333:HRU327344 IBQ327333:IBQ327344 ILM327333:ILM327344 IVI327333:IVI327344 JFE327333:JFE327344 JPA327333:JPA327344 JYW327333:JYW327344 KIS327333:KIS327344 KSO327333:KSO327344 LCK327333:LCK327344 LMG327333:LMG327344 LWC327333:LWC327344 MFY327333:MFY327344 MPU327333:MPU327344 MZQ327333:MZQ327344 NJM327333:NJM327344 NTI327333:NTI327344 ODE327333:ODE327344 ONA327333:ONA327344 OWW327333:OWW327344 PGS327333:PGS327344 PQO327333:PQO327344 QAK327333:QAK327344 QKG327333:QKG327344 QUC327333:QUC327344 RDY327333:RDY327344 RNU327333:RNU327344 RXQ327333:RXQ327344 SHM327333:SHM327344 SRI327333:SRI327344 TBE327333:TBE327344 TLA327333:TLA327344 TUW327333:TUW327344 UES327333:UES327344 UOO327333:UOO327344 UYK327333:UYK327344 VIG327333:VIG327344 VSC327333:VSC327344 WBY327333:WBY327344 WLU327333:WLU327344 WVQ327333:WVQ327344 H392869:H392880 JE392869:JE392880 TA392869:TA392880 ACW392869:ACW392880 AMS392869:AMS392880 AWO392869:AWO392880 BGK392869:BGK392880 BQG392869:BQG392880 CAC392869:CAC392880 CJY392869:CJY392880 CTU392869:CTU392880 DDQ392869:DDQ392880 DNM392869:DNM392880 DXI392869:DXI392880 EHE392869:EHE392880 ERA392869:ERA392880 FAW392869:FAW392880 FKS392869:FKS392880 FUO392869:FUO392880 GEK392869:GEK392880 GOG392869:GOG392880 GYC392869:GYC392880 HHY392869:HHY392880 HRU392869:HRU392880 IBQ392869:IBQ392880 ILM392869:ILM392880 IVI392869:IVI392880 JFE392869:JFE392880 JPA392869:JPA392880 JYW392869:JYW392880 KIS392869:KIS392880 KSO392869:KSO392880 LCK392869:LCK392880 LMG392869:LMG392880 LWC392869:LWC392880 MFY392869:MFY392880 MPU392869:MPU392880 MZQ392869:MZQ392880 NJM392869:NJM392880 NTI392869:NTI392880 ODE392869:ODE392880 ONA392869:ONA392880 OWW392869:OWW392880 PGS392869:PGS392880 PQO392869:PQO392880 QAK392869:QAK392880 QKG392869:QKG392880 QUC392869:QUC392880 RDY392869:RDY392880 RNU392869:RNU392880 RXQ392869:RXQ392880 SHM392869:SHM392880 SRI392869:SRI392880 TBE392869:TBE392880 TLA392869:TLA392880 TUW392869:TUW392880 UES392869:UES392880 UOO392869:UOO392880 UYK392869:UYK392880 VIG392869:VIG392880 VSC392869:VSC392880 WBY392869:WBY392880 WLU392869:WLU392880 WVQ392869:WVQ392880 H458405:H458416 JE458405:JE458416 TA458405:TA458416 ACW458405:ACW458416 AMS458405:AMS458416 AWO458405:AWO458416 BGK458405:BGK458416 BQG458405:BQG458416 CAC458405:CAC458416 CJY458405:CJY458416 CTU458405:CTU458416 DDQ458405:DDQ458416 DNM458405:DNM458416 DXI458405:DXI458416 EHE458405:EHE458416 ERA458405:ERA458416 FAW458405:FAW458416 FKS458405:FKS458416 FUO458405:FUO458416 GEK458405:GEK458416 GOG458405:GOG458416 GYC458405:GYC458416 HHY458405:HHY458416 HRU458405:HRU458416 IBQ458405:IBQ458416 ILM458405:ILM458416 IVI458405:IVI458416 JFE458405:JFE458416 JPA458405:JPA458416 JYW458405:JYW458416 KIS458405:KIS458416 KSO458405:KSO458416 LCK458405:LCK458416 LMG458405:LMG458416 LWC458405:LWC458416 MFY458405:MFY458416 MPU458405:MPU458416 MZQ458405:MZQ458416 NJM458405:NJM458416 NTI458405:NTI458416 ODE458405:ODE458416 ONA458405:ONA458416 OWW458405:OWW458416 PGS458405:PGS458416 PQO458405:PQO458416 QAK458405:QAK458416 QKG458405:QKG458416 QUC458405:QUC458416 RDY458405:RDY458416 RNU458405:RNU458416 RXQ458405:RXQ458416 SHM458405:SHM458416 SRI458405:SRI458416 TBE458405:TBE458416 TLA458405:TLA458416 TUW458405:TUW458416 UES458405:UES458416 UOO458405:UOO458416 UYK458405:UYK458416 VIG458405:VIG458416 VSC458405:VSC458416 WBY458405:WBY458416 WLU458405:WLU458416 WVQ458405:WVQ458416 H523941:H523952 JE523941:JE523952 TA523941:TA523952 ACW523941:ACW523952 AMS523941:AMS523952 AWO523941:AWO523952 BGK523941:BGK523952 BQG523941:BQG523952 CAC523941:CAC523952 CJY523941:CJY523952 CTU523941:CTU523952 DDQ523941:DDQ523952 DNM523941:DNM523952 DXI523941:DXI523952 EHE523941:EHE523952 ERA523941:ERA523952 FAW523941:FAW523952 FKS523941:FKS523952 FUO523941:FUO523952 GEK523941:GEK523952 GOG523941:GOG523952 GYC523941:GYC523952 HHY523941:HHY523952 HRU523941:HRU523952 IBQ523941:IBQ523952 ILM523941:ILM523952 IVI523941:IVI523952 JFE523941:JFE523952 JPA523941:JPA523952 JYW523941:JYW523952 KIS523941:KIS523952 KSO523941:KSO523952 LCK523941:LCK523952 LMG523941:LMG523952 LWC523941:LWC523952 MFY523941:MFY523952 MPU523941:MPU523952 MZQ523941:MZQ523952 NJM523941:NJM523952 NTI523941:NTI523952 ODE523941:ODE523952 ONA523941:ONA523952 OWW523941:OWW523952 PGS523941:PGS523952 PQO523941:PQO523952 QAK523941:QAK523952 QKG523941:QKG523952 QUC523941:QUC523952 RDY523941:RDY523952 RNU523941:RNU523952 RXQ523941:RXQ523952 SHM523941:SHM523952 SRI523941:SRI523952 TBE523941:TBE523952 TLA523941:TLA523952 TUW523941:TUW523952 UES523941:UES523952 UOO523941:UOO523952 UYK523941:UYK523952 VIG523941:VIG523952 VSC523941:VSC523952 WBY523941:WBY523952 WLU523941:WLU523952 WVQ523941:WVQ523952 H589477:H589488 JE589477:JE589488 TA589477:TA589488 ACW589477:ACW589488 AMS589477:AMS589488 AWO589477:AWO589488 BGK589477:BGK589488 BQG589477:BQG589488 CAC589477:CAC589488 CJY589477:CJY589488 CTU589477:CTU589488 DDQ589477:DDQ589488 DNM589477:DNM589488 DXI589477:DXI589488 EHE589477:EHE589488 ERA589477:ERA589488 FAW589477:FAW589488 FKS589477:FKS589488 FUO589477:FUO589488 GEK589477:GEK589488 GOG589477:GOG589488 GYC589477:GYC589488 HHY589477:HHY589488 HRU589477:HRU589488 IBQ589477:IBQ589488 ILM589477:ILM589488 IVI589477:IVI589488 JFE589477:JFE589488 JPA589477:JPA589488 JYW589477:JYW589488 KIS589477:KIS589488 KSO589477:KSO589488 LCK589477:LCK589488 LMG589477:LMG589488 LWC589477:LWC589488 MFY589477:MFY589488 MPU589477:MPU589488 MZQ589477:MZQ589488 NJM589477:NJM589488 NTI589477:NTI589488 ODE589477:ODE589488 ONA589477:ONA589488 OWW589477:OWW589488 PGS589477:PGS589488 PQO589477:PQO589488 QAK589477:QAK589488 QKG589477:QKG589488 QUC589477:QUC589488 RDY589477:RDY589488 RNU589477:RNU589488 RXQ589477:RXQ589488 SHM589477:SHM589488 SRI589477:SRI589488 TBE589477:TBE589488 TLA589477:TLA589488 TUW589477:TUW589488 UES589477:UES589488 UOO589477:UOO589488 UYK589477:UYK589488 VIG589477:VIG589488 VSC589477:VSC589488 WBY589477:WBY589488 WLU589477:WLU589488 WVQ589477:WVQ589488 H655013:H655024 JE655013:JE655024 TA655013:TA655024 ACW655013:ACW655024 AMS655013:AMS655024 AWO655013:AWO655024 BGK655013:BGK655024 BQG655013:BQG655024 CAC655013:CAC655024 CJY655013:CJY655024 CTU655013:CTU655024 DDQ655013:DDQ655024 DNM655013:DNM655024 DXI655013:DXI655024 EHE655013:EHE655024 ERA655013:ERA655024 FAW655013:FAW655024 FKS655013:FKS655024 FUO655013:FUO655024 GEK655013:GEK655024 GOG655013:GOG655024 GYC655013:GYC655024 HHY655013:HHY655024 HRU655013:HRU655024 IBQ655013:IBQ655024 ILM655013:ILM655024 IVI655013:IVI655024 JFE655013:JFE655024 JPA655013:JPA655024 JYW655013:JYW655024 KIS655013:KIS655024 KSO655013:KSO655024 LCK655013:LCK655024 LMG655013:LMG655024 LWC655013:LWC655024 MFY655013:MFY655024 MPU655013:MPU655024 MZQ655013:MZQ655024 NJM655013:NJM655024 NTI655013:NTI655024 ODE655013:ODE655024 ONA655013:ONA655024 OWW655013:OWW655024 PGS655013:PGS655024 PQO655013:PQO655024 QAK655013:QAK655024 QKG655013:QKG655024 QUC655013:QUC655024 RDY655013:RDY655024 RNU655013:RNU655024 RXQ655013:RXQ655024 SHM655013:SHM655024 SRI655013:SRI655024 TBE655013:TBE655024 TLA655013:TLA655024 TUW655013:TUW655024 UES655013:UES655024 UOO655013:UOO655024 UYK655013:UYK655024 VIG655013:VIG655024 VSC655013:VSC655024 WBY655013:WBY655024 WLU655013:WLU655024 WVQ655013:WVQ655024 H720549:H720560 JE720549:JE720560 TA720549:TA720560 ACW720549:ACW720560 AMS720549:AMS720560 AWO720549:AWO720560 BGK720549:BGK720560 BQG720549:BQG720560 CAC720549:CAC720560 CJY720549:CJY720560 CTU720549:CTU720560 DDQ720549:DDQ720560 DNM720549:DNM720560 DXI720549:DXI720560 EHE720549:EHE720560 ERA720549:ERA720560 FAW720549:FAW720560 FKS720549:FKS720560 FUO720549:FUO720560 GEK720549:GEK720560 GOG720549:GOG720560 GYC720549:GYC720560 HHY720549:HHY720560 HRU720549:HRU720560 IBQ720549:IBQ720560 ILM720549:ILM720560 IVI720549:IVI720560 JFE720549:JFE720560 JPA720549:JPA720560 JYW720549:JYW720560 KIS720549:KIS720560 KSO720549:KSO720560 LCK720549:LCK720560 LMG720549:LMG720560 LWC720549:LWC720560 MFY720549:MFY720560 MPU720549:MPU720560 MZQ720549:MZQ720560 NJM720549:NJM720560 NTI720549:NTI720560 ODE720549:ODE720560 ONA720549:ONA720560 OWW720549:OWW720560 PGS720549:PGS720560 PQO720549:PQO720560 QAK720549:QAK720560 QKG720549:QKG720560 QUC720549:QUC720560 RDY720549:RDY720560 RNU720549:RNU720560 RXQ720549:RXQ720560 SHM720549:SHM720560 SRI720549:SRI720560 TBE720549:TBE720560 TLA720549:TLA720560 TUW720549:TUW720560 UES720549:UES720560 UOO720549:UOO720560 UYK720549:UYK720560 VIG720549:VIG720560 VSC720549:VSC720560 WBY720549:WBY720560 WLU720549:WLU720560 WVQ720549:WVQ720560 H786085:H786096 JE786085:JE786096 TA786085:TA786096 ACW786085:ACW786096 AMS786085:AMS786096 AWO786085:AWO786096 BGK786085:BGK786096 BQG786085:BQG786096 CAC786085:CAC786096 CJY786085:CJY786096 CTU786085:CTU786096 DDQ786085:DDQ786096 DNM786085:DNM786096 DXI786085:DXI786096 EHE786085:EHE786096 ERA786085:ERA786096 FAW786085:FAW786096 FKS786085:FKS786096 FUO786085:FUO786096 GEK786085:GEK786096 GOG786085:GOG786096 GYC786085:GYC786096 HHY786085:HHY786096 HRU786085:HRU786096 IBQ786085:IBQ786096 ILM786085:ILM786096 IVI786085:IVI786096 JFE786085:JFE786096 JPA786085:JPA786096 JYW786085:JYW786096 KIS786085:KIS786096 KSO786085:KSO786096 LCK786085:LCK786096 LMG786085:LMG786096 LWC786085:LWC786096 MFY786085:MFY786096 MPU786085:MPU786096 MZQ786085:MZQ786096 NJM786085:NJM786096 NTI786085:NTI786096 ODE786085:ODE786096 ONA786085:ONA786096 OWW786085:OWW786096 PGS786085:PGS786096 PQO786085:PQO786096 QAK786085:QAK786096 QKG786085:QKG786096 QUC786085:QUC786096 RDY786085:RDY786096 RNU786085:RNU786096 RXQ786085:RXQ786096 SHM786085:SHM786096 SRI786085:SRI786096 TBE786085:TBE786096 TLA786085:TLA786096 TUW786085:TUW786096 UES786085:UES786096 UOO786085:UOO786096 UYK786085:UYK786096 VIG786085:VIG786096 VSC786085:VSC786096 WBY786085:WBY786096 WLU786085:WLU786096 WVQ786085:WVQ786096 H851621:H851632 JE851621:JE851632 TA851621:TA851632 ACW851621:ACW851632 AMS851621:AMS851632 AWO851621:AWO851632 BGK851621:BGK851632 BQG851621:BQG851632 CAC851621:CAC851632 CJY851621:CJY851632 CTU851621:CTU851632 DDQ851621:DDQ851632 DNM851621:DNM851632 DXI851621:DXI851632 EHE851621:EHE851632 ERA851621:ERA851632 FAW851621:FAW851632 FKS851621:FKS851632 FUO851621:FUO851632 GEK851621:GEK851632 GOG851621:GOG851632 GYC851621:GYC851632 HHY851621:HHY851632 HRU851621:HRU851632 IBQ851621:IBQ851632 ILM851621:ILM851632 IVI851621:IVI851632 JFE851621:JFE851632 JPA851621:JPA851632 JYW851621:JYW851632 KIS851621:KIS851632 KSO851621:KSO851632 LCK851621:LCK851632 LMG851621:LMG851632 LWC851621:LWC851632 MFY851621:MFY851632 MPU851621:MPU851632 MZQ851621:MZQ851632 NJM851621:NJM851632 NTI851621:NTI851632 ODE851621:ODE851632 ONA851621:ONA851632 OWW851621:OWW851632 PGS851621:PGS851632 PQO851621:PQO851632 QAK851621:QAK851632 QKG851621:QKG851632 QUC851621:QUC851632 RDY851621:RDY851632 RNU851621:RNU851632 RXQ851621:RXQ851632 SHM851621:SHM851632 SRI851621:SRI851632 TBE851621:TBE851632 TLA851621:TLA851632 TUW851621:TUW851632 UES851621:UES851632 UOO851621:UOO851632 UYK851621:UYK851632 VIG851621:VIG851632 VSC851621:VSC851632 WBY851621:WBY851632 WLU851621:WLU851632 WVQ851621:WVQ851632 H917157:H917168 JE917157:JE917168 TA917157:TA917168 ACW917157:ACW917168 AMS917157:AMS917168 AWO917157:AWO917168 BGK917157:BGK917168 BQG917157:BQG917168 CAC917157:CAC917168 CJY917157:CJY917168 CTU917157:CTU917168 DDQ917157:DDQ917168 DNM917157:DNM917168 DXI917157:DXI917168 EHE917157:EHE917168 ERA917157:ERA917168 FAW917157:FAW917168 FKS917157:FKS917168 FUO917157:FUO917168 GEK917157:GEK917168 GOG917157:GOG917168 GYC917157:GYC917168 HHY917157:HHY917168 HRU917157:HRU917168 IBQ917157:IBQ917168 ILM917157:ILM917168 IVI917157:IVI917168 JFE917157:JFE917168 JPA917157:JPA917168 JYW917157:JYW917168 KIS917157:KIS917168 KSO917157:KSO917168 LCK917157:LCK917168 LMG917157:LMG917168 LWC917157:LWC917168 MFY917157:MFY917168 MPU917157:MPU917168 MZQ917157:MZQ917168 NJM917157:NJM917168 NTI917157:NTI917168 ODE917157:ODE917168 ONA917157:ONA917168 OWW917157:OWW917168 PGS917157:PGS917168 PQO917157:PQO917168 QAK917157:QAK917168 QKG917157:QKG917168 QUC917157:QUC917168 RDY917157:RDY917168 RNU917157:RNU917168 RXQ917157:RXQ917168 SHM917157:SHM917168 SRI917157:SRI917168 TBE917157:TBE917168 TLA917157:TLA917168 TUW917157:TUW917168 UES917157:UES917168 UOO917157:UOO917168 UYK917157:UYK917168 VIG917157:VIG917168 VSC917157:VSC917168 WBY917157:WBY917168 WLU917157:WLU917168 WVQ917157:WVQ917168 H982693:H982704 JE982693:JE982704 TA982693:TA982704 ACW982693:ACW982704 AMS982693:AMS982704 AWO982693:AWO982704 BGK982693:BGK982704 BQG982693:BQG982704 CAC982693:CAC982704 CJY982693:CJY982704 CTU982693:CTU982704 DDQ982693:DDQ982704 DNM982693:DNM982704 DXI982693:DXI982704 EHE982693:EHE982704 ERA982693:ERA982704 FAW982693:FAW982704 FKS982693:FKS982704 FUO982693:FUO982704 GEK982693:GEK982704 GOG982693:GOG982704 GYC982693:GYC982704 HHY982693:HHY982704 HRU982693:HRU982704 IBQ982693:IBQ982704 ILM982693:ILM982704 IVI982693:IVI982704 JFE982693:JFE982704 JPA982693:JPA982704 JYW982693:JYW982704 KIS982693:KIS982704 KSO982693:KSO982704 LCK982693:LCK982704 LMG982693:LMG982704 LWC982693:LWC982704 MFY982693:MFY982704 MPU982693:MPU982704 MZQ982693:MZQ982704 NJM982693:NJM982704 NTI982693:NTI982704 ODE982693:ODE982704 ONA982693:ONA982704 OWW982693:OWW982704 PGS982693:PGS982704 PQO982693:PQO982704 QAK982693:QAK982704 QKG982693:QKG982704 QUC982693:QUC982704 RDY982693:RDY982704 RNU982693:RNU982704 RXQ982693:RXQ982704 SHM982693:SHM982704 SRI982693:SRI982704 TBE982693:TBE982704 TLA982693:TLA982704 TUW982693:TUW982704 UES982693:UES982704 UOO982693:UOO982704 UYK982693:UYK982704 VIG982693:VIG982704 VSC982693:VSC982704 WBY982693:WBY982704 WLU982693:WLU982704 WVK982693:WVL982701 B65189:C65197 IY65189:IZ65197 SU65189:SV65197 ACQ65189:ACR65197 AMM65189:AMN65197 AWI65189:AWJ65197 BGE65189:BGF65197 BQA65189:BQB65197 BZW65189:BZX65197 CJS65189:CJT65197 CTO65189:CTP65197 DDK65189:DDL65197 DNG65189:DNH65197 DXC65189:DXD65197 EGY65189:EGZ65197 EQU65189:EQV65197 FAQ65189:FAR65197 FKM65189:FKN65197 FUI65189:FUJ65197 GEE65189:GEF65197 GOA65189:GOB65197 GXW65189:GXX65197 HHS65189:HHT65197 HRO65189:HRP65197 IBK65189:IBL65197 ILG65189:ILH65197 IVC65189:IVD65197 JEY65189:JEZ65197 JOU65189:JOV65197 JYQ65189:JYR65197 KIM65189:KIN65197 KSI65189:KSJ65197 LCE65189:LCF65197 LMA65189:LMB65197 LVW65189:LVX65197 MFS65189:MFT65197 MPO65189:MPP65197 MZK65189:MZL65197 NJG65189:NJH65197 NTC65189:NTD65197 OCY65189:OCZ65197 OMU65189:OMV65197 OWQ65189:OWR65197 PGM65189:PGN65197 PQI65189:PQJ65197 QAE65189:QAF65197 QKA65189:QKB65197 QTW65189:QTX65197 RDS65189:RDT65197 RNO65189:RNP65197 RXK65189:RXL65197 SHG65189:SHH65197 SRC65189:SRD65197 TAY65189:TAZ65197 TKU65189:TKV65197 TUQ65189:TUR65197 UEM65189:UEN65197 UOI65189:UOJ65197 UYE65189:UYF65197 VIA65189:VIB65197 VRW65189:VRX65197 WBS65189:WBT65197 WLO65189:WLP65197 WVK65189:WVL65197 B130725:C130733 IY130725:IZ130733 SU130725:SV130733 ACQ130725:ACR130733 AMM130725:AMN130733 AWI130725:AWJ130733 BGE130725:BGF130733 BQA130725:BQB130733 BZW130725:BZX130733 CJS130725:CJT130733 CTO130725:CTP130733 DDK130725:DDL130733 DNG130725:DNH130733 DXC130725:DXD130733 EGY130725:EGZ130733 EQU130725:EQV130733 FAQ130725:FAR130733 FKM130725:FKN130733 FUI130725:FUJ130733 GEE130725:GEF130733 GOA130725:GOB130733 GXW130725:GXX130733 HHS130725:HHT130733 HRO130725:HRP130733 IBK130725:IBL130733 ILG130725:ILH130733 IVC130725:IVD130733 JEY130725:JEZ130733 JOU130725:JOV130733 JYQ130725:JYR130733 KIM130725:KIN130733 KSI130725:KSJ130733 LCE130725:LCF130733 LMA130725:LMB130733 LVW130725:LVX130733 MFS130725:MFT130733 MPO130725:MPP130733 MZK130725:MZL130733 NJG130725:NJH130733 NTC130725:NTD130733 OCY130725:OCZ130733 OMU130725:OMV130733 OWQ130725:OWR130733 PGM130725:PGN130733 PQI130725:PQJ130733 QAE130725:QAF130733 QKA130725:QKB130733 QTW130725:QTX130733 RDS130725:RDT130733 RNO130725:RNP130733 RXK130725:RXL130733 SHG130725:SHH130733 SRC130725:SRD130733 TAY130725:TAZ130733 TKU130725:TKV130733 TUQ130725:TUR130733 UEM130725:UEN130733 UOI130725:UOJ130733 UYE130725:UYF130733 VIA130725:VIB130733 VRW130725:VRX130733 WBS130725:WBT130733 WLO130725:WLP130733 WVK130725:WVL130733 B196261:C196269 IY196261:IZ196269 SU196261:SV196269 ACQ196261:ACR196269 AMM196261:AMN196269 AWI196261:AWJ196269 BGE196261:BGF196269 BQA196261:BQB196269 BZW196261:BZX196269 CJS196261:CJT196269 CTO196261:CTP196269 DDK196261:DDL196269 DNG196261:DNH196269 DXC196261:DXD196269 EGY196261:EGZ196269 EQU196261:EQV196269 FAQ196261:FAR196269 FKM196261:FKN196269 FUI196261:FUJ196269 GEE196261:GEF196269 GOA196261:GOB196269 GXW196261:GXX196269 HHS196261:HHT196269 HRO196261:HRP196269 IBK196261:IBL196269 ILG196261:ILH196269 IVC196261:IVD196269 JEY196261:JEZ196269 JOU196261:JOV196269 JYQ196261:JYR196269 KIM196261:KIN196269 KSI196261:KSJ196269 LCE196261:LCF196269 LMA196261:LMB196269 LVW196261:LVX196269 MFS196261:MFT196269 MPO196261:MPP196269 MZK196261:MZL196269 NJG196261:NJH196269 NTC196261:NTD196269 OCY196261:OCZ196269 OMU196261:OMV196269 OWQ196261:OWR196269 PGM196261:PGN196269 PQI196261:PQJ196269 QAE196261:QAF196269 QKA196261:QKB196269 QTW196261:QTX196269 RDS196261:RDT196269 RNO196261:RNP196269 RXK196261:RXL196269 SHG196261:SHH196269 SRC196261:SRD196269 TAY196261:TAZ196269 TKU196261:TKV196269 TUQ196261:TUR196269 UEM196261:UEN196269 UOI196261:UOJ196269 UYE196261:UYF196269 VIA196261:VIB196269 VRW196261:VRX196269 WBS196261:WBT196269 WLO196261:WLP196269 WVK196261:WVL196269 B261797:C261805 IY261797:IZ261805 SU261797:SV261805 ACQ261797:ACR261805 AMM261797:AMN261805 AWI261797:AWJ261805 BGE261797:BGF261805 BQA261797:BQB261805 BZW261797:BZX261805 CJS261797:CJT261805 CTO261797:CTP261805 DDK261797:DDL261805 DNG261797:DNH261805 DXC261797:DXD261805 EGY261797:EGZ261805 EQU261797:EQV261805 FAQ261797:FAR261805 FKM261797:FKN261805 FUI261797:FUJ261805 GEE261797:GEF261805 GOA261797:GOB261805 GXW261797:GXX261805 HHS261797:HHT261805 HRO261797:HRP261805 IBK261797:IBL261805 ILG261797:ILH261805 IVC261797:IVD261805 JEY261797:JEZ261805 JOU261797:JOV261805 JYQ261797:JYR261805 KIM261797:KIN261805 KSI261797:KSJ261805 LCE261797:LCF261805 LMA261797:LMB261805 LVW261797:LVX261805 MFS261797:MFT261805 MPO261797:MPP261805 MZK261797:MZL261805 NJG261797:NJH261805 NTC261797:NTD261805 OCY261797:OCZ261805 OMU261797:OMV261805 OWQ261797:OWR261805 PGM261797:PGN261805 PQI261797:PQJ261805 QAE261797:QAF261805 QKA261797:QKB261805 QTW261797:QTX261805 RDS261797:RDT261805 RNO261797:RNP261805 RXK261797:RXL261805 SHG261797:SHH261805 SRC261797:SRD261805 TAY261797:TAZ261805 TKU261797:TKV261805 TUQ261797:TUR261805 UEM261797:UEN261805 UOI261797:UOJ261805 UYE261797:UYF261805 VIA261797:VIB261805 VRW261797:VRX261805 WBS261797:WBT261805 WLO261797:WLP261805 WVK261797:WVL261805 B327333:C327341 IY327333:IZ327341 SU327333:SV327341 ACQ327333:ACR327341 AMM327333:AMN327341 AWI327333:AWJ327341 BGE327333:BGF327341 BQA327333:BQB327341 BZW327333:BZX327341 CJS327333:CJT327341 CTO327333:CTP327341 DDK327333:DDL327341 DNG327333:DNH327341 DXC327333:DXD327341 EGY327333:EGZ327341 EQU327333:EQV327341 FAQ327333:FAR327341 FKM327333:FKN327341 FUI327333:FUJ327341 GEE327333:GEF327341 GOA327333:GOB327341 GXW327333:GXX327341 HHS327333:HHT327341 HRO327333:HRP327341 IBK327333:IBL327341 ILG327333:ILH327341 IVC327333:IVD327341 JEY327333:JEZ327341 JOU327333:JOV327341 JYQ327333:JYR327341 KIM327333:KIN327341 KSI327333:KSJ327341 LCE327333:LCF327341 LMA327333:LMB327341 LVW327333:LVX327341 MFS327333:MFT327341 MPO327333:MPP327341 MZK327333:MZL327341 NJG327333:NJH327341 NTC327333:NTD327341 OCY327333:OCZ327341 OMU327333:OMV327341 OWQ327333:OWR327341 PGM327333:PGN327341 PQI327333:PQJ327341 QAE327333:QAF327341 QKA327333:QKB327341 QTW327333:QTX327341 RDS327333:RDT327341 RNO327333:RNP327341 RXK327333:RXL327341 SHG327333:SHH327341 SRC327333:SRD327341 TAY327333:TAZ327341 TKU327333:TKV327341 TUQ327333:TUR327341 UEM327333:UEN327341 UOI327333:UOJ327341 UYE327333:UYF327341 VIA327333:VIB327341 VRW327333:VRX327341 WBS327333:WBT327341 WLO327333:WLP327341 WVK327333:WVL327341 B392869:C392877 IY392869:IZ392877 SU392869:SV392877 ACQ392869:ACR392877 AMM392869:AMN392877 AWI392869:AWJ392877 BGE392869:BGF392877 BQA392869:BQB392877 BZW392869:BZX392877 CJS392869:CJT392877 CTO392869:CTP392877 DDK392869:DDL392877 DNG392869:DNH392877 DXC392869:DXD392877 EGY392869:EGZ392877 EQU392869:EQV392877 FAQ392869:FAR392877 FKM392869:FKN392877 FUI392869:FUJ392877 GEE392869:GEF392877 GOA392869:GOB392877 GXW392869:GXX392877 HHS392869:HHT392877 HRO392869:HRP392877 IBK392869:IBL392877 ILG392869:ILH392877 IVC392869:IVD392877 JEY392869:JEZ392877 JOU392869:JOV392877 JYQ392869:JYR392877 KIM392869:KIN392877 KSI392869:KSJ392877 LCE392869:LCF392877 LMA392869:LMB392877 LVW392869:LVX392877 MFS392869:MFT392877 MPO392869:MPP392877 MZK392869:MZL392877 NJG392869:NJH392877 NTC392869:NTD392877 OCY392869:OCZ392877 OMU392869:OMV392877 OWQ392869:OWR392877 PGM392869:PGN392877 PQI392869:PQJ392877 QAE392869:QAF392877 QKA392869:QKB392877 QTW392869:QTX392877 RDS392869:RDT392877 RNO392869:RNP392877 RXK392869:RXL392877 SHG392869:SHH392877 SRC392869:SRD392877 TAY392869:TAZ392877 TKU392869:TKV392877 TUQ392869:TUR392877 UEM392869:UEN392877 UOI392869:UOJ392877 UYE392869:UYF392877 VIA392869:VIB392877 VRW392869:VRX392877 WBS392869:WBT392877 WLO392869:WLP392877 WVK392869:WVL392877 B458405:C458413 IY458405:IZ458413 SU458405:SV458413 ACQ458405:ACR458413 AMM458405:AMN458413 AWI458405:AWJ458413 BGE458405:BGF458413 BQA458405:BQB458413 BZW458405:BZX458413 CJS458405:CJT458413 CTO458405:CTP458413 DDK458405:DDL458413 DNG458405:DNH458413 DXC458405:DXD458413 EGY458405:EGZ458413 EQU458405:EQV458413 FAQ458405:FAR458413 FKM458405:FKN458413 FUI458405:FUJ458413 GEE458405:GEF458413 GOA458405:GOB458413 GXW458405:GXX458413 HHS458405:HHT458413 HRO458405:HRP458413 IBK458405:IBL458413 ILG458405:ILH458413 IVC458405:IVD458413 JEY458405:JEZ458413 JOU458405:JOV458413 JYQ458405:JYR458413 KIM458405:KIN458413 KSI458405:KSJ458413 LCE458405:LCF458413 LMA458405:LMB458413 LVW458405:LVX458413 MFS458405:MFT458413 MPO458405:MPP458413 MZK458405:MZL458413 NJG458405:NJH458413 NTC458405:NTD458413 OCY458405:OCZ458413 OMU458405:OMV458413 OWQ458405:OWR458413 PGM458405:PGN458413 PQI458405:PQJ458413 QAE458405:QAF458413 QKA458405:QKB458413 QTW458405:QTX458413 RDS458405:RDT458413 RNO458405:RNP458413 RXK458405:RXL458413 SHG458405:SHH458413 SRC458405:SRD458413 TAY458405:TAZ458413 TKU458405:TKV458413 TUQ458405:TUR458413 UEM458405:UEN458413 UOI458405:UOJ458413 UYE458405:UYF458413 VIA458405:VIB458413 VRW458405:VRX458413 WBS458405:WBT458413 WLO458405:WLP458413 WVK458405:WVL458413 B523941:C523949 IY523941:IZ523949 SU523941:SV523949 ACQ523941:ACR523949 AMM523941:AMN523949 AWI523941:AWJ523949 BGE523941:BGF523949 BQA523941:BQB523949 BZW523941:BZX523949 CJS523941:CJT523949 CTO523941:CTP523949 DDK523941:DDL523949 DNG523941:DNH523949 DXC523941:DXD523949 EGY523941:EGZ523949 EQU523941:EQV523949 FAQ523941:FAR523949 FKM523941:FKN523949 FUI523941:FUJ523949 GEE523941:GEF523949 GOA523941:GOB523949 GXW523941:GXX523949 HHS523941:HHT523949 HRO523941:HRP523949 IBK523941:IBL523949 ILG523941:ILH523949 IVC523941:IVD523949 JEY523941:JEZ523949 JOU523941:JOV523949 JYQ523941:JYR523949 KIM523941:KIN523949 KSI523941:KSJ523949 LCE523941:LCF523949 LMA523941:LMB523949 LVW523941:LVX523949 MFS523941:MFT523949 MPO523941:MPP523949 MZK523941:MZL523949 NJG523941:NJH523949 NTC523941:NTD523949 OCY523941:OCZ523949 OMU523941:OMV523949 OWQ523941:OWR523949 PGM523941:PGN523949 PQI523941:PQJ523949 QAE523941:QAF523949 QKA523941:QKB523949 QTW523941:QTX523949 RDS523941:RDT523949 RNO523941:RNP523949 RXK523941:RXL523949 SHG523941:SHH523949 SRC523941:SRD523949 TAY523941:TAZ523949 TKU523941:TKV523949 TUQ523941:TUR523949 UEM523941:UEN523949 UOI523941:UOJ523949 UYE523941:UYF523949 VIA523941:VIB523949 VRW523941:VRX523949 WBS523941:WBT523949 WLO523941:WLP523949 WVK523941:WVL523949 B589477:C589485 IY589477:IZ589485 SU589477:SV589485 ACQ589477:ACR589485 AMM589477:AMN589485 AWI589477:AWJ589485 BGE589477:BGF589485 BQA589477:BQB589485 BZW589477:BZX589485 CJS589477:CJT589485 CTO589477:CTP589485 DDK589477:DDL589485 DNG589477:DNH589485 DXC589477:DXD589485 EGY589477:EGZ589485 EQU589477:EQV589485 FAQ589477:FAR589485 FKM589477:FKN589485 FUI589477:FUJ589485 GEE589477:GEF589485 GOA589477:GOB589485 GXW589477:GXX589485 HHS589477:HHT589485 HRO589477:HRP589485 IBK589477:IBL589485 ILG589477:ILH589485 IVC589477:IVD589485 JEY589477:JEZ589485 JOU589477:JOV589485 JYQ589477:JYR589485 KIM589477:KIN589485 KSI589477:KSJ589485 LCE589477:LCF589485 LMA589477:LMB589485 LVW589477:LVX589485 MFS589477:MFT589485 MPO589477:MPP589485 MZK589477:MZL589485 NJG589477:NJH589485 NTC589477:NTD589485 OCY589477:OCZ589485 OMU589477:OMV589485 OWQ589477:OWR589485 PGM589477:PGN589485 PQI589477:PQJ589485 QAE589477:QAF589485 QKA589477:QKB589485 QTW589477:QTX589485 RDS589477:RDT589485 RNO589477:RNP589485 RXK589477:RXL589485 SHG589477:SHH589485 SRC589477:SRD589485 TAY589477:TAZ589485 TKU589477:TKV589485 TUQ589477:TUR589485 UEM589477:UEN589485 UOI589477:UOJ589485 UYE589477:UYF589485 VIA589477:VIB589485 VRW589477:VRX589485 WBS589477:WBT589485 WLO589477:WLP589485 WVK589477:WVL589485 B655013:C655021 IY655013:IZ655021 SU655013:SV655021 ACQ655013:ACR655021 AMM655013:AMN655021 AWI655013:AWJ655021 BGE655013:BGF655021 BQA655013:BQB655021 BZW655013:BZX655021 CJS655013:CJT655021 CTO655013:CTP655021 DDK655013:DDL655021 DNG655013:DNH655021 DXC655013:DXD655021 EGY655013:EGZ655021 EQU655013:EQV655021 FAQ655013:FAR655021 FKM655013:FKN655021 FUI655013:FUJ655021 GEE655013:GEF655021 GOA655013:GOB655021 GXW655013:GXX655021 HHS655013:HHT655021 HRO655013:HRP655021 IBK655013:IBL655021 ILG655013:ILH655021 IVC655013:IVD655021 JEY655013:JEZ655021 JOU655013:JOV655021 JYQ655013:JYR655021 KIM655013:KIN655021 KSI655013:KSJ655021 LCE655013:LCF655021 LMA655013:LMB655021 LVW655013:LVX655021 MFS655013:MFT655021 MPO655013:MPP655021 MZK655013:MZL655021 NJG655013:NJH655021 NTC655013:NTD655021 OCY655013:OCZ655021 OMU655013:OMV655021 OWQ655013:OWR655021 PGM655013:PGN655021 PQI655013:PQJ655021 QAE655013:QAF655021 QKA655013:QKB655021 QTW655013:QTX655021 RDS655013:RDT655021 RNO655013:RNP655021 RXK655013:RXL655021 SHG655013:SHH655021 SRC655013:SRD655021 TAY655013:TAZ655021 TKU655013:TKV655021 TUQ655013:TUR655021 UEM655013:UEN655021 UOI655013:UOJ655021 UYE655013:UYF655021 VIA655013:VIB655021 VRW655013:VRX655021 WBS655013:WBT655021 WLO655013:WLP655021 WVK655013:WVL655021 B720549:C720557 IY720549:IZ720557 SU720549:SV720557 ACQ720549:ACR720557 AMM720549:AMN720557 AWI720549:AWJ720557 BGE720549:BGF720557 BQA720549:BQB720557 BZW720549:BZX720557 CJS720549:CJT720557 CTO720549:CTP720557 DDK720549:DDL720557 DNG720549:DNH720557 DXC720549:DXD720557 EGY720549:EGZ720557 EQU720549:EQV720557 FAQ720549:FAR720557 FKM720549:FKN720557 FUI720549:FUJ720557 GEE720549:GEF720557 GOA720549:GOB720557 GXW720549:GXX720557 HHS720549:HHT720557 HRO720549:HRP720557 IBK720549:IBL720557 ILG720549:ILH720557 IVC720549:IVD720557 JEY720549:JEZ720557 JOU720549:JOV720557 JYQ720549:JYR720557 KIM720549:KIN720557 KSI720549:KSJ720557 LCE720549:LCF720557 LMA720549:LMB720557 LVW720549:LVX720557 MFS720549:MFT720557 MPO720549:MPP720557 MZK720549:MZL720557 NJG720549:NJH720557 NTC720549:NTD720557 OCY720549:OCZ720557 OMU720549:OMV720557 OWQ720549:OWR720557 PGM720549:PGN720557 PQI720549:PQJ720557 QAE720549:QAF720557 QKA720549:QKB720557 QTW720549:QTX720557 RDS720549:RDT720557 RNO720549:RNP720557 RXK720549:RXL720557 SHG720549:SHH720557 SRC720549:SRD720557 TAY720549:TAZ720557 TKU720549:TKV720557 TUQ720549:TUR720557 UEM720549:UEN720557 UOI720549:UOJ720557 UYE720549:UYF720557 VIA720549:VIB720557 VRW720549:VRX720557 WBS720549:WBT720557 WLO720549:WLP720557 WVK720549:WVL720557 B786085:C786093 IY786085:IZ786093 SU786085:SV786093 ACQ786085:ACR786093 AMM786085:AMN786093 AWI786085:AWJ786093 BGE786085:BGF786093 BQA786085:BQB786093 BZW786085:BZX786093 CJS786085:CJT786093 CTO786085:CTP786093 DDK786085:DDL786093 DNG786085:DNH786093 DXC786085:DXD786093 EGY786085:EGZ786093 EQU786085:EQV786093 FAQ786085:FAR786093 FKM786085:FKN786093 FUI786085:FUJ786093 GEE786085:GEF786093 GOA786085:GOB786093 GXW786085:GXX786093 HHS786085:HHT786093 HRO786085:HRP786093 IBK786085:IBL786093 ILG786085:ILH786093 IVC786085:IVD786093 JEY786085:JEZ786093 JOU786085:JOV786093 JYQ786085:JYR786093 KIM786085:KIN786093 KSI786085:KSJ786093 LCE786085:LCF786093 LMA786085:LMB786093 LVW786085:LVX786093 MFS786085:MFT786093 MPO786085:MPP786093 MZK786085:MZL786093 NJG786085:NJH786093 NTC786085:NTD786093 OCY786085:OCZ786093 OMU786085:OMV786093 OWQ786085:OWR786093 PGM786085:PGN786093 PQI786085:PQJ786093 QAE786085:QAF786093 QKA786085:QKB786093 QTW786085:QTX786093 RDS786085:RDT786093 RNO786085:RNP786093 RXK786085:RXL786093 SHG786085:SHH786093 SRC786085:SRD786093 TAY786085:TAZ786093 TKU786085:TKV786093 TUQ786085:TUR786093 UEM786085:UEN786093 UOI786085:UOJ786093 UYE786085:UYF786093 VIA786085:VIB786093 VRW786085:VRX786093 WBS786085:WBT786093 WLO786085:WLP786093 WVK786085:WVL786093 B851621:C851629 IY851621:IZ851629 SU851621:SV851629 ACQ851621:ACR851629 AMM851621:AMN851629 AWI851621:AWJ851629 BGE851621:BGF851629 BQA851621:BQB851629 BZW851621:BZX851629 CJS851621:CJT851629 CTO851621:CTP851629 DDK851621:DDL851629 DNG851621:DNH851629 DXC851621:DXD851629 EGY851621:EGZ851629 EQU851621:EQV851629 FAQ851621:FAR851629 FKM851621:FKN851629 FUI851621:FUJ851629 GEE851621:GEF851629 GOA851621:GOB851629 GXW851621:GXX851629 HHS851621:HHT851629 HRO851621:HRP851629 IBK851621:IBL851629 ILG851621:ILH851629 IVC851621:IVD851629 JEY851621:JEZ851629 JOU851621:JOV851629 JYQ851621:JYR851629 KIM851621:KIN851629 KSI851621:KSJ851629 LCE851621:LCF851629 LMA851621:LMB851629 LVW851621:LVX851629 MFS851621:MFT851629 MPO851621:MPP851629 MZK851621:MZL851629 NJG851621:NJH851629 NTC851621:NTD851629 OCY851621:OCZ851629 OMU851621:OMV851629 OWQ851621:OWR851629 PGM851621:PGN851629 PQI851621:PQJ851629 QAE851621:QAF851629 QKA851621:QKB851629 QTW851621:QTX851629 RDS851621:RDT851629 RNO851621:RNP851629 RXK851621:RXL851629 SHG851621:SHH851629 SRC851621:SRD851629 TAY851621:TAZ851629 TKU851621:TKV851629 TUQ851621:TUR851629 UEM851621:UEN851629 UOI851621:UOJ851629 UYE851621:UYF851629 VIA851621:VIB851629 VRW851621:VRX851629 WBS851621:WBT851629 WLO851621:WLP851629 WVK851621:WVL851629 B917157:C917165 IY917157:IZ917165 SU917157:SV917165 ACQ917157:ACR917165 AMM917157:AMN917165 AWI917157:AWJ917165 BGE917157:BGF917165 BQA917157:BQB917165 BZW917157:BZX917165 CJS917157:CJT917165 CTO917157:CTP917165 DDK917157:DDL917165 DNG917157:DNH917165 DXC917157:DXD917165 EGY917157:EGZ917165 EQU917157:EQV917165 FAQ917157:FAR917165 FKM917157:FKN917165 FUI917157:FUJ917165 GEE917157:GEF917165 GOA917157:GOB917165 GXW917157:GXX917165 HHS917157:HHT917165 HRO917157:HRP917165 IBK917157:IBL917165 ILG917157:ILH917165 IVC917157:IVD917165 JEY917157:JEZ917165 JOU917157:JOV917165 JYQ917157:JYR917165 KIM917157:KIN917165 KSI917157:KSJ917165 LCE917157:LCF917165 LMA917157:LMB917165 LVW917157:LVX917165 MFS917157:MFT917165 MPO917157:MPP917165 MZK917157:MZL917165 NJG917157:NJH917165 NTC917157:NTD917165 OCY917157:OCZ917165 OMU917157:OMV917165 OWQ917157:OWR917165 PGM917157:PGN917165 PQI917157:PQJ917165 QAE917157:QAF917165 QKA917157:QKB917165 QTW917157:QTX917165 RDS917157:RDT917165 RNO917157:RNP917165 RXK917157:RXL917165 SHG917157:SHH917165 SRC917157:SRD917165 TAY917157:TAZ917165 TKU917157:TKV917165 TUQ917157:TUR917165 UEM917157:UEN917165 UOI917157:UOJ917165 UYE917157:UYF917165 VIA917157:VIB917165 VRW917157:VRX917165 WBS917157:WBT917165 WLO917157:WLP917165 WVK917157:WVL917165 B982693:C982701 IY982693:IZ982701 SU982693:SV982701 ACQ982693:ACR982701 AMM982693:AMN982701 AWI982693:AWJ982701 BGE982693:BGF982701 BQA982693:BQB982701 BZW982693:BZX982701 CJS982693:CJT982701 CTO982693:CTP982701 DDK982693:DDL982701 DNG982693:DNH982701 DXC982693:DXD982701 EGY982693:EGZ982701 EQU982693:EQV982701 FAQ982693:FAR982701 FKM982693:FKN982701 FUI982693:FUJ982701 GEE982693:GEF982701 GOA982693:GOB982701 GXW982693:GXX982701 HHS982693:HHT982701 HRO982693:HRP982701 IBK982693:IBL982701 ILG982693:ILH982701 IVC982693:IVD982701 JEY982693:JEZ982701 JOU982693:JOV982701 JYQ982693:JYR982701 KIM982693:KIN982701 KSI982693:KSJ982701 LCE982693:LCF982701 LMA982693:LMB982701 LVW982693:LVX982701 MFS982693:MFT982701 MPO982693:MPP982701 MZK982693:MZL982701 NJG982693:NJH982701 NTC982693:NTD982701 OCY982693:OCZ982701 OMU982693:OMV982701 OWQ982693:OWR982701 PGM982693:PGN982701 PQI982693:PQJ982701 QAE982693:QAF982701 QKA982693:QKB982701 QTW982693:QTX982701 RDS982693:RDT982701 RNO982693:RNP982701 RXK982693:RXL982701 SHG982693:SHH982701 SRC982693:SRD982701 TAY982693:TAZ982701 TKU982693:TKV982701 TUQ982693:TUR982701 UEM982693:UEN982701 UOI982693:UOJ982701 UYE982693:UYF982701 VIA982693:VIB982701 VRW982693:VRX982701 WBS982693:WBT982701 WLO982693:WLP982701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192"/>
  <sheetViews>
    <sheetView topLeftCell="A2" workbookViewId="0">
      <pane ySplit="1" topLeftCell="A121" activePane="bottomLeft" state="frozen"/>
      <selection activeCell="A2" sqref="A2"/>
      <selection pane="bottomLeft" activeCell="J175" sqref="J175"/>
    </sheetView>
  </sheetViews>
  <sheetFormatPr defaultRowHeight="11.25"/>
  <cols>
    <col min="1" max="1" width="10" style="54" customWidth="1"/>
    <col min="2" max="2" width="6.5" style="5" customWidth="1"/>
    <col min="3" max="3" width="10.625" style="54" customWidth="1"/>
    <col min="4" max="5" width="9" style="5" customWidth="1"/>
    <col min="6" max="6" width="30.125" style="5" customWidth="1"/>
    <col min="7" max="7" width="9" style="5" bestFit="1" customWidth="1"/>
    <col min="8" max="8" width="9" style="5" hidden="1" customWidth="1"/>
    <col min="9" max="9" width="10.5" style="55" customWidth="1"/>
    <col min="10" max="10" width="15" style="55" customWidth="1"/>
    <col min="11" max="11" width="6.875" style="15" customWidth="1"/>
    <col min="12" max="12" width="10.375" style="15" customWidth="1"/>
    <col min="13" max="13" width="11.625" style="15" customWidth="1"/>
    <col min="14" max="16" width="6.875" style="15" customWidth="1"/>
    <col min="17" max="17" width="9.5" style="15" customWidth="1"/>
    <col min="18" max="18" width="9.75" style="15" customWidth="1"/>
    <col min="19" max="20" width="9.125" style="15" customWidth="1"/>
    <col min="21" max="21" width="7.625" style="15" customWidth="1"/>
    <col min="22" max="22" width="10.375" style="15" customWidth="1"/>
    <col min="23" max="23" width="6.75" style="15" customWidth="1"/>
    <col min="24" max="24" width="7.125" style="15" customWidth="1"/>
    <col min="25" max="25" width="6.125" style="15" customWidth="1"/>
    <col min="26" max="30" width="6.875" style="15" customWidth="1"/>
    <col min="31" max="31" width="10.25" style="56" customWidth="1"/>
    <col min="32" max="32" width="9.375" style="57" customWidth="1"/>
    <col min="33" max="33" width="10.125" style="57" customWidth="1"/>
    <col min="34" max="34" width="9.75" style="5" bestFit="1" customWidth="1"/>
    <col min="35" max="257" width="9" style="5"/>
    <col min="258" max="258" width="10" style="5" customWidth="1"/>
    <col min="259" max="259" width="6.5" style="5" customWidth="1"/>
    <col min="260" max="260" width="10.625" style="5" customWidth="1"/>
    <col min="261" max="262" width="9" style="5" customWidth="1"/>
    <col min="263" max="263" width="30.125" style="5" customWidth="1"/>
    <col min="264" max="264" width="9" style="5" bestFit="1" customWidth="1"/>
    <col min="265" max="265" width="0" style="5" hidden="1" customWidth="1"/>
    <col min="266" max="266" width="10.5" style="5" customWidth="1"/>
    <col min="267" max="267" width="6.875" style="5" customWidth="1"/>
    <col min="268" max="268" width="10.375" style="5" customWidth="1"/>
    <col min="269" max="269" width="11.625" style="5" customWidth="1"/>
    <col min="270" max="272" width="6.875" style="5" customWidth="1"/>
    <col min="273" max="273" width="9.5" style="5" customWidth="1"/>
    <col min="274" max="274" width="9.75" style="5" customWidth="1"/>
    <col min="275" max="276" width="9.125" style="5" customWidth="1"/>
    <col min="277" max="277" width="7.625" style="5" customWidth="1"/>
    <col min="278" max="278" width="10.375" style="5" customWidth="1"/>
    <col min="279" max="279" width="6.75" style="5" customWidth="1"/>
    <col min="280" max="280" width="7.125" style="5" customWidth="1"/>
    <col min="281" max="281" width="6.125" style="5" customWidth="1"/>
    <col min="282" max="286" width="6.875" style="5" customWidth="1"/>
    <col min="287" max="287" width="10.25" style="5" customWidth="1"/>
    <col min="288" max="288" width="9.375" style="5" customWidth="1"/>
    <col min="289" max="289" width="10.125" style="5" customWidth="1"/>
    <col min="290" max="290" width="9.75" style="5" bestFit="1" customWidth="1"/>
    <col min="291" max="513" width="9" style="5"/>
    <col min="514" max="514" width="10" style="5" customWidth="1"/>
    <col min="515" max="515" width="6.5" style="5" customWidth="1"/>
    <col min="516" max="516" width="10.625" style="5" customWidth="1"/>
    <col min="517" max="518" width="9" style="5" customWidth="1"/>
    <col min="519" max="519" width="30.125" style="5" customWidth="1"/>
    <col min="520" max="520" width="9" style="5" bestFit="1" customWidth="1"/>
    <col min="521" max="521" width="0" style="5" hidden="1" customWidth="1"/>
    <col min="522" max="522" width="10.5" style="5" customWidth="1"/>
    <col min="523" max="523" width="6.875" style="5" customWidth="1"/>
    <col min="524" max="524" width="10.375" style="5" customWidth="1"/>
    <col min="525" max="525" width="11.625" style="5" customWidth="1"/>
    <col min="526" max="528" width="6.875" style="5" customWidth="1"/>
    <col min="529" max="529" width="9.5" style="5" customWidth="1"/>
    <col min="530" max="530" width="9.75" style="5" customWidth="1"/>
    <col min="531" max="532" width="9.125" style="5" customWidth="1"/>
    <col min="533" max="533" width="7.625" style="5" customWidth="1"/>
    <col min="534" max="534" width="10.375" style="5" customWidth="1"/>
    <col min="535" max="535" width="6.75" style="5" customWidth="1"/>
    <col min="536" max="536" width="7.125" style="5" customWidth="1"/>
    <col min="537" max="537" width="6.125" style="5" customWidth="1"/>
    <col min="538" max="542" width="6.875" style="5" customWidth="1"/>
    <col min="543" max="543" width="10.25" style="5" customWidth="1"/>
    <col min="544" max="544" width="9.375" style="5" customWidth="1"/>
    <col min="545" max="545" width="10.125" style="5" customWidth="1"/>
    <col min="546" max="546" width="9.75" style="5" bestFit="1" customWidth="1"/>
    <col min="547" max="769" width="9" style="5"/>
    <col min="770" max="770" width="10" style="5" customWidth="1"/>
    <col min="771" max="771" width="6.5" style="5" customWidth="1"/>
    <col min="772" max="772" width="10.625" style="5" customWidth="1"/>
    <col min="773" max="774" width="9" style="5" customWidth="1"/>
    <col min="775" max="775" width="30.125" style="5" customWidth="1"/>
    <col min="776" max="776" width="9" style="5" bestFit="1" customWidth="1"/>
    <col min="777" max="777" width="0" style="5" hidden="1" customWidth="1"/>
    <col min="778" max="778" width="10.5" style="5" customWidth="1"/>
    <col min="779" max="779" width="6.875" style="5" customWidth="1"/>
    <col min="780" max="780" width="10.375" style="5" customWidth="1"/>
    <col min="781" max="781" width="11.625" style="5" customWidth="1"/>
    <col min="782" max="784" width="6.875" style="5" customWidth="1"/>
    <col min="785" max="785" width="9.5" style="5" customWidth="1"/>
    <col min="786" max="786" width="9.75" style="5" customWidth="1"/>
    <col min="787" max="788" width="9.125" style="5" customWidth="1"/>
    <col min="789" max="789" width="7.625" style="5" customWidth="1"/>
    <col min="790" max="790" width="10.375" style="5" customWidth="1"/>
    <col min="791" max="791" width="6.75" style="5" customWidth="1"/>
    <col min="792" max="792" width="7.125" style="5" customWidth="1"/>
    <col min="793" max="793" width="6.125" style="5" customWidth="1"/>
    <col min="794" max="798" width="6.875" style="5" customWidth="1"/>
    <col min="799" max="799" width="10.25" style="5" customWidth="1"/>
    <col min="800" max="800" width="9.375" style="5" customWidth="1"/>
    <col min="801" max="801" width="10.125" style="5" customWidth="1"/>
    <col min="802" max="802" width="9.75" style="5" bestFit="1" customWidth="1"/>
    <col min="803" max="1025" width="9" style="5"/>
    <col min="1026" max="1026" width="10" style="5" customWidth="1"/>
    <col min="1027" max="1027" width="6.5" style="5" customWidth="1"/>
    <col min="1028" max="1028" width="10.625" style="5" customWidth="1"/>
    <col min="1029" max="1030" width="9" style="5" customWidth="1"/>
    <col min="1031" max="1031" width="30.125" style="5" customWidth="1"/>
    <col min="1032" max="1032" width="9" style="5" bestFit="1" customWidth="1"/>
    <col min="1033" max="1033" width="0" style="5" hidden="1" customWidth="1"/>
    <col min="1034" max="1034" width="10.5" style="5" customWidth="1"/>
    <col min="1035" max="1035" width="6.875" style="5" customWidth="1"/>
    <col min="1036" max="1036" width="10.375" style="5" customWidth="1"/>
    <col min="1037" max="1037" width="11.625" style="5" customWidth="1"/>
    <col min="1038" max="1040" width="6.875" style="5" customWidth="1"/>
    <col min="1041" max="1041" width="9.5" style="5" customWidth="1"/>
    <col min="1042" max="1042" width="9.75" style="5" customWidth="1"/>
    <col min="1043" max="1044" width="9.125" style="5" customWidth="1"/>
    <col min="1045" max="1045" width="7.625" style="5" customWidth="1"/>
    <col min="1046" max="1046" width="10.375" style="5" customWidth="1"/>
    <col min="1047" max="1047" width="6.75" style="5" customWidth="1"/>
    <col min="1048" max="1048" width="7.125" style="5" customWidth="1"/>
    <col min="1049" max="1049" width="6.125" style="5" customWidth="1"/>
    <col min="1050" max="1054" width="6.875" style="5" customWidth="1"/>
    <col min="1055" max="1055" width="10.25" style="5" customWidth="1"/>
    <col min="1056" max="1056" width="9.375" style="5" customWidth="1"/>
    <col min="1057" max="1057" width="10.125" style="5" customWidth="1"/>
    <col min="1058" max="1058" width="9.75" style="5" bestFit="1" customWidth="1"/>
    <col min="1059" max="1281" width="9" style="5"/>
    <col min="1282" max="1282" width="10" style="5" customWidth="1"/>
    <col min="1283" max="1283" width="6.5" style="5" customWidth="1"/>
    <col min="1284" max="1284" width="10.625" style="5" customWidth="1"/>
    <col min="1285" max="1286" width="9" style="5" customWidth="1"/>
    <col min="1287" max="1287" width="30.125" style="5" customWidth="1"/>
    <col min="1288" max="1288" width="9" style="5" bestFit="1" customWidth="1"/>
    <col min="1289" max="1289" width="0" style="5" hidden="1" customWidth="1"/>
    <col min="1290" max="1290" width="10.5" style="5" customWidth="1"/>
    <col min="1291" max="1291" width="6.875" style="5" customWidth="1"/>
    <col min="1292" max="1292" width="10.375" style="5" customWidth="1"/>
    <col min="1293" max="1293" width="11.625" style="5" customWidth="1"/>
    <col min="1294" max="1296" width="6.875" style="5" customWidth="1"/>
    <col min="1297" max="1297" width="9.5" style="5" customWidth="1"/>
    <col min="1298" max="1298" width="9.75" style="5" customWidth="1"/>
    <col min="1299" max="1300" width="9.125" style="5" customWidth="1"/>
    <col min="1301" max="1301" width="7.625" style="5" customWidth="1"/>
    <col min="1302" max="1302" width="10.375" style="5" customWidth="1"/>
    <col min="1303" max="1303" width="6.75" style="5" customWidth="1"/>
    <col min="1304" max="1304" width="7.125" style="5" customWidth="1"/>
    <col min="1305" max="1305" width="6.125" style="5" customWidth="1"/>
    <col min="1306" max="1310" width="6.875" style="5" customWidth="1"/>
    <col min="1311" max="1311" width="10.25" style="5" customWidth="1"/>
    <col min="1312" max="1312" width="9.375" style="5" customWidth="1"/>
    <col min="1313" max="1313" width="10.125" style="5" customWidth="1"/>
    <col min="1314" max="1314" width="9.75" style="5" bestFit="1" customWidth="1"/>
    <col min="1315" max="1537" width="9" style="5"/>
    <col min="1538" max="1538" width="10" style="5" customWidth="1"/>
    <col min="1539" max="1539" width="6.5" style="5" customWidth="1"/>
    <col min="1540" max="1540" width="10.625" style="5" customWidth="1"/>
    <col min="1541" max="1542" width="9" style="5" customWidth="1"/>
    <col min="1543" max="1543" width="30.125" style="5" customWidth="1"/>
    <col min="1544" max="1544" width="9" style="5" bestFit="1" customWidth="1"/>
    <col min="1545" max="1545" width="0" style="5" hidden="1" customWidth="1"/>
    <col min="1546" max="1546" width="10.5" style="5" customWidth="1"/>
    <col min="1547" max="1547" width="6.875" style="5" customWidth="1"/>
    <col min="1548" max="1548" width="10.375" style="5" customWidth="1"/>
    <col min="1549" max="1549" width="11.625" style="5" customWidth="1"/>
    <col min="1550" max="1552" width="6.875" style="5" customWidth="1"/>
    <col min="1553" max="1553" width="9.5" style="5" customWidth="1"/>
    <col min="1554" max="1554" width="9.75" style="5" customWidth="1"/>
    <col min="1555" max="1556" width="9.125" style="5" customWidth="1"/>
    <col min="1557" max="1557" width="7.625" style="5" customWidth="1"/>
    <col min="1558" max="1558" width="10.375" style="5" customWidth="1"/>
    <col min="1559" max="1559" width="6.75" style="5" customWidth="1"/>
    <col min="1560" max="1560" width="7.125" style="5" customWidth="1"/>
    <col min="1561" max="1561" width="6.125" style="5" customWidth="1"/>
    <col min="1562" max="1566" width="6.875" style="5" customWidth="1"/>
    <col min="1567" max="1567" width="10.25" style="5" customWidth="1"/>
    <col min="1568" max="1568" width="9.375" style="5" customWidth="1"/>
    <col min="1569" max="1569" width="10.125" style="5" customWidth="1"/>
    <col min="1570" max="1570" width="9.75" style="5" bestFit="1" customWidth="1"/>
    <col min="1571" max="1793" width="9" style="5"/>
    <col min="1794" max="1794" width="10" style="5" customWidth="1"/>
    <col min="1795" max="1795" width="6.5" style="5" customWidth="1"/>
    <col min="1796" max="1796" width="10.625" style="5" customWidth="1"/>
    <col min="1797" max="1798" width="9" style="5" customWidth="1"/>
    <col min="1799" max="1799" width="30.125" style="5" customWidth="1"/>
    <col min="1800" max="1800" width="9" style="5" bestFit="1" customWidth="1"/>
    <col min="1801" max="1801" width="0" style="5" hidden="1" customWidth="1"/>
    <col min="1802" max="1802" width="10.5" style="5" customWidth="1"/>
    <col min="1803" max="1803" width="6.875" style="5" customWidth="1"/>
    <col min="1804" max="1804" width="10.375" style="5" customWidth="1"/>
    <col min="1805" max="1805" width="11.625" style="5" customWidth="1"/>
    <col min="1806" max="1808" width="6.875" style="5" customWidth="1"/>
    <col min="1809" max="1809" width="9.5" style="5" customWidth="1"/>
    <col min="1810" max="1810" width="9.75" style="5" customWidth="1"/>
    <col min="1811" max="1812" width="9.125" style="5" customWidth="1"/>
    <col min="1813" max="1813" width="7.625" style="5" customWidth="1"/>
    <col min="1814" max="1814" width="10.375" style="5" customWidth="1"/>
    <col min="1815" max="1815" width="6.75" style="5" customWidth="1"/>
    <col min="1816" max="1816" width="7.125" style="5" customWidth="1"/>
    <col min="1817" max="1817" width="6.125" style="5" customWidth="1"/>
    <col min="1818" max="1822" width="6.875" style="5" customWidth="1"/>
    <col min="1823" max="1823" width="10.25" style="5" customWidth="1"/>
    <col min="1824" max="1824" width="9.375" style="5" customWidth="1"/>
    <col min="1825" max="1825" width="10.125" style="5" customWidth="1"/>
    <col min="1826" max="1826" width="9.75" style="5" bestFit="1" customWidth="1"/>
    <col min="1827" max="2049" width="9" style="5"/>
    <col min="2050" max="2050" width="10" style="5" customWidth="1"/>
    <col min="2051" max="2051" width="6.5" style="5" customWidth="1"/>
    <col min="2052" max="2052" width="10.625" style="5" customWidth="1"/>
    <col min="2053" max="2054" width="9" style="5" customWidth="1"/>
    <col min="2055" max="2055" width="30.125" style="5" customWidth="1"/>
    <col min="2056" max="2056" width="9" style="5" bestFit="1" customWidth="1"/>
    <col min="2057" max="2057" width="0" style="5" hidden="1" customWidth="1"/>
    <col min="2058" max="2058" width="10.5" style="5" customWidth="1"/>
    <col min="2059" max="2059" width="6.875" style="5" customWidth="1"/>
    <col min="2060" max="2060" width="10.375" style="5" customWidth="1"/>
    <col min="2061" max="2061" width="11.625" style="5" customWidth="1"/>
    <col min="2062" max="2064" width="6.875" style="5" customWidth="1"/>
    <col min="2065" max="2065" width="9.5" style="5" customWidth="1"/>
    <col min="2066" max="2066" width="9.75" style="5" customWidth="1"/>
    <col min="2067" max="2068" width="9.125" style="5" customWidth="1"/>
    <col min="2069" max="2069" width="7.625" style="5" customWidth="1"/>
    <col min="2070" max="2070" width="10.375" style="5" customWidth="1"/>
    <col min="2071" max="2071" width="6.75" style="5" customWidth="1"/>
    <col min="2072" max="2072" width="7.125" style="5" customWidth="1"/>
    <col min="2073" max="2073" width="6.125" style="5" customWidth="1"/>
    <col min="2074" max="2078" width="6.875" style="5" customWidth="1"/>
    <col min="2079" max="2079" width="10.25" style="5" customWidth="1"/>
    <col min="2080" max="2080" width="9.375" style="5" customWidth="1"/>
    <col min="2081" max="2081" width="10.125" style="5" customWidth="1"/>
    <col min="2082" max="2082" width="9.75" style="5" bestFit="1" customWidth="1"/>
    <col min="2083" max="2305" width="9" style="5"/>
    <col min="2306" max="2306" width="10" style="5" customWidth="1"/>
    <col min="2307" max="2307" width="6.5" style="5" customWidth="1"/>
    <col min="2308" max="2308" width="10.625" style="5" customWidth="1"/>
    <col min="2309" max="2310" width="9" style="5" customWidth="1"/>
    <col min="2311" max="2311" width="30.125" style="5" customWidth="1"/>
    <col min="2312" max="2312" width="9" style="5" bestFit="1" customWidth="1"/>
    <col min="2313" max="2313" width="0" style="5" hidden="1" customWidth="1"/>
    <col min="2314" max="2314" width="10.5" style="5" customWidth="1"/>
    <col min="2315" max="2315" width="6.875" style="5" customWidth="1"/>
    <col min="2316" max="2316" width="10.375" style="5" customWidth="1"/>
    <col min="2317" max="2317" width="11.625" style="5" customWidth="1"/>
    <col min="2318" max="2320" width="6.875" style="5" customWidth="1"/>
    <col min="2321" max="2321" width="9.5" style="5" customWidth="1"/>
    <col min="2322" max="2322" width="9.75" style="5" customWidth="1"/>
    <col min="2323" max="2324" width="9.125" style="5" customWidth="1"/>
    <col min="2325" max="2325" width="7.625" style="5" customWidth="1"/>
    <col min="2326" max="2326" width="10.375" style="5" customWidth="1"/>
    <col min="2327" max="2327" width="6.75" style="5" customWidth="1"/>
    <col min="2328" max="2328" width="7.125" style="5" customWidth="1"/>
    <col min="2329" max="2329" width="6.125" style="5" customWidth="1"/>
    <col min="2330" max="2334" width="6.875" style="5" customWidth="1"/>
    <col min="2335" max="2335" width="10.25" style="5" customWidth="1"/>
    <col min="2336" max="2336" width="9.375" style="5" customWidth="1"/>
    <col min="2337" max="2337" width="10.125" style="5" customWidth="1"/>
    <col min="2338" max="2338" width="9.75" style="5" bestFit="1" customWidth="1"/>
    <col min="2339" max="2561" width="9" style="5"/>
    <col min="2562" max="2562" width="10" style="5" customWidth="1"/>
    <col min="2563" max="2563" width="6.5" style="5" customWidth="1"/>
    <col min="2564" max="2564" width="10.625" style="5" customWidth="1"/>
    <col min="2565" max="2566" width="9" style="5" customWidth="1"/>
    <col min="2567" max="2567" width="30.125" style="5" customWidth="1"/>
    <col min="2568" max="2568" width="9" style="5" bestFit="1" customWidth="1"/>
    <col min="2569" max="2569" width="0" style="5" hidden="1" customWidth="1"/>
    <col min="2570" max="2570" width="10.5" style="5" customWidth="1"/>
    <col min="2571" max="2571" width="6.875" style="5" customWidth="1"/>
    <col min="2572" max="2572" width="10.375" style="5" customWidth="1"/>
    <col min="2573" max="2573" width="11.625" style="5" customWidth="1"/>
    <col min="2574" max="2576" width="6.875" style="5" customWidth="1"/>
    <col min="2577" max="2577" width="9.5" style="5" customWidth="1"/>
    <col min="2578" max="2578" width="9.75" style="5" customWidth="1"/>
    <col min="2579" max="2580" width="9.125" style="5" customWidth="1"/>
    <col min="2581" max="2581" width="7.625" style="5" customWidth="1"/>
    <col min="2582" max="2582" width="10.375" style="5" customWidth="1"/>
    <col min="2583" max="2583" width="6.75" style="5" customWidth="1"/>
    <col min="2584" max="2584" width="7.125" style="5" customWidth="1"/>
    <col min="2585" max="2585" width="6.125" style="5" customWidth="1"/>
    <col min="2586" max="2590" width="6.875" style="5" customWidth="1"/>
    <col min="2591" max="2591" width="10.25" style="5" customWidth="1"/>
    <col min="2592" max="2592" width="9.375" style="5" customWidth="1"/>
    <col min="2593" max="2593" width="10.125" style="5" customWidth="1"/>
    <col min="2594" max="2594" width="9.75" style="5" bestFit="1" customWidth="1"/>
    <col min="2595" max="2817" width="9" style="5"/>
    <col min="2818" max="2818" width="10" style="5" customWidth="1"/>
    <col min="2819" max="2819" width="6.5" style="5" customWidth="1"/>
    <col min="2820" max="2820" width="10.625" style="5" customWidth="1"/>
    <col min="2821" max="2822" width="9" style="5" customWidth="1"/>
    <col min="2823" max="2823" width="30.125" style="5" customWidth="1"/>
    <col min="2824" max="2824" width="9" style="5" bestFit="1" customWidth="1"/>
    <col min="2825" max="2825" width="0" style="5" hidden="1" customWidth="1"/>
    <col min="2826" max="2826" width="10.5" style="5" customWidth="1"/>
    <col min="2827" max="2827" width="6.875" style="5" customWidth="1"/>
    <col min="2828" max="2828" width="10.375" style="5" customWidth="1"/>
    <col min="2829" max="2829" width="11.625" style="5" customWidth="1"/>
    <col min="2830" max="2832" width="6.875" style="5" customWidth="1"/>
    <col min="2833" max="2833" width="9.5" style="5" customWidth="1"/>
    <col min="2834" max="2834" width="9.75" style="5" customWidth="1"/>
    <col min="2835" max="2836" width="9.125" style="5" customWidth="1"/>
    <col min="2837" max="2837" width="7.625" style="5" customWidth="1"/>
    <col min="2838" max="2838" width="10.375" style="5" customWidth="1"/>
    <col min="2839" max="2839" width="6.75" style="5" customWidth="1"/>
    <col min="2840" max="2840" width="7.125" style="5" customWidth="1"/>
    <col min="2841" max="2841" width="6.125" style="5" customWidth="1"/>
    <col min="2842" max="2846" width="6.875" style="5" customWidth="1"/>
    <col min="2847" max="2847" width="10.25" style="5" customWidth="1"/>
    <col min="2848" max="2848" width="9.375" style="5" customWidth="1"/>
    <col min="2849" max="2849" width="10.125" style="5" customWidth="1"/>
    <col min="2850" max="2850" width="9.75" style="5" bestFit="1" customWidth="1"/>
    <col min="2851" max="3073" width="9" style="5"/>
    <col min="3074" max="3074" width="10" style="5" customWidth="1"/>
    <col min="3075" max="3075" width="6.5" style="5" customWidth="1"/>
    <col min="3076" max="3076" width="10.625" style="5" customWidth="1"/>
    <col min="3077" max="3078" width="9" style="5" customWidth="1"/>
    <col min="3079" max="3079" width="30.125" style="5" customWidth="1"/>
    <col min="3080" max="3080" width="9" style="5" bestFit="1" customWidth="1"/>
    <col min="3081" max="3081" width="0" style="5" hidden="1" customWidth="1"/>
    <col min="3082" max="3082" width="10.5" style="5" customWidth="1"/>
    <col min="3083" max="3083" width="6.875" style="5" customWidth="1"/>
    <col min="3084" max="3084" width="10.375" style="5" customWidth="1"/>
    <col min="3085" max="3085" width="11.625" style="5" customWidth="1"/>
    <col min="3086" max="3088" width="6.875" style="5" customWidth="1"/>
    <col min="3089" max="3089" width="9.5" style="5" customWidth="1"/>
    <col min="3090" max="3090" width="9.75" style="5" customWidth="1"/>
    <col min="3091" max="3092" width="9.125" style="5" customWidth="1"/>
    <col min="3093" max="3093" width="7.625" style="5" customWidth="1"/>
    <col min="3094" max="3094" width="10.375" style="5" customWidth="1"/>
    <col min="3095" max="3095" width="6.75" style="5" customWidth="1"/>
    <col min="3096" max="3096" width="7.125" style="5" customWidth="1"/>
    <col min="3097" max="3097" width="6.125" style="5" customWidth="1"/>
    <col min="3098" max="3102" width="6.875" style="5" customWidth="1"/>
    <col min="3103" max="3103" width="10.25" style="5" customWidth="1"/>
    <col min="3104" max="3104" width="9.375" style="5" customWidth="1"/>
    <col min="3105" max="3105" width="10.125" style="5" customWidth="1"/>
    <col min="3106" max="3106" width="9.75" style="5" bestFit="1" customWidth="1"/>
    <col min="3107" max="3329" width="9" style="5"/>
    <col min="3330" max="3330" width="10" style="5" customWidth="1"/>
    <col min="3331" max="3331" width="6.5" style="5" customWidth="1"/>
    <col min="3332" max="3332" width="10.625" style="5" customWidth="1"/>
    <col min="3333" max="3334" width="9" style="5" customWidth="1"/>
    <col min="3335" max="3335" width="30.125" style="5" customWidth="1"/>
    <col min="3336" max="3336" width="9" style="5" bestFit="1" customWidth="1"/>
    <col min="3337" max="3337" width="0" style="5" hidden="1" customWidth="1"/>
    <col min="3338" max="3338" width="10.5" style="5" customWidth="1"/>
    <col min="3339" max="3339" width="6.875" style="5" customWidth="1"/>
    <col min="3340" max="3340" width="10.375" style="5" customWidth="1"/>
    <col min="3341" max="3341" width="11.625" style="5" customWidth="1"/>
    <col min="3342" max="3344" width="6.875" style="5" customWidth="1"/>
    <col min="3345" max="3345" width="9.5" style="5" customWidth="1"/>
    <col min="3346" max="3346" width="9.75" style="5" customWidth="1"/>
    <col min="3347" max="3348" width="9.125" style="5" customWidth="1"/>
    <col min="3349" max="3349" width="7.625" style="5" customWidth="1"/>
    <col min="3350" max="3350" width="10.375" style="5" customWidth="1"/>
    <col min="3351" max="3351" width="6.75" style="5" customWidth="1"/>
    <col min="3352" max="3352" width="7.125" style="5" customWidth="1"/>
    <col min="3353" max="3353" width="6.125" style="5" customWidth="1"/>
    <col min="3354" max="3358" width="6.875" style="5" customWidth="1"/>
    <col min="3359" max="3359" width="10.25" style="5" customWidth="1"/>
    <col min="3360" max="3360" width="9.375" style="5" customWidth="1"/>
    <col min="3361" max="3361" width="10.125" style="5" customWidth="1"/>
    <col min="3362" max="3362" width="9.75" style="5" bestFit="1" customWidth="1"/>
    <col min="3363" max="3585" width="9" style="5"/>
    <col min="3586" max="3586" width="10" style="5" customWidth="1"/>
    <col min="3587" max="3587" width="6.5" style="5" customWidth="1"/>
    <col min="3588" max="3588" width="10.625" style="5" customWidth="1"/>
    <col min="3589" max="3590" width="9" style="5" customWidth="1"/>
    <col min="3591" max="3591" width="30.125" style="5" customWidth="1"/>
    <col min="3592" max="3592" width="9" style="5" bestFit="1" customWidth="1"/>
    <col min="3593" max="3593" width="0" style="5" hidden="1" customWidth="1"/>
    <col min="3594" max="3594" width="10.5" style="5" customWidth="1"/>
    <col min="3595" max="3595" width="6.875" style="5" customWidth="1"/>
    <col min="3596" max="3596" width="10.375" style="5" customWidth="1"/>
    <col min="3597" max="3597" width="11.625" style="5" customWidth="1"/>
    <col min="3598" max="3600" width="6.875" style="5" customWidth="1"/>
    <col min="3601" max="3601" width="9.5" style="5" customWidth="1"/>
    <col min="3602" max="3602" width="9.75" style="5" customWidth="1"/>
    <col min="3603" max="3604" width="9.125" style="5" customWidth="1"/>
    <col min="3605" max="3605" width="7.625" style="5" customWidth="1"/>
    <col min="3606" max="3606" width="10.375" style="5" customWidth="1"/>
    <col min="3607" max="3607" width="6.75" style="5" customWidth="1"/>
    <col min="3608" max="3608" width="7.125" style="5" customWidth="1"/>
    <col min="3609" max="3609" width="6.125" style="5" customWidth="1"/>
    <col min="3610" max="3614" width="6.875" style="5" customWidth="1"/>
    <col min="3615" max="3615" width="10.25" style="5" customWidth="1"/>
    <col min="3616" max="3616" width="9.375" style="5" customWidth="1"/>
    <col min="3617" max="3617" width="10.125" style="5" customWidth="1"/>
    <col min="3618" max="3618" width="9.75" style="5" bestFit="1" customWidth="1"/>
    <col min="3619" max="3841" width="9" style="5"/>
    <col min="3842" max="3842" width="10" style="5" customWidth="1"/>
    <col min="3843" max="3843" width="6.5" style="5" customWidth="1"/>
    <col min="3844" max="3844" width="10.625" style="5" customWidth="1"/>
    <col min="3845" max="3846" width="9" style="5" customWidth="1"/>
    <col min="3847" max="3847" width="30.125" style="5" customWidth="1"/>
    <col min="3848" max="3848" width="9" style="5" bestFit="1" customWidth="1"/>
    <col min="3849" max="3849" width="0" style="5" hidden="1" customWidth="1"/>
    <col min="3850" max="3850" width="10.5" style="5" customWidth="1"/>
    <col min="3851" max="3851" width="6.875" style="5" customWidth="1"/>
    <col min="3852" max="3852" width="10.375" style="5" customWidth="1"/>
    <col min="3853" max="3853" width="11.625" style="5" customWidth="1"/>
    <col min="3854" max="3856" width="6.875" style="5" customWidth="1"/>
    <col min="3857" max="3857" width="9.5" style="5" customWidth="1"/>
    <col min="3858" max="3858" width="9.75" style="5" customWidth="1"/>
    <col min="3859" max="3860" width="9.125" style="5" customWidth="1"/>
    <col min="3861" max="3861" width="7.625" style="5" customWidth="1"/>
    <col min="3862" max="3862" width="10.375" style="5" customWidth="1"/>
    <col min="3863" max="3863" width="6.75" style="5" customWidth="1"/>
    <col min="3864" max="3864" width="7.125" style="5" customWidth="1"/>
    <col min="3865" max="3865" width="6.125" style="5" customWidth="1"/>
    <col min="3866" max="3870" width="6.875" style="5" customWidth="1"/>
    <col min="3871" max="3871" width="10.25" style="5" customWidth="1"/>
    <col min="3872" max="3872" width="9.375" style="5" customWidth="1"/>
    <col min="3873" max="3873" width="10.125" style="5" customWidth="1"/>
    <col min="3874" max="3874" width="9.75" style="5" bestFit="1" customWidth="1"/>
    <col min="3875" max="4097" width="9" style="5"/>
    <col min="4098" max="4098" width="10" style="5" customWidth="1"/>
    <col min="4099" max="4099" width="6.5" style="5" customWidth="1"/>
    <col min="4100" max="4100" width="10.625" style="5" customWidth="1"/>
    <col min="4101" max="4102" width="9" style="5" customWidth="1"/>
    <col min="4103" max="4103" width="30.125" style="5" customWidth="1"/>
    <col min="4104" max="4104" width="9" style="5" bestFit="1" customWidth="1"/>
    <col min="4105" max="4105" width="0" style="5" hidden="1" customWidth="1"/>
    <col min="4106" max="4106" width="10.5" style="5" customWidth="1"/>
    <col min="4107" max="4107" width="6.875" style="5" customWidth="1"/>
    <col min="4108" max="4108" width="10.375" style="5" customWidth="1"/>
    <col min="4109" max="4109" width="11.625" style="5" customWidth="1"/>
    <col min="4110" max="4112" width="6.875" style="5" customWidth="1"/>
    <col min="4113" max="4113" width="9.5" style="5" customWidth="1"/>
    <col min="4114" max="4114" width="9.75" style="5" customWidth="1"/>
    <col min="4115" max="4116" width="9.125" style="5" customWidth="1"/>
    <col min="4117" max="4117" width="7.625" style="5" customWidth="1"/>
    <col min="4118" max="4118" width="10.375" style="5" customWidth="1"/>
    <col min="4119" max="4119" width="6.75" style="5" customWidth="1"/>
    <col min="4120" max="4120" width="7.125" style="5" customWidth="1"/>
    <col min="4121" max="4121" width="6.125" style="5" customWidth="1"/>
    <col min="4122" max="4126" width="6.875" style="5" customWidth="1"/>
    <col min="4127" max="4127" width="10.25" style="5" customWidth="1"/>
    <col min="4128" max="4128" width="9.375" style="5" customWidth="1"/>
    <col min="4129" max="4129" width="10.125" style="5" customWidth="1"/>
    <col min="4130" max="4130" width="9.75" style="5" bestFit="1" customWidth="1"/>
    <col min="4131" max="4353" width="9" style="5"/>
    <col min="4354" max="4354" width="10" style="5" customWidth="1"/>
    <col min="4355" max="4355" width="6.5" style="5" customWidth="1"/>
    <col min="4356" max="4356" width="10.625" style="5" customWidth="1"/>
    <col min="4357" max="4358" width="9" style="5" customWidth="1"/>
    <col min="4359" max="4359" width="30.125" style="5" customWidth="1"/>
    <col min="4360" max="4360" width="9" style="5" bestFit="1" customWidth="1"/>
    <col min="4361" max="4361" width="0" style="5" hidden="1" customWidth="1"/>
    <col min="4362" max="4362" width="10.5" style="5" customWidth="1"/>
    <col min="4363" max="4363" width="6.875" style="5" customWidth="1"/>
    <col min="4364" max="4364" width="10.375" style="5" customWidth="1"/>
    <col min="4365" max="4365" width="11.625" style="5" customWidth="1"/>
    <col min="4366" max="4368" width="6.875" style="5" customWidth="1"/>
    <col min="4369" max="4369" width="9.5" style="5" customWidth="1"/>
    <col min="4370" max="4370" width="9.75" style="5" customWidth="1"/>
    <col min="4371" max="4372" width="9.125" style="5" customWidth="1"/>
    <col min="4373" max="4373" width="7.625" style="5" customWidth="1"/>
    <col min="4374" max="4374" width="10.375" style="5" customWidth="1"/>
    <col min="4375" max="4375" width="6.75" style="5" customWidth="1"/>
    <col min="4376" max="4376" width="7.125" style="5" customWidth="1"/>
    <col min="4377" max="4377" width="6.125" style="5" customWidth="1"/>
    <col min="4378" max="4382" width="6.875" style="5" customWidth="1"/>
    <col min="4383" max="4383" width="10.25" style="5" customWidth="1"/>
    <col min="4384" max="4384" width="9.375" style="5" customWidth="1"/>
    <col min="4385" max="4385" width="10.125" style="5" customWidth="1"/>
    <col min="4386" max="4386" width="9.75" style="5" bestFit="1" customWidth="1"/>
    <col min="4387" max="4609" width="9" style="5"/>
    <col min="4610" max="4610" width="10" style="5" customWidth="1"/>
    <col min="4611" max="4611" width="6.5" style="5" customWidth="1"/>
    <col min="4612" max="4612" width="10.625" style="5" customWidth="1"/>
    <col min="4613" max="4614" width="9" style="5" customWidth="1"/>
    <col min="4615" max="4615" width="30.125" style="5" customWidth="1"/>
    <col min="4616" max="4616" width="9" style="5" bestFit="1" customWidth="1"/>
    <col min="4617" max="4617" width="0" style="5" hidden="1" customWidth="1"/>
    <col min="4618" max="4618" width="10.5" style="5" customWidth="1"/>
    <col min="4619" max="4619" width="6.875" style="5" customWidth="1"/>
    <col min="4620" max="4620" width="10.375" style="5" customWidth="1"/>
    <col min="4621" max="4621" width="11.625" style="5" customWidth="1"/>
    <col min="4622" max="4624" width="6.875" style="5" customWidth="1"/>
    <col min="4625" max="4625" width="9.5" style="5" customWidth="1"/>
    <col min="4626" max="4626" width="9.75" style="5" customWidth="1"/>
    <col min="4627" max="4628" width="9.125" style="5" customWidth="1"/>
    <col min="4629" max="4629" width="7.625" style="5" customWidth="1"/>
    <col min="4630" max="4630" width="10.375" style="5" customWidth="1"/>
    <col min="4631" max="4631" width="6.75" style="5" customWidth="1"/>
    <col min="4632" max="4632" width="7.125" style="5" customWidth="1"/>
    <col min="4633" max="4633" width="6.125" style="5" customWidth="1"/>
    <col min="4634" max="4638" width="6.875" style="5" customWidth="1"/>
    <col min="4639" max="4639" width="10.25" style="5" customWidth="1"/>
    <col min="4640" max="4640" width="9.375" style="5" customWidth="1"/>
    <col min="4641" max="4641" width="10.125" style="5" customWidth="1"/>
    <col min="4642" max="4642" width="9.75" style="5" bestFit="1" customWidth="1"/>
    <col min="4643" max="4865" width="9" style="5"/>
    <col min="4866" max="4866" width="10" style="5" customWidth="1"/>
    <col min="4867" max="4867" width="6.5" style="5" customWidth="1"/>
    <col min="4868" max="4868" width="10.625" style="5" customWidth="1"/>
    <col min="4869" max="4870" width="9" style="5" customWidth="1"/>
    <col min="4871" max="4871" width="30.125" style="5" customWidth="1"/>
    <col min="4872" max="4872" width="9" style="5" bestFit="1" customWidth="1"/>
    <col min="4873" max="4873" width="0" style="5" hidden="1" customWidth="1"/>
    <col min="4874" max="4874" width="10.5" style="5" customWidth="1"/>
    <col min="4875" max="4875" width="6.875" style="5" customWidth="1"/>
    <col min="4876" max="4876" width="10.375" style="5" customWidth="1"/>
    <col min="4877" max="4877" width="11.625" style="5" customWidth="1"/>
    <col min="4878" max="4880" width="6.875" style="5" customWidth="1"/>
    <col min="4881" max="4881" width="9.5" style="5" customWidth="1"/>
    <col min="4882" max="4882" width="9.75" style="5" customWidth="1"/>
    <col min="4883" max="4884" width="9.125" style="5" customWidth="1"/>
    <col min="4885" max="4885" width="7.625" style="5" customWidth="1"/>
    <col min="4886" max="4886" width="10.375" style="5" customWidth="1"/>
    <col min="4887" max="4887" width="6.75" style="5" customWidth="1"/>
    <col min="4888" max="4888" width="7.125" style="5" customWidth="1"/>
    <col min="4889" max="4889" width="6.125" style="5" customWidth="1"/>
    <col min="4890" max="4894" width="6.875" style="5" customWidth="1"/>
    <col min="4895" max="4895" width="10.25" style="5" customWidth="1"/>
    <col min="4896" max="4896" width="9.375" style="5" customWidth="1"/>
    <col min="4897" max="4897" width="10.125" style="5" customWidth="1"/>
    <col min="4898" max="4898" width="9.75" style="5" bestFit="1" customWidth="1"/>
    <col min="4899" max="5121" width="9" style="5"/>
    <col min="5122" max="5122" width="10" style="5" customWidth="1"/>
    <col min="5123" max="5123" width="6.5" style="5" customWidth="1"/>
    <col min="5124" max="5124" width="10.625" style="5" customWidth="1"/>
    <col min="5125" max="5126" width="9" style="5" customWidth="1"/>
    <col min="5127" max="5127" width="30.125" style="5" customWidth="1"/>
    <col min="5128" max="5128" width="9" style="5" bestFit="1" customWidth="1"/>
    <col min="5129" max="5129" width="0" style="5" hidden="1" customWidth="1"/>
    <col min="5130" max="5130" width="10.5" style="5" customWidth="1"/>
    <col min="5131" max="5131" width="6.875" style="5" customWidth="1"/>
    <col min="5132" max="5132" width="10.375" style="5" customWidth="1"/>
    <col min="5133" max="5133" width="11.625" style="5" customWidth="1"/>
    <col min="5134" max="5136" width="6.875" style="5" customWidth="1"/>
    <col min="5137" max="5137" width="9.5" style="5" customWidth="1"/>
    <col min="5138" max="5138" width="9.75" style="5" customWidth="1"/>
    <col min="5139" max="5140" width="9.125" style="5" customWidth="1"/>
    <col min="5141" max="5141" width="7.625" style="5" customWidth="1"/>
    <col min="5142" max="5142" width="10.375" style="5" customWidth="1"/>
    <col min="5143" max="5143" width="6.75" style="5" customWidth="1"/>
    <col min="5144" max="5144" width="7.125" style="5" customWidth="1"/>
    <col min="5145" max="5145" width="6.125" style="5" customWidth="1"/>
    <col min="5146" max="5150" width="6.875" style="5" customWidth="1"/>
    <col min="5151" max="5151" width="10.25" style="5" customWidth="1"/>
    <col min="5152" max="5152" width="9.375" style="5" customWidth="1"/>
    <col min="5153" max="5153" width="10.125" style="5" customWidth="1"/>
    <col min="5154" max="5154" width="9.75" style="5" bestFit="1" customWidth="1"/>
    <col min="5155" max="5377" width="9" style="5"/>
    <col min="5378" max="5378" width="10" style="5" customWidth="1"/>
    <col min="5379" max="5379" width="6.5" style="5" customWidth="1"/>
    <col min="5380" max="5380" width="10.625" style="5" customWidth="1"/>
    <col min="5381" max="5382" width="9" style="5" customWidth="1"/>
    <col min="5383" max="5383" width="30.125" style="5" customWidth="1"/>
    <col min="5384" max="5384" width="9" style="5" bestFit="1" customWidth="1"/>
    <col min="5385" max="5385" width="0" style="5" hidden="1" customWidth="1"/>
    <col min="5386" max="5386" width="10.5" style="5" customWidth="1"/>
    <col min="5387" max="5387" width="6.875" style="5" customWidth="1"/>
    <col min="5388" max="5388" width="10.375" style="5" customWidth="1"/>
    <col min="5389" max="5389" width="11.625" style="5" customWidth="1"/>
    <col min="5390" max="5392" width="6.875" style="5" customWidth="1"/>
    <col min="5393" max="5393" width="9.5" style="5" customWidth="1"/>
    <col min="5394" max="5394" width="9.75" style="5" customWidth="1"/>
    <col min="5395" max="5396" width="9.125" style="5" customWidth="1"/>
    <col min="5397" max="5397" width="7.625" style="5" customWidth="1"/>
    <col min="5398" max="5398" width="10.375" style="5" customWidth="1"/>
    <col min="5399" max="5399" width="6.75" style="5" customWidth="1"/>
    <col min="5400" max="5400" width="7.125" style="5" customWidth="1"/>
    <col min="5401" max="5401" width="6.125" style="5" customWidth="1"/>
    <col min="5402" max="5406" width="6.875" style="5" customWidth="1"/>
    <col min="5407" max="5407" width="10.25" style="5" customWidth="1"/>
    <col min="5408" max="5408" width="9.375" style="5" customWidth="1"/>
    <col min="5409" max="5409" width="10.125" style="5" customWidth="1"/>
    <col min="5410" max="5410" width="9.75" style="5" bestFit="1" customWidth="1"/>
    <col min="5411" max="5633" width="9" style="5"/>
    <col min="5634" max="5634" width="10" style="5" customWidth="1"/>
    <col min="5635" max="5635" width="6.5" style="5" customWidth="1"/>
    <col min="5636" max="5636" width="10.625" style="5" customWidth="1"/>
    <col min="5637" max="5638" width="9" style="5" customWidth="1"/>
    <col min="5639" max="5639" width="30.125" style="5" customWidth="1"/>
    <col min="5640" max="5640" width="9" style="5" bestFit="1" customWidth="1"/>
    <col min="5641" max="5641" width="0" style="5" hidden="1" customWidth="1"/>
    <col min="5642" max="5642" width="10.5" style="5" customWidth="1"/>
    <col min="5643" max="5643" width="6.875" style="5" customWidth="1"/>
    <col min="5644" max="5644" width="10.375" style="5" customWidth="1"/>
    <col min="5645" max="5645" width="11.625" style="5" customWidth="1"/>
    <col min="5646" max="5648" width="6.875" style="5" customWidth="1"/>
    <col min="5649" max="5649" width="9.5" style="5" customWidth="1"/>
    <col min="5650" max="5650" width="9.75" style="5" customWidth="1"/>
    <col min="5651" max="5652" width="9.125" style="5" customWidth="1"/>
    <col min="5653" max="5653" width="7.625" style="5" customWidth="1"/>
    <col min="5654" max="5654" width="10.375" style="5" customWidth="1"/>
    <col min="5655" max="5655" width="6.75" style="5" customWidth="1"/>
    <col min="5656" max="5656" width="7.125" style="5" customWidth="1"/>
    <col min="5657" max="5657" width="6.125" style="5" customWidth="1"/>
    <col min="5658" max="5662" width="6.875" style="5" customWidth="1"/>
    <col min="5663" max="5663" width="10.25" style="5" customWidth="1"/>
    <col min="5664" max="5664" width="9.375" style="5" customWidth="1"/>
    <col min="5665" max="5665" width="10.125" style="5" customWidth="1"/>
    <col min="5666" max="5666" width="9.75" style="5" bestFit="1" customWidth="1"/>
    <col min="5667" max="5889" width="9" style="5"/>
    <col min="5890" max="5890" width="10" style="5" customWidth="1"/>
    <col min="5891" max="5891" width="6.5" style="5" customWidth="1"/>
    <col min="5892" max="5892" width="10.625" style="5" customWidth="1"/>
    <col min="5893" max="5894" width="9" style="5" customWidth="1"/>
    <col min="5895" max="5895" width="30.125" style="5" customWidth="1"/>
    <col min="5896" max="5896" width="9" style="5" bestFit="1" customWidth="1"/>
    <col min="5897" max="5897" width="0" style="5" hidden="1" customWidth="1"/>
    <col min="5898" max="5898" width="10.5" style="5" customWidth="1"/>
    <col min="5899" max="5899" width="6.875" style="5" customWidth="1"/>
    <col min="5900" max="5900" width="10.375" style="5" customWidth="1"/>
    <col min="5901" max="5901" width="11.625" style="5" customWidth="1"/>
    <col min="5902" max="5904" width="6.875" style="5" customWidth="1"/>
    <col min="5905" max="5905" width="9.5" style="5" customWidth="1"/>
    <col min="5906" max="5906" width="9.75" style="5" customWidth="1"/>
    <col min="5907" max="5908" width="9.125" style="5" customWidth="1"/>
    <col min="5909" max="5909" width="7.625" style="5" customWidth="1"/>
    <col min="5910" max="5910" width="10.375" style="5" customWidth="1"/>
    <col min="5911" max="5911" width="6.75" style="5" customWidth="1"/>
    <col min="5912" max="5912" width="7.125" style="5" customWidth="1"/>
    <col min="5913" max="5913" width="6.125" style="5" customWidth="1"/>
    <col min="5914" max="5918" width="6.875" style="5" customWidth="1"/>
    <col min="5919" max="5919" width="10.25" style="5" customWidth="1"/>
    <col min="5920" max="5920" width="9.375" style="5" customWidth="1"/>
    <col min="5921" max="5921" width="10.125" style="5" customWidth="1"/>
    <col min="5922" max="5922" width="9.75" style="5" bestFit="1" customWidth="1"/>
    <col min="5923" max="6145" width="9" style="5"/>
    <col min="6146" max="6146" width="10" style="5" customWidth="1"/>
    <col min="6147" max="6147" width="6.5" style="5" customWidth="1"/>
    <col min="6148" max="6148" width="10.625" style="5" customWidth="1"/>
    <col min="6149" max="6150" width="9" style="5" customWidth="1"/>
    <col min="6151" max="6151" width="30.125" style="5" customWidth="1"/>
    <col min="6152" max="6152" width="9" style="5" bestFit="1" customWidth="1"/>
    <col min="6153" max="6153" width="0" style="5" hidden="1" customWidth="1"/>
    <col min="6154" max="6154" width="10.5" style="5" customWidth="1"/>
    <col min="6155" max="6155" width="6.875" style="5" customWidth="1"/>
    <col min="6156" max="6156" width="10.375" style="5" customWidth="1"/>
    <col min="6157" max="6157" width="11.625" style="5" customWidth="1"/>
    <col min="6158" max="6160" width="6.875" style="5" customWidth="1"/>
    <col min="6161" max="6161" width="9.5" style="5" customWidth="1"/>
    <col min="6162" max="6162" width="9.75" style="5" customWidth="1"/>
    <col min="6163" max="6164" width="9.125" style="5" customWidth="1"/>
    <col min="6165" max="6165" width="7.625" style="5" customWidth="1"/>
    <col min="6166" max="6166" width="10.375" style="5" customWidth="1"/>
    <col min="6167" max="6167" width="6.75" style="5" customWidth="1"/>
    <col min="6168" max="6168" width="7.125" style="5" customWidth="1"/>
    <col min="6169" max="6169" width="6.125" style="5" customWidth="1"/>
    <col min="6170" max="6174" width="6.875" style="5" customWidth="1"/>
    <col min="6175" max="6175" width="10.25" style="5" customWidth="1"/>
    <col min="6176" max="6176" width="9.375" style="5" customWidth="1"/>
    <col min="6177" max="6177" width="10.125" style="5" customWidth="1"/>
    <col min="6178" max="6178" width="9.75" style="5" bestFit="1" customWidth="1"/>
    <col min="6179" max="6401" width="9" style="5"/>
    <col min="6402" max="6402" width="10" style="5" customWidth="1"/>
    <col min="6403" max="6403" width="6.5" style="5" customWidth="1"/>
    <col min="6404" max="6404" width="10.625" style="5" customWidth="1"/>
    <col min="6405" max="6406" width="9" style="5" customWidth="1"/>
    <col min="6407" max="6407" width="30.125" style="5" customWidth="1"/>
    <col min="6408" max="6408" width="9" style="5" bestFit="1" customWidth="1"/>
    <col min="6409" max="6409" width="0" style="5" hidden="1" customWidth="1"/>
    <col min="6410" max="6410" width="10.5" style="5" customWidth="1"/>
    <col min="6411" max="6411" width="6.875" style="5" customWidth="1"/>
    <col min="6412" max="6412" width="10.375" style="5" customWidth="1"/>
    <col min="6413" max="6413" width="11.625" style="5" customWidth="1"/>
    <col min="6414" max="6416" width="6.875" style="5" customWidth="1"/>
    <col min="6417" max="6417" width="9.5" style="5" customWidth="1"/>
    <col min="6418" max="6418" width="9.75" style="5" customWidth="1"/>
    <col min="6419" max="6420" width="9.125" style="5" customWidth="1"/>
    <col min="6421" max="6421" width="7.625" style="5" customWidth="1"/>
    <col min="6422" max="6422" width="10.375" style="5" customWidth="1"/>
    <col min="6423" max="6423" width="6.75" style="5" customWidth="1"/>
    <col min="6424" max="6424" width="7.125" style="5" customWidth="1"/>
    <col min="6425" max="6425" width="6.125" style="5" customWidth="1"/>
    <col min="6426" max="6430" width="6.875" style="5" customWidth="1"/>
    <col min="6431" max="6431" width="10.25" style="5" customWidth="1"/>
    <col min="6432" max="6432" width="9.375" style="5" customWidth="1"/>
    <col min="6433" max="6433" width="10.125" style="5" customWidth="1"/>
    <col min="6434" max="6434" width="9.75" style="5" bestFit="1" customWidth="1"/>
    <col min="6435" max="6657" width="9" style="5"/>
    <col min="6658" max="6658" width="10" style="5" customWidth="1"/>
    <col min="6659" max="6659" width="6.5" style="5" customWidth="1"/>
    <col min="6660" max="6660" width="10.625" style="5" customWidth="1"/>
    <col min="6661" max="6662" width="9" style="5" customWidth="1"/>
    <col min="6663" max="6663" width="30.125" style="5" customWidth="1"/>
    <col min="6664" max="6664" width="9" style="5" bestFit="1" customWidth="1"/>
    <col min="6665" max="6665" width="0" style="5" hidden="1" customWidth="1"/>
    <col min="6666" max="6666" width="10.5" style="5" customWidth="1"/>
    <col min="6667" max="6667" width="6.875" style="5" customWidth="1"/>
    <col min="6668" max="6668" width="10.375" style="5" customWidth="1"/>
    <col min="6669" max="6669" width="11.625" style="5" customWidth="1"/>
    <col min="6670" max="6672" width="6.875" style="5" customWidth="1"/>
    <col min="6673" max="6673" width="9.5" style="5" customWidth="1"/>
    <col min="6674" max="6674" width="9.75" style="5" customWidth="1"/>
    <col min="6675" max="6676" width="9.125" style="5" customWidth="1"/>
    <col min="6677" max="6677" width="7.625" style="5" customWidth="1"/>
    <col min="6678" max="6678" width="10.375" style="5" customWidth="1"/>
    <col min="6679" max="6679" width="6.75" style="5" customWidth="1"/>
    <col min="6680" max="6680" width="7.125" style="5" customWidth="1"/>
    <col min="6681" max="6681" width="6.125" style="5" customWidth="1"/>
    <col min="6682" max="6686" width="6.875" style="5" customWidth="1"/>
    <col min="6687" max="6687" width="10.25" style="5" customWidth="1"/>
    <col min="6688" max="6688" width="9.375" style="5" customWidth="1"/>
    <col min="6689" max="6689" width="10.125" style="5" customWidth="1"/>
    <col min="6690" max="6690" width="9.75" style="5" bestFit="1" customWidth="1"/>
    <col min="6691" max="6913" width="9" style="5"/>
    <col min="6914" max="6914" width="10" style="5" customWidth="1"/>
    <col min="6915" max="6915" width="6.5" style="5" customWidth="1"/>
    <col min="6916" max="6916" width="10.625" style="5" customWidth="1"/>
    <col min="6917" max="6918" width="9" style="5" customWidth="1"/>
    <col min="6919" max="6919" width="30.125" style="5" customWidth="1"/>
    <col min="6920" max="6920" width="9" style="5" bestFit="1" customWidth="1"/>
    <col min="6921" max="6921" width="0" style="5" hidden="1" customWidth="1"/>
    <col min="6922" max="6922" width="10.5" style="5" customWidth="1"/>
    <col min="6923" max="6923" width="6.875" style="5" customWidth="1"/>
    <col min="6924" max="6924" width="10.375" style="5" customWidth="1"/>
    <col min="6925" max="6925" width="11.625" style="5" customWidth="1"/>
    <col min="6926" max="6928" width="6.875" style="5" customWidth="1"/>
    <col min="6929" max="6929" width="9.5" style="5" customWidth="1"/>
    <col min="6930" max="6930" width="9.75" style="5" customWidth="1"/>
    <col min="6931" max="6932" width="9.125" style="5" customWidth="1"/>
    <col min="6933" max="6933" width="7.625" style="5" customWidth="1"/>
    <col min="6934" max="6934" width="10.375" style="5" customWidth="1"/>
    <col min="6935" max="6935" width="6.75" style="5" customWidth="1"/>
    <col min="6936" max="6936" width="7.125" style="5" customWidth="1"/>
    <col min="6937" max="6937" width="6.125" style="5" customWidth="1"/>
    <col min="6938" max="6942" width="6.875" style="5" customWidth="1"/>
    <col min="6943" max="6943" width="10.25" style="5" customWidth="1"/>
    <col min="6944" max="6944" width="9.375" style="5" customWidth="1"/>
    <col min="6945" max="6945" width="10.125" style="5" customWidth="1"/>
    <col min="6946" max="6946" width="9.75" style="5" bestFit="1" customWidth="1"/>
    <col min="6947" max="7169" width="9" style="5"/>
    <col min="7170" max="7170" width="10" style="5" customWidth="1"/>
    <col min="7171" max="7171" width="6.5" style="5" customWidth="1"/>
    <col min="7172" max="7172" width="10.625" style="5" customWidth="1"/>
    <col min="7173" max="7174" width="9" style="5" customWidth="1"/>
    <col min="7175" max="7175" width="30.125" style="5" customWidth="1"/>
    <col min="7176" max="7176" width="9" style="5" bestFit="1" customWidth="1"/>
    <col min="7177" max="7177" width="0" style="5" hidden="1" customWidth="1"/>
    <col min="7178" max="7178" width="10.5" style="5" customWidth="1"/>
    <col min="7179" max="7179" width="6.875" style="5" customWidth="1"/>
    <col min="7180" max="7180" width="10.375" style="5" customWidth="1"/>
    <col min="7181" max="7181" width="11.625" style="5" customWidth="1"/>
    <col min="7182" max="7184" width="6.875" style="5" customWidth="1"/>
    <col min="7185" max="7185" width="9.5" style="5" customWidth="1"/>
    <col min="7186" max="7186" width="9.75" style="5" customWidth="1"/>
    <col min="7187" max="7188" width="9.125" style="5" customWidth="1"/>
    <col min="7189" max="7189" width="7.625" style="5" customWidth="1"/>
    <col min="7190" max="7190" width="10.375" style="5" customWidth="1"/>
    <col min="7191" max="7191" width="6.75" style="5" customWidth="1"/>
    <col min="7192" max="7192" width="7.125" style="5" customWidth="1"/>
    <col min="7193" max="7193" width="6.125" style="5" customWidth="1"/>
    <col min="7194" max="7198" width="6.875" style="5" customWidth="1"/>
    <col min="7199" max="7199" width="10.25" style="5" customWidth="1"/>
    <col min="7200" max="7200" width="9.375" style="5" customWidth="1"/>
    <col min="7201" max="7201" width="10.125" style="5" customWidth="1"/>
    <col min="7202" max="7202" width="9.75" style="5" bestFit="1" customWidth="1"/>
    <col min="7203" max="7425" width="9" style="5"/>
    <col min="7426" max="7426" width="10" style="5" customWidth="1"/>
    <col min="7427" max="7427" width="6.5" style="5" customWidth="1"/>
    <col min="7428" max="7428" width="10.625" style="5" customWidth="1"/>
    <col min="7429" max="7430" width="9" style="5" customWidth="1"/>
    <col min="7431" max="7431" width="30.125" style="5" customWidth="1"/>
    <col min="7432" max="7432" width="9" style="5" bestFit="1" customWidth="1"/>
    <col min="7433" max="7433" width="0" style="5" hidden="1" customWidth="1"/>
    <col min="7434" max="7434" width="10.5" style="5" customWidth="1"/>
    <col min="7435" max="7435" width="6.875" style="5" customWidth="1"/>
    <col min="7436" max="7436" width="10.375" style="5" customWidth="1"/>
    <col min="7437" max="7437" width="11.625" style="5" customWidth="1"/>
    <col min="7438" max="7440" width="6.875" style="5" customWidth="1"/>
    <col min="7441" max="7441" width="9.5" style="5" customWidth="1"/>
    <col min="7442" max="7442" width="9.75" style="5" customWidth="1"/>
    <col min="7443" max="7444" width="9.125" style="5" customWidth="1"/>
    <col min="7445" max="7445" width="7.625" style="5" customWidth="1"/>
    <col min="7446" max="7446" width="10.375" style="5" customWidth="1"/>
    <col min="7447" max="7447" width="6.75" style="5" customWidth="1"/>
    <col min="7448" max="7448" width="7.125" style="5" customWidth="1"/>
    <col min="7449" max="7449" width="6.125" style="5" customWidth="1"/>
    <col min="7450" max="7454" width="6.875" style="5" customWidth="1"/>
    <col min="7455" max="7455" width="10.25" style="5" customWidth="1"/>
    <col min="7456" max="7456" width="9.375" style="5" customWidth="1"/>
    <col min="7457" max="7457" width="10.125" style="5" customWidth="1"/>
    <col min="7458" max="7458" width="9.75" style="5" bestFit="1" customWidth="1"/>
    <col min="7459" max="7681" width="9" style="5"/>
    <col min="7682" max="7682" width="10" style="5" customWidth="1"/>
    <col min="7683" max="7683" width="6.5" style="5" customWidth="1"/>
    <col min="7684" max="7684" width="10.625" style="5" customWidth="1"/>
    <col min="7685" max="7686" width="9" style="5" customWidth="1"/>
    <col min="7687" max="7687" width="30.125" style="5" customWidth="1"/>
    <col min="7688" max="7688" width="9" style="5" bestFit="1" customWidth="1"/>
    <col min="7689" max="7689" width="0" style="5" hidden="1" customWidth="1"/>
    <col min="7690" max="7690" width="10.5" style="5" customWidth="1"/>
    <col min="7691" max="7691" width="6.875" style="5" customWidth="1"/>
    <col min="7692" max="7692" width="10.375" style="5" customWidth="1"/>
    <col min="7693" max="7693" width="11.625" style="5" customWidth="1"/>
    <col min="7694" max="7696" width="6.875" style="5" customWidth="1"/>
    <col min="7697" max="7697" width="9.5" style="5" customWidth="1"/>
    <col min="7698" max="7698" width="9.75" style="5" customWidth="1"/>
    <col min="7699" max="7700" width="9.125" style="5" customWidth="1"/>
    <col min="7701" max="7701" width="7.625" style="5" customWidth="1"/>
    <col min="7702" max="7702" width="10.375" style="5" customWidth="1"/>
    <col min="7703" max="7703" width="6.75" style="5" customWidth="1"/>
    <col min="7704" max="7704" width="7.125" style="5" customWidth="1"/>
    <col min="7705" max="7705" width="6.125" style="5" customWidth="1"/>
    <col min="7706" max="7710" width="6.875" style="5" customWidth="1"/>
    <col min="7711" max="7711" width="10.25" style="5" customWidth="1"/>
    <col min="7712" max="7712" width="9.375" style="5" customWidth="1"/>
    <col min="7713" max="7713" width="10.125" style="5" customWidth="1"/>
    <col min="7714" max="7714" width="9.75" style="5" bestFit="1" customWidth="1"/>
    <col min="7715" max="7937" width="9" style="5"/>
    <col min="7938" max="7938" width="10" style="5" customWidth="1"/>
    <col min="7939" max="7939" width="6.5" style="5" customWidth="1"/>
    <col min="7940" max="7940" width="10.625" style="5" customWidth="1"/>
    <col min="7941" max="7942" width="9" style="5" customWidth="1"/>
    <col min="7943" max="7943" width="30.125" style="5" customWidth="1"/>
    <col min="7944" max="7944" width="9" style="5" bestFit="1" customWidth="1"/>
    <col min="7945" max="7945" width="0" style="5" hidden="1" customWidth="1"/>
    <col min="7946" max="7946" width="10.5" style="5" customWidth="1"/>
    <col min="7947" max="7947" width="6.875" style="5" customWidth="1"/>
    <col min="7948" max="7948" width="10.375" style="5" customWidth="1"/>
    <col min="7949" max="7949" width="11.625" style="5" customWidth="1"/>
    <col min="7950" max="7952" width="6.875" style="5" customWidth="1"/>
    <col min="7953" max="7953" width="9.5" style="5" customWidth="1"/>
    <col min="7954" max="7954" width="9.75" style="5" customWidth="1"/>
    <col min="7955" max="7956" width="9.125" style="5" customWidth="1"/>
    <col min="7957" max="7957" width="7.625" style="5" customWidth="1"/>
    <col min="7958" max="7958" width="10.375" style="5" customWidth="1"/>
    <col min="7959" max="7959" width="6.75" style="5" customWidth="1"/>
    <col min="7960" max="7960" width="7.125" style="5" customWidth="1"/>
    <col min="7961" max="7961" width="6.125" style="5" customWidth="1"/>
    <col min="7962" max="7966" width="6.875" style="5" customWidth="1"/>
    <col min="7967" max="7967" width="10.25" style="5" customWidth="1"/>
    <col min="7968" max="7968" width="9.375" style="5" customWidth="1"/>
    <col min="7969" max="7969" width="10.125" style="5" customWidth="1"/>
    <col min="7970" max="7970" width="9.75" style="5" bestFit="1" customWidth="1"/>
    <col min="7971" max="8193" width="9" style="5"/>
    <col min="8194" max="8194" width="10" style="5" customWidth="1"/>
    <col min="8195" max="8195" width="6.5" style="5" customWidth="1"/>
    <col min="8196" max="8196" width="10.625" style="5" customWidth="1"/>
    <col min="8197" max="8198" width="9" style="5" customWidth="1"/>
    <col min="8199" max="8199" width="30.125" style="5" customWidth="1"/>
    <col min="8200" max="8200" width="9" style="5" bestFit="1" customWidth="1"/>
    <col min="8201" max="8201" width="0" style="5" hidden="1" customWidth="1"/>
    <col min="8202" max="8202" width="10.5" style="5" customWidth="1"/>
    <col min="8203" max="8203" width="6.875" style="5" customWidth="1"/>
    <col min="8204" max="8204" width="10.375" style="5" customWidth="1"/>
    <col min="8205" max="8205" width="11.625" style="5" customWidth="1"/>
    <col min="8206" max="8208" width="6.875" style="5" customWidth="1"/>
    <col min="8209" max="8209" width="9.5" style="5" customWidth="1"/>
    <col min="8210" max="8210" width="9.75" style="5" customWidth="1"/>
    <col min="8211" max="8212" width="9.125" style="5" customWidth="1"/>
    <col min="8213" max="8213" width="7.625" style="5" customWidth="1"/>
    <col min="8214" max="8214" width="10.375" style="5" customWidth="1"/>
    <col min="8215" max="8215" width="6.75" style="5" customWidth="1"/>
    <col min="8216" max="8216" width="7.125" style="5" customWidth="1"/>
    <col min="8217" max="8217" width="6.125" style="5" customWidth="1"/>
    <col min="8218" max="8222" width="6.875" style="5" customWidth="1"/>
    <col min="8223" max="8223" width="10.25" style="5" customWidth="1"/>
    <col min="8224" max="8224" width="9.375" style="5" customWidth="1"/>
    <col min="8225" max="8225" width="10.125" style="5" customWidth="1"/>
    <col min="8226" max="8226" width="9.75" style="5" bestFit="1" customWidth="1"/>
    <col min="8227" max="8449" width="9" style="5"/>
    <col min="8450" max="8450" width="10" style="5" customWidth="1"/>
    <col min="8451" max="8451" width="6.5" style="5" customWidth="1"/>
    <col min="8452" max="8452" width="10.625" style="5" customWidth="1"/>
    <col min="8453" max="8454" width="9" style="5" customWidth="1"/>
    <col min="8455" max="8455" width="30.125" style="5" customWidth="1"/>
    <col min="8456" max="8456" width="9" style="5" bestFit="1" customWidth="1"/>
    <col min="8457" max="8457" width="0" style="5" hidden="1" customWidth="1"/>
    <col min="8458" max="8458" width="10.5" style="5" customWidth="1"/>
    <col min="8459" max="8459" width="6.875" style="5" customWidth="1"/>
    <col min="8460" max="8460" width="10.375" style="5" customWidth="1"/>
    <col min="8461" max="8461" width="11.625" style="5" customWidth="1"/>
    <col min="8462" max="8464" width="6.875" style="5" customWidth="1"/>
    <col min="8465" max="8465" width="9.5" style="5" customWidth="1"/>
    <col min="8466" max="8466" width="9.75" style="5" customWidth="1"/>
    <col min="8467" max="8468" width="9.125" style="5" customWidth="1"/>
    <col min="8469" max="8469" width="7.625" style="5" customWidth="1"/>
    <col min="8470" max="8470" width="10.375" style="5" customWidth="1"/>
    <col min="8471" max="8471" width="6.75" style="5" customWidth="1"/>
    <col min="8472" max="8472" width="7.125" style="5" customWidth="1"/>
    <col min="8473" max="8473" width="6.125" style="5" customWidth="1"/>
    <col min="8474" max="8478" width="6.875" style="5" customWidth="1"/>
    <col min="8479" max="8479" width="10.25" style="5" customWidth="1"/>
    <col min="8480" max="8480" width="9.375" style="5" customWidth="1"/>
    <col min="8481" max="8481" width="10.125" style="5" customWidth="1"/>
    <col min="8482" max="8482" width="9.75" style="5" bestFit="1" customWidth="1"/>
    <col min="8483" max="8705" width="9" style="5"/>
    <col min="8706" max="8706" width="10" style="5" customWidth="1"/>
    <col min="8707" max="8707" width="6.5" style="5" customWidth="1"/>
    <col min="8708" max="8708" width="10.625" style="5" customWidth="1"/>
    <col min="8709" max="8710" width="9" style="5" customWidth="1"/>
    <col min="8711" max="8711" width="30.125" style="5" customWidth="1"/>
    <col min="8712" max="8712" width="9" style="5" bestFit="1" customWidth="1"/>
    <col min="8713" max="8713" width="0" style="5" hidden="1" customWidth="1"/>
    <col min="8714" max="8714" width="10.5" style="5" customWidth="1"/>
    <col min="8715" max="8715" width="6.875" style="5" customWidth="1"/>
    <col min="8716" max="8716" width="10.375" style="5" customWidth="1"/>
    <col min="8717" max="8717" width="11.625" style="5" customWidth="1"/>
    <col min="8718" max="8720" width="6.875" style="5" customWidth="1"/>
    <col min="8721" max="8721" width="9.5" style="5" customWidth="1"/>
    <col min="8722" max="8722" width="9.75" style="5" customWidth="1"/>
    <col min="8723" max="8724" width="9.125" style="5" customWidth="1"/>
    <col min="8725" max="8725" width="7.625" style="5" customWidth="1"/>
    <col min="8726" max="8726" width="10.375" style="5" customWidth="1"/>
    <col min="8727" max="8727" width="6.75" style="5" customWidth="1"/>
    <col min="8728" max="8728" width="7.125" style="5" customWidth="1"/>
    <col min="8729" max="8729" width="6.125" style="5" customWidth="1"/>
    <col min="8730" max="8734" width="6.875" style="5" customWidth="1"/>
    <col min="8735" max="8735" width="10.25" style="5" customWidth="1"/>
    <col min="8736" max="8736" width="9.375" style="5" customWidth="1"/>
    <col min="8737" max="8737" width="10.125" style="5" customWidth="1"/>
    <col min="8738" max="8738" width="9.75" style="5" bestFit="1" customWidth="1"/>
    <col min="8739" max="8961" width="9" style="5"/>
    <col min="8962" max="8962" width="10" style="5" customWidth="1"/>
    <col min="8963" max="8963" width="6.5" style="5" customWidth="1"/>
    <col min="8964" max="8964" width="10.625" style="5" customWidth="1"/>
    <col min="8965" max="8966" width="9" style="5" customWidth="1"/>
    <col min="8967" max="8967" width="30.125" style="5" customWidth="1"/>
    <col min="8968" max="8968" width="9" style="5" bestFit="1" customWidth="1"/>
    <col min="8969" max="8969" width="0" style="5" hidden="1" customWidth="1"/>
    <col min="8970" max="8970" width="10.5" style="5" customWidth="1"/>
    <col min="8971" max="8971" width="6.875" style="5" customWidth="1"/>
    <col min="8972" max="8972" width="10.375" style="5" customWidth="1"/>
    <col min="8973" max="8973" width="11.625" style="5" customWidth="1"/>
    <col min="8974" max="8976" width="6.875" style="5" customWidth="1"/>
    <col min="8977" max="8977" width="9.5" style="5" customWidth="1"/>
    <col min="8978" max="8978" width="9.75" style="5" customWidth="1"/>
    <col min="8979" max="8980" width="9.125" style="5" customWidth="1"/>
    <col min="8981" max="8981" width="7.625" style="5" customWidth="1"/>
    <col min="8982" max="8982" width="10.375" style="5" customWidth="1"/>
    <col min="8983" max="8983" width="6.75" style="5" customWidth="1"/>
    <col min="8984" max="8984" width="7.125" style="5" customWidth="1"/>
    <col min="8985" max="8985" width="6.125" style="5" customWidth="1"/>
    <col min="8986" max="8990" width="6.875" style="5" customWidth="1"/>
    <col min="8991" max="8991" width="10.25" style="5" customWidth="1"/>
    <col min="8992" max="8992" width="9.375" style="5" customWidth="1"/>
    <col min="8993" max="8993" width="10.125" style="5" customWidth="1"/>
    <col min="8994" max="8994" width="9.75" style="5" bestFit="1" customWidth="1"/>
    <col min="8995" max="9217" width="9" style="5"/>
    <col min="9218" max="9218" width="10" style="5" customWidth="1"/>
    <col min="9219" max="9219" width="6.5" style="5" customWidth="1"/>
    <col min="9220" max="9220" width="10.625" style="5" customWidth="1"/>
    <col min="9221" max="9222" width="9" style="5" customWidth="1"/>
    <col min="9223" max="9223" width="30.125" style="5" customWidth="1"/>
    <col min="9224" max="9224" width="9" style="5" bestFit="1" customWidth="1"/>
    <col min="9225" max="9225" width="0" style="5" hidden="1" customWidth="1"/>
    <col min="9226" max="9226" width="10.5" style="5" customWidth="1"/>
    <col min="9227" max="9227" width="6.875" style="5" customWidth="1"/>
    <col min="9228" max="9228" width="10.375" style="5" customWidth="1"/>
    <col min="9229" max="9229" width="11.625" style="5" customWidth="1"/>
    <col min="9230" max="9232" width="6.875" style="5" customWidth="1"/>
    <col min="9233" max="9233" width="9.5" style="5" customWidth="1"/>
    <col min="9234" max="9234" width="9.75" style="5" customWidth="1"/>
    <col min="9235" max="9236" width="9.125" style="5" customWidth="1"/>
    <col min="9237" max="9237" width="7.625" style="5" customWidth="1"/>
    <col min="9238" max="9238" width="10.375" style="5" customWidth="1"/>
    <col min="9239" max="9239" width="6.75" style="5" customWidth="1"/>
    <col min="9240" max="9240" width="7.125" style="5" customWidth="1"/>
    <col min="9241" max="9241" width="6.125" style="5" customWidth="1"/>
    <col min="9242" max="9246" width="6.875" style="5" customWidth="1"/>
    <col min="9247" max="9247" width="10.25" style="5" customWidth="1"/>
    <col min="9248" max="9248" width="9.375" style="5" customWidth="1"/>
    <col min="9249" max="9249" width="10.125" style="5" customWidth="1"/>
    <col min="9250" max="9250" width="9.75" style="5" bestFit="1" customWidth="1"/>
    <col min="9251" max="9473" width="9" style="5"/>
    <col min="9474" max="9474" width="10" style="5" customWidth="1"/>
    <col min="9475" max="9475" width="6.5" style="5" customWidth="1"/>
    <col min="9476" max="9476" width="10.625" style="5" customWidth="1"/>
    <col min="9477" max="9478" width="9" style="5" customWidth="1"/>
    <col min="9479" max="9479" width="30.125" style="5" customWidth="1"/>
    <col min="9480" max="9480" width="9" style="5" bestFit="1" customWidth="1"/>
    <col min="9481" max="9481" width="0" style="5" hidden="1" customWidth="1"/>
    <col min="9482" max="9482" width="10.5" style="5" customWidth="1"/>
    <col min="9483" max="9483" width="6.875" style="5" customWidth="1"/>
    <col min="9484" max="9484" width="10.375" style="5" customWidth="1"/>
    <col min="9485" max="9485" width="11.625" style="5" customWidth="1"/>
    <col min="9486" max="9488" width="6.875" style="5" customWidth="1"/>
    <col min="9489" max="9489" width="9.5" style="5" customWidth="1"/>
    <col min="9490" max="9490" width="9.75" style="5" customWidth="1"/>
    <col min="9491" max="9492" width="9.125" style="5" customWidth="1"/>
    <col min="9493" max="9493" width="7.625" style="5" customWidth="1"/>
    <col min="9494" max="9494" width="10.375" style="5" customWidth="1"/>
    <col min="9495" max="9495" width="6.75" style="5" customWidth="1"/>
    <col min="9496" max="9496" width="7.125" style="5" customWidth="1"/>
    <col min="9497" max="9497" width="6.125" style="5" customWidth="1"/>
    <col min="9498" max="9502" width="6.875" style="5" customWidth="1"/>
    <col min="9503" max="9503" width="10.25" style="5" customWidth="1"/>
    <col min="9504" max="9504" width="9.375" style="5" customWidth="1"/>
    <col min="9505" max="9505" width="10.125" style="5" customWidth="1"/>
    <col min="9506" max="9506" width="9.75" style="5" bestFit="1" customWidth="1"/>
    <col min="9507" max="9729" width="9" style="5"/>
    <col min="9730" max="9730" width="10" style="5" customWidth="1"/>
    <col min="9731" max="9731" width="6.5" style="5" customWidth="1"/>
    <col min="9732" max="9732" width="10.625" style="5" customWidth="1"/>
    <col min="9733" max="9734" width="9" style="5" customWidth="1"/>
    <col min="9735" max="9735" width="30.125" style="5" customWidth="1"/>
    <col min="9736" max="9736" width="9" style="5" bestFit="1" customWidth="1"/>
    <col min="9737" max="9737" width="0" style="5" hidden="1" customWidth="1"/>
    <col min="9738" max="9738" width="10.5" style="5" customWidth="1"/>
    <col min="9739" max="9739" width="6.875" style="5" customWidth="1"/>
    <col min="9740" max="9740" width="10.375" style="5" customWidth="1"/>
    <col min="9741" max="9741" width="11.625" style="5" customWidth="1"/>
    <col min="9742" max="9744" width="6.875" style="5" customWidth="1"/>
    <col min="9745" max="9745" width="9.5" style="5" customWidth="1"/>
    <col min="9746" max="9746" width="9.75" style="5" customWidth="1"/>
    <col min="9747" max="9748" width="9.125" style="5" customWidth="1"/>
    <col min="9749" max="9749" width="7.625" style="5" customWidth="1"/>
    <col min="9750" max="9750" width="10.375" style="5" customWidth="1"/>
    <col min="9751" max="9751" width="6.75" style="5" customWidth="1"/>
    <col min="9752" max="9752" width="7.125" style="5" customWidth="1"/>
    <col min="9753" max="9753" width="6.125" style="5" customWidth="1"/>
    <col min="9754" max="9758" width="6.875" style="5" customWidth="1"/>
    <col min="9759" max="9759" width="10.25" style="5" customWidth="1"/>
    <col min="9760" max="9760" width="9.375" style="5" customWidth="1"/>
    <col min="9761" max="9761" width="10.125" style="5" customWidth="1"/>
    <col min="9762" max="9762" width="9.75" style="5" bestFit="1" customWidth="1"/>
    <col min="9763" max="9985" width="9" style="5"/>
    <col min="9986" max="9986" width="10" style="5" customWidth="1"/>
    <col min="9987" max="9987" width="6.5" style="5" customWidth="1"/>
    <col min="9988" max="9988" width="10.625" style="5" customWidth="1"/>
    <col min="9989" max="9990" width="9" style="5" customWidth="1"/>
    <col min="9991" max="9991" width="30.125" style="5" customWidth="1"/>
    <col min="9992" max="9992" width="9" style="5" bestFit="1" customWidth="1"/>
    <col min="9993" max="9993" width="0" style="5" hidden="1" customWidth="1"/>
    <col min="9994" max="9994" width="10.5" style="5" customWidth="1"/>
    <col min="9995" max="9995" width="6.875" style="5" customWidth="1"/>
    <col min="9996" max="9996" width="10.375" style="5" customWidth="1"/>
    <col min="9997" max="9997" width="11.625" style="5" customWidth="1"/>
    <col min="9998" max="10000" width="6.875" style="5" customWidth="1"/>
    <col min="10001" max="10001" width="9.5" style="5" customWidth="1"/>
    <col min="10002" max="10002" width="9.75" style="5" customWidth="1"/>
    <col min="10003" max="10004" width="9.125" style="5" customWidth="1"/>
    <col min="10005" max="10005" width="7.625" style="5" customWidth="1"/>
    <col min="10006" max="10006" width="10.375" style="5" customWidth="1"/>
    <col min="10007" max="10007" width="6.75" style="5" customWidth="1"/>
    <col min="10008" max="10008" width="7.125" style="5" customWidth="1"/>
    <col min="10009" max="10009" width="6.125" style="5" customWidth="1"/>
    <col min="10010" max="10014" width="6.875" style="5" customWidth="1"/>
    <col min="10015" max="10015" width="10.25" style="5" customWidth="1"/>
    <col min="10016" max="10016" width="9.375" style="5" customWidth="1"/>
    <col min="10017" max="10017" width="10.125" style="5" customWidth="1"/>
    <col min="10018" max="10018" width="9.75" style="5" bestFit="1" customWidth="1"/>
    <col min="10019" max="10241" width="9" style="5"/>
    <col min="10242" max="10242" width="10" style="5" customWidth="1"/>
    <col min="10243" max="10243" width="6.5" style="5" customWidth="1"/>
    <col min="10244" max="10244" width="10.625" style="5" customWidth="1"/>
    <col min="10245" max="10246" width="9" style="5" customWidth="1"/>
    <col min="10247" max="10247" width="30.125" style="5" customWidth="1"/>
    <col min="10248" max="10248" width="9" style="5" bestFit="1" customWidth="1"/>
    <col min="10249" max="10249" width="0" style="5" hidden="1" customWidth="1"/>
    <col min="10250" max="10250" width="10.5" style="5" customWidth="1"/>
    <col min="10251" max="10251" width="6.875" style="5" customWidth="1"/>
    <col min="10252" max="10252" width="10.375" style="5" customWidth="1"/>
    <col min="10253" max="10253" width="11.625" style="5" customWidth="1"/>
    <col min="10254" max="10256" width="6.875" style="5" customWidth="1"/>
    <col min="10257" max="10257" width="9.5" style="5" customWidth="1"/>
    <col min="10258" max="10258" width="9.75" style="5" customWidth="1"/>
    <col min="10259" max="10260" width="9.125" style="5" customWidth="1"/>
    <col min="10261" max="10261" width="7.625" style="5" customWidth="1"/>
    <col min="10262" max="10262" width="10.375" style="5" customWidth="1"/>
    <col min="10263" max="10263" width="6.75" style="5" customWidth="1"/>
    <col min="10264" max="10264" width="7.125" style="5" customWidth="1"/>
    <col min="10265" max="10265" width="6.125" style="5" customWidth="1"/>
    <col min="10266" max="10270" width="6.875" style="5" customWidth="1"/>
    <col min="10271" max="10271" width="10.25" style="5" customWidth="1"/>
    <col min="10272" max="10272" width="9.375" style="5" customWidth="1"/>
    <col min="10273" max="10273" width="10.125" style="5" customWidth="1"/>
    <col min="10274" max="10274" width="9.75" style="5" bestFit="1" customWidth="1"/>
    <col min="10275" max="10497" width="9" style="5"/>
    <col min="10498" max="10498" width="10" style="5" customWidth="1"/>
    <col min="10499" max="10499" width="6.5" style="5" customWidth="1"/>
    <col min="10500" max="10500" width="10.625" style="5" customWidth="1"/>
    <col min="10501" max="10502" width="9" style="5" customWidth="1"/>
    <col min="10503" max="10503" width="30.125" style="5" customWidth="1"/>
    <col min="10504" max="10504" width="9" style="5" bestFit="1" customWidth="1"/>
    <col min="10505" max="10505" width="0" style="5" hidden="1" customWidth="1"/>
    <col min="10506" max="10506" width="10.5" style="5" customWidth="1"/>
    <col min="10507" max="10507" width="6.875" style="5" customWidth="1"/>
    <col min="10508" max="10508" width="10.375" style="5" customWidth="1"/>
    <col min="10509" max="10509" width="11.625" style="5" customWidth="1"/>
    <col min="10510" max="10512" width="6.875" style="5" customWidth="1"/>
    <col min="10513" max="10513" width="9.5" style="5" customWidth="1"/>
    <col min="10514" max="10514" width="9.75" style="5" customWidth="1"/>
    <col min="10515" max="10516" width="9.125" style="5" customWidth="1"/>
    <col min="10517" max="10517" width="7.625" style="5" customWidth="1"/>
    <col min="10518" max="10518" width="10.375" style="5" customWidth="1"/>
    <col min="10519" max="10519" width="6.75" style="5" customWidth="1"/>
    <col min="10520" max="10520" width="7.125" style="5" customWidth="1"/>
    <col min="10521" max="10521" width="6.125" style="5" customWidth="1"/>
    <col min="10522" max="10526" width="6.875" style="5" customWidth="1"/>
    <col min="10527" max="10527" width="10.25" style="5" customWidth="1"/>
    <col min="10528" max="10528" width="9.375" style="5" customWidth="1"/>
    <col min="10529" max="10529" width="10.125" style="5" customWidth="1"/>
    <col min="10530" max="10530" width="9.75" style="5" bestFit="1" customWidth="1"/>
    <col min="10531" max="10753" width="9" style="5"/>
    <col min="10754" max="10754" width="10" style="5" customWidth="1"/>
    <col min="10755" max="10755" width="6.5" style="5" customWidth="1"/>
    <col min="10756" max="10756" width="10.625" style="5" customWidth="1"/>
    <col min="10757" max="10758" width="9" style="5" customWidth="1"/>
    <col min="10759" max="10759" width="30.125" style="5" customWidth="1"/>
    <col min="10760" max="10760" width="9" style="5" bestFit="1" customWidth="1"/>
    <col min="10761" max="10761" width="0" style="5" hidden="1" customWidth="1"/>
    <col min="10762" max="10762" width="10.5" style="5" customWidth="1"/>
    <col min="10763" max="10763" width="6.875" style="5" customWidth="1"/>
    <col min="10764" max="10764" width="10.375" style="5" customWidth="1"/>
    <col min="10765" max="10765" width="11.625" style="5" customWidth="1"/>
    <col min="10766" max="10768" width="6.875" style="5" customWidth="1"/>
    <col min="10769" max="10769" width="9.5" style="5" customWidth="1"/>
    <col min="10770" max="10770" width="9.75" style="5" customWidth="1"/>
    <col min="10771" max="10772" width="9.125" style="5" customWidth="1"/>
    <col min="10773" max="10773" width="7.625" style="5" customWidth="1"/>
    <col min="10774" max="10774" width="10.375" style="5" customWidth="1"/>
    <col min="10775" max="10775" width="6.75" style="5" customWidth="1"/>
    <col min="10776" max="10776" width="7.125" style="5" customWidth="1"/>
    <col min="10777" max="10777" width="6.125" style="5" customWidth="1"/>
    <col min="10778" max="10782" width="6.875" style="5" customWidth="1"/>
    <col min="10783" max="10783" width="10.25" style="5" customWidth="1"/>
    <col min="10784" max="10784" width="9.375" style="5" customWidth="1"/>
    <col min="10785" max="10785" width="10.125" style="5" customWidth="1"/>
    <col min="10786" max="10786" width="9.75" style="5" bestFit="1" customWidth="1"/>
    <col min="10787" max="11009" width="9" style="5"/>
    <col min="11010" max="11010" width="10" style="5" customWidth="1"/>
    <col min="11011" max="11011" width="6.5" style="5" customWidth="1"/>
    <col min="11012" max="11012" width="10.625" style="5" customWidth="1"/>
    <col min="11013" max="11014" width="9" style="5" customWidth="1"/>
    <col min="11015" max="11015" width="30.125" style="5" customWidth="1"/>
    <col min="11016" max="11016" width="9" style="5" bestFit="1" customWidth="1"/>
    <col min="11017" max="11017" width="0" style="5" hidden="1" customWidth="1"/>
    <col min="11018" max="11018" width="10.5" style="5" customWidth="1"/>
    <col min="11019" max="11019" width="6.875" style="5" customWidth="1"/>
    <col min="11020" max="11020" width="10.375" style="5" customWidth="1"/>
    <col min="11021" max="11021" width="11.625" style="5" customWidth="1"/>
    <col min="11022" max="11024" width="6.875" style="5" customWidth="1"/>
    <col min="11025" max="11025" width="9.5" style="5" customWidth="1"/>
    <col min="11026" max="11026" width="9.75" style="5" customWidth="1"/>
    <col min="11027" max="11028" width="9.125" style="5" customWidth="1"/>
    <col min="11029" max="11029" width="7.625" style="5" customWidth="1"/>
    <col min="11030" max="11030" width="10.375" style="5" customWidth="1"/>
    <col min="11031" max="11031" width="6.75" style="5" customWidth="1"/>
    <col min="11032" max="11032" width="7.125" style="5" customWidth="1"/>
    <col min="11033" max="11033" width="6.125" style="5" customWidth="1"/>
    <col min="11034" max="11038" width="6.875" style="5" customWidth="1"/>
    <col min="11039" max="11039" width="10.25" style="5" customWidth="1"/>
    <col min="11040" max="11040" width="9.375" style="5" customWidth="1"/>
    <col min="11041" max="11041" width="10.125" style="5" customWidth="1"/>
    <col min="11042" max="11042" width="9.75" style="5" bestFit="1" customWidth="1"/>
    <col min="11043" max="11265" width="9" style="5"/>
    <col min="11266" max="11266" width="10" style="5" customWidth="1"/>
    <col min="11267" max="11267" width="6.5" style="5" customWidth="1"/>
    <col min="11268" max="11268" width="10.625" style="5" customWidth="1"/>
    <col min="11269" max="11270" width="9" style="5" customWidth="1"/>
    <col min="11271" max="11271" width="30.125" style="5" customWidth="1"/>
    <col min="11272" max="11272" width="9" style="5" bestFit="1" customWidth="1"/>
    <col min="11273" max="11273" width="0" style="5" hidden="1" customWidth="1"/>
    <col min="11274" max="11274" width="10.5" style="5" customWidth="1"/>
    <col min="11275" max="11275" width="6.875" style="5" customWidth="1"/>
    <col min="11276" max="11276" width="10.375" style="5" customWidth="1"/>
    <col min="11277" max="11277" width="11.625" style="5" customWidth="1"/>
    <col min="11278" max="11280" width="6.875" style="5" customWidth="1"/>
    <col min="11281" max="11281" width="9.5" style="5" customWidth="1"/>
    <col min="11282" max="11282" width="9.75" style="5" customWidth="1"/>
    <col min="11283" max="11284" width="9.125" style="5" customWidth="1"/>
    <col min="11285" max="11285" width="7.625" style="5" customWidth="1"/>
    <col min="11286" max="11286" width="10.375" style="5" customWidth="1"/>
    <col min="11287" max="11287" width="6.75" style="5" customWidth="1"/>
    <col min="11288" max="11288" width="7.125" style="5" customWidth="1"/>
    <col min="11289" max="11289" width="6.125" style="5" customWidth="1"/>
    <col min="11290" max="11294" width="6.875" style="5" customWidth="1"/>
    <col min="11295" max="11295" width="10.25" style="5" customWidth="1"/>
    <col min="11296" max="11296" width="9.375" style="5" customWidth="1"/>
    <col min="11297" max="11297" width="10.125" style="5" customWidth="1"/>
    <col min="11298" max="11298" width="9.75" style="5" bestFit="1" customWidth="1"/>
    <col min="11299" max="11521" width="9" style="5"/>
    <col min="11522" max="11522" width="10" style="5" customWidth="1"/>
    <col min="11523" max="11523" width="6.5" style="5" customWidth="1"/>
    <col min="11524" max="11524" width="10.625" style="5" customWidth="1"/>
    <col min="11525" max="11526" width="9" style="5" customWidth="1"/>
    <col min="11527" max="11527" width="30.125" style="5" customWidth="1"/>
    <col min="11528" max="11528" width="9" style="5" bestFit="1" customWidth="1"/>
    <col min="11529" max="11529" width="0" style="5" hidden="1" customWidth="1"/>
    <col min="11530" max="11530" width="10.5" style="5" customWidth="1"/>
    <col min="11531" max="11531" width="6.875" style="5" customWidth="1"/>
    <col min="11532" max="11532" width="10.375" style="5" customWidth="1"/>
    <col min="11533" max="11533" width="11.625" style="5" customWidth="1"/>
    <col min="11534" max="11536" width="6.875" style="5" customWidth="1"/>
    <col min="11537" max="11537" width="9.5" style="5" customWidth="1"/>
    <col min="11538" max="11538" width="9.75" style="5" customWidth="1"/>
    <col min="11539" max="11540" width="9.125" style="5" customWidth="1"/>
    <col min="11541" max="11541" width="7.625" style="5" customWidth="1"/>
    <col min="11542" max="11542" width="10.375" style="5" customWidth="1"/>
    <col min="11543" max="11543" width="6.75" style="5" customWidth="1"/>
    <col min="11544" max="11544" width="7.125" style="5" customWidth="1"/>
    <col min="11545" max="11545" width="6.125" style="5" customWidth="1"/>
    <col min="11546" max="11550" width="6.875" style="5" customWidth="1"/>
    <col min="11551" max="11551" width="10.25" style="5" customWidth="1"/>
    <col min="11552" max="11552" width="9.375" style="5" customWidth="1"/>
    <col min="11553" max="11553" width="10.125" style="5" customWidth="1"/>
    <col min="11554" max="11554" width="9.75" style="5" bestFit="1" customWidth="1"/>
    <col min="11555" max="11777" width="9" style="5"/>
    <col min="11778" max="11778" width="10" style="5" customWidth="1"/>
    <col min="11779" max="11779" width="6.5" style="5" customWidth="1"/>
    <col min="11780" max="11780" width="10.625" style="5" customWidth="1"/>
    <col min="11781" max="11782" width="9" style="5" customWidth="1"/>
    <col min="11783" max="11783" width="30.125" style="5" customWidth="1"/>
    <col min="11784" max="11784" width="9" style="5" bestFit="1" customWidth="1"/>
    <col min="11785" max="11785" width="0" style="5" hidden="1" customWidth="1"/>
    <col min="11786" max="11786" width="10.5" style="5" customWidth="1"/>
    <col min="11787" max="11787" width="6.875" style="5" customWidth="1"/>
    <col min="11788" max="11788" width="10.375" style="5" customWidth="1"/>
    <col min="11789" max="11789" width="11.625" style="5" customWidth="1"/>
    <col min="11790" max="11792" width="6.875" style="5" customWidth="1"/>
    <col min="11793" max="11793" width="9.5" style="5" customWidth="1"/>
    <col min="11794" max="11794" width="9.75" style="5" customWidth="1"/>
    <col min="11795" max="11796" width="9.125" style="5" customWidth="1"/>
    <col min="11797" max="11797" width="7.625" style="5" customWidth="1"/>
    <col min="11798" max="11798" width="10.375" style="5" customWidth="1"/>
    <col min="11799" max="11799" width="6.75" style="5" customWidth="1"/>
    <col min="11800" max="11800" width="7.125" style="5" customWidth="1"/>
    <col min="11801" max="11801" width="6.125" style="5" customWidth="1"/>
    <col min="11802" max="11806" width="6.875" style="5" customWidth="1"/>
    <col min="11807" max="11807" width="10.25" style="5" customWidth="1"/>
    <col min="11808" max="11808" width="9.375" style="5" customWidth="1"/>
    <col min="11809" max="11809" width="10.125" style="5" customWidth="1"/>
    <col min="11810" max="11810" width="9.75" style="5" bestFit="1" customWidth="1"/>
    <col min="11811" max="12033" width="9" style="5"/>
    <col min="12034" max="12034" width="10" style="5" customWidth="1"/>
    <col min="12035" max="12035" width="6.5" style="5" customWidth="1"/>
    <col min="12036" max="12036" width="10.625" style="5" customWidth="1"/>
    <col min="12037" max="12038" width="9" style="5" customWidth="1"/>
    <col min="12039" max="12039" width="30.125" style="5" customWidth="1"/>
    <col min="12040" max="12040" width="9" style="5" bestFit="1" customWidth="1"/>
    <col min="12041" max="12041" width="0" style="5" hidden="1" customWidth="1"/>
    <col min="12042" max="12042" width="10.5" style="5" customWidth="1"/>
    <col min="12043" max="12043" width="6.875" style="5" customWidth="1"/>
    <col min="12044" max="12044" width="10.375" style="5" customWidth="1"/>
    <col min="12045" max="12045" width="11.625" style="5" customWidth="1"/>
    <col min="12046" max="12048" width="6.875" style="5" customWidth="1"/>
    <col min="12049" max="12049" width="9.5" style="5" customWidth="1"/>
    <col min="12050" max="12050" width="9.75" style="5" customWidth="1"/>
    <col min="12051" max="12052" width="9.125" style="5" customWidth="1"/>
    <col min="12053" max="12053" width="7.625" style="5" customWidth="1"/>
    <col min="12054" max="12054" width="10.375" style="5" customWidth="1"/>
    <col min="12055" max="12055" width="6.75" style="5" customWidth="1"/>
    <col min="12056" max="12056" width="7.125" style="5" customWidth="1"/>
    <col min="12057" max="12057" width="6.125" style="5" customWidth="1"/>
    <col min="12058" max="12062" width="6.875" style="5" customWidth="1"/>
    <col min="12063" max="12063" width="10.25" style="5" customWidth="1"/>
    <col min="12064" max="12064" width="9.375" style="5" customWidth="1"/>
    <col min="12065" max="12065" width="10.125" style="5" customWidth="1"/>
    <col min="12066" max="12066" width="9.75" style="5" bestFit="1" customWidth="1"/>
    <col min="12067" max="12289" width="9" style="5"/>
    <col min="12290" max="12290" width="10" style="5" customWidth="1"/>
    <col min="12291" max="12291" width="6.5" style="5" customWidth="1"/>
    <col min="12292" max="12292" width="10.625" style="5" customWidth="1"/>
    <col min="12293" max="12294" width="9" style="5" customWidth="1"/>
    <col min="12295" max="12295" width="30.125" style="5" customWidth="1"/>
    <col min="12296" max="12296" width="9" style="5" bestFit="1" customWidth="1"/>
    <col min="12297" max="12297" width="0" style="5" hidden="1" customWidth="1"/>
    <col min="12298" max="12298" width="10.5" style="5" customWidth="1"/>
    <col min="12299" max="12299" width="6.875" style="5" customWidth="1"/>
    <col min="12300" max="12300" width="10.375" style="5" customWidth="1"/>
    <col min="12301" max="12301" width="11.625" style="5" customWidth="1"/>
    <col min="12302" max="12304" width="6.875" style="5" customWidth="1"/>
    <col min="12305" max="12305" width="9.5" style="5" customWidth="1"/>
    <col min="12306" max="12306" width="9.75" style="5" customWidth="1"/>
    <col min="12307" max="12308" width="9.125" style="5" customWidth="1"/>
    <col min="12309" max="12309" width="7.625" style="5" customWidth="1"/>
    <col min="12310" max="12310" width="10.375" style="5" customWidth="1"/>
    <col min="12311" max="12311" width="6.75" style="5" customWidth="1"/>
    <col min="12312" max="12312" width="7.125" style="5" customWidth="1"/>
    <col min="12313" max="12313" width="6.125" style="5" customWidth="1"/>
    <col min="12314" max="12318" width="6.875" style="5" customWidth="1"/>
    <col min="12319" max="12319" width="10.25" style="5" customWidth="1"/>
    <col min="12320" max="12320" width="9.375" style="5" customWidth="1"/>
    <col min="12321" max="12321" width="10.125" style="5" customWidth="1"/>
    <col min="12322" max="12322" width="9.75" style="5" bestFit="1" customWidth="1"/>
    <col min="12323" max="12545" width="9" style="5"/>
    <col min="12546" max="12546" width="10" style="5" customWidth="1"/>
    <col min="12547" max="12547" width="6.5" style="5" customWidth="1"/>
    <col min="12548" max="12548" width="10.625" style="5" customWidth="1"/>
    <col min="12549" max="12550" width="9" style="5" customWidth="1"/>
    <col min="12551" max="12551" width="30.125" style="5" customWidth="1"/>
    <col min="12552" max="12552" width="9" style="5" bestFit="1" customWidth="1"/>
    <col min="12553" max="12553" width="0" style="5" hidden="1" customWidth="1"/>
    <col min="12554" max="12554" width="10.5" style="5" customWidth="1"/>
    <col min="12555" max="12555" width="6.875" style="5" customWidth="1"/>
    <col min="12556" max="12556" width="10.375" style="5" customWidth="1"/>
    <col min="12557" max="12557" width="11.625" style="5" customWidth="1"/>
    <col min="12558" max="12560" width="6.875" style="5" customWidth="1"/>
    <col min="12561" max="12561" width="9.5" style="5" customWidth="1"/>
    <col min="12562" max="12562" width="9.75" style="5" customWidth="1"/>
    <col min="12563" max="12564" width="9.125" style="5" customWidth="1"/>
    <col min="12565" max="12565" width="7.625" style="5" customWidth="1"/>
    <col min="12566" max="12566" width="10.375" style="5" customWidth="1"/>
    <col min="12567" max="12567" width="6.75" style="5" customWidth="1"/>
    <col min="12568" max="12568" width="7.125" style="5" customWidth="1"/>
    <col min="12569" max="12569" width="6.125" style="5" customWidth="1"/>
    <col min="12570" max="12574" width="6.875" style="5" customWidth="1"/>
    <col min="12575" max="12575" width="10.25" style="5" customWidth="1"/>
    <col min="12576" max="12576" width="9.375" style="5" customWidth="1"/>
    <col min="12577" max="12577" width="10.125" style="5" customWidth="1"/>
    <col min="12578" max="12578" width="9.75" style="5" bestFit="1" customWidth="1"/>
    <col min="12579" max="12801" width="9" style="5"/>
    <col min="12802" max="12802" width="10" style="5" customWidth="1"/>
    <col min="12803" max="12803" width="6.5" style="5" customWidth="1"/>
    <col min="12804" max="12804" width="10.625" style="5" customWidth="1"/>
    <col min="12805" max="12806" width="9" style="5" customWidth="1"/>
    <col min="12807" max="12807" width="30.125" style="5" customWidth="1"/>
    <col min="12808" max="12808" width="9" style="5" bestFit="1" customWidth="1"/>
    <col min="12809" max="12809" width="0" style="5" hidden="1" customWidth="1"/>
    <col min="12810" max="12810" width="10.5" style="5" customWidth="1"/>
    <col min="12811" max="12811" width="6.875" style="5" customWidth="1"/>
    <col min="12812" max="12812" width="10.375" style="5" customWidth="1"/>
    <col min="12813" max="12813" width="11.625" style="5" customWidth="1"/>
    <col min="12814" max="12816" width="6.875" style="5" customWidth="1"/>
    <col min="12817" max="12817" width="9.5" style="5" customWidth="1"/>
    <col min="12818" max="12818" width="9.75" style="5" customWidth="1"/>
    <col min="12819" max="12820" width="9.125" style="5" customWidth="1"/>
    <col min="12821" max="12821" width="7.625" style="5" customWidth="1"/>
    <col min="12822" max="12822" width="10.375" style="5" customWidth="1"/>
    <col min="12823" max="12823" width="6.75" style="5" customWidth="1"/>
    <col min="12824" max="12824" width="7.125" style="5" customWidth="1"/>
    <col min="12825" max="12825" width="6.125" style="5" customWidth="1"/>
    <col min="12826" max="12830" width="6.875" style="5" customWidth="1"/>
    <col min="12831" max="12831" width="10.25" style="5" customWidth="1"/>
    <col min="12832" max="12832" width="9.375" style="5" customWidth="1"/>
    <col min="12833" max="12833" width="10.125" style="5" customWidth="1"/>
    <col min="12834" max="12834" width="9.75" style="5" bestFit="1" customWidth="1"/>
    <col min="12835" max="13057" width="9" style="5"/>
    <col min="13058" max="13058" width="10" style="5" customWidth="1"/>
    <col min="13059" max="13059" width="6.5" style="5" customWidth="1"/>
    <col min="13060" max="13060" width="10.625" style="5" customWidth="1"/>
    <col min="13061" max="13062" width="9" style="5" customWidth="1"/>
    <col min="13063" max="13063" width="30.125" style="5" customWidth="1"/>
    <col min="13064" max="13064" width="9" style="5" bestFit="1" customWidth="1"/>
    <col min="13065" max="13065" width="0" style="5" hidden="1" customWidth="1"/>
    <col min="13066" max="13066" width="10.5" style="5" customWidth="1"/>
    <col min="13067" max="13067" width="6.875" style="5" customWidth="1"/>
    <col min="13068" max="13068" width="10.375" style="5" customWidth="1"/>
    <col min="13069" max="13069" width="11.625" style="5" customWidth="1"/>
    <col min="13070" max="13072" width="6.875" style="5" customWidth="1"/>
    <col min="13073" max="13073" width="9.5" style="5" customWidth="1"/>
    <col min="13074" max="13074" width="9.75" style="5" customWidth="1"/>
    <col min="13075" max="13076" width="9.125" style="5" customWidth="1"/>
    <col min="13077" max="13077" width="7.625" style="5" customWidth="1"/>
    <col min="13078" max="13078" width="10.375" style="5" customWidth="1"/>
    <col min="13079" max="13079" width="6.75" style="5" customWidth="1"/>
    <col min="13080" max="13080" width="7.125" style="5" customWidth="1"/>
    <col min="13081" max="13081" width="6.125" style="5" customWidth="1"/>
    <col min="13082" max="13086" width="6.875" style="5" customWidth="1"/>
    <col min="13087" max="13087" width="10.25" style="5" customWidth="1"/>
    <col min="13088" max="13088" width="9.375" style="5" customWidth="1"/>
    <col min="13089" max="13089" width="10.125" style="5" customWidth="1"/>
    <col min="13090" max="13090" width="9.75" style="5" bestFit="1" customWidth="1"/>
    <col min="13091" max="13313" width="9" style="5"/>
    <col min="13314" max="13314" width="10" style="5" customWidth="1"/>
    <col min="13315" max="13315" width="6.5" style="5" customWidth="1"/>
    <col min="13316" max="13316" width="10.625" style="5" customWidth="1"/>
    <col min="13317" max="13318" width="9" style="5" customWidth="1"/>
    <col min="13319" max="13319" width="30.125" style="5" customWidth="1"/>
    <col min="13320" max="13320" width="9" style="5" bestFit="1" customWidth="1"/>
    <col min="13321" max="13321" width="0" style="5" hidden="1" customWidth="1"/>
    <col min="13322" max="13322" width="10.5" style="5" customWidth="1"/>
    <col min="13323" max="13323" width="6.875" style="5" customWidth="1"/>
    <col min="13324" max="13324" width="10.375" style="5" customWidth="1"/>
    <col min="13325" max="13325" width="11.625" style="5" customWidth="1"/>
    <col min="13326" max="13328" width="6.875" style="5" customWidth="1"/>
    <col min="13329" max="13329" width="9.5" style="5" customWidth="1"/>
    <col min="13330" max="13330" width="9.75" style="5" customWidth="1"/>
    <col min="13331" max="13332" width="9.125" style="5" customWidth="1"/>
    <col min="13333" max="13333" width="7.625" style="5" customWidth="1"/>
    <col min="13334" max="13334" width="10.375" style="5" customWidth="1"/>
    <col min="13335" max="13335" width="6.75" style="5" customWidth="1"/>
    <col min="13336" max="13336" width="7.125" style="5" customWidth="1"/>
    <col min="13337" max="13337" width="6.125" style="5" customWidth="1"/>
    <col min="13338" max="13342" width="6.875" style="5" customWidth="1"/>
    <col min="13343" max="13343" width="10.25" style="5" customWidth="1"/>
    <col min="13344" max="13344" width="9.375" style="5" customWidth="1"/>
    <col min="13345" max="13345" width="10.125" style="5" customWidth="1"/>
    <col min="13346" max="13346" width="9.75" style="5" bestFit="1" customWidth="1"/>
    <col min="13347" max="13569" width="9" style="5"/>
    <col min="13570" max="13570" width="10" style="5" customWidth="1"/>
    <col min="13571" max="13571" width="6.5" style="5" customWidth="1"/>
    <col min="13572" max="13572" width="10.625" style="5" customWidth="1"/>
    <col min="13573" max="13574" width="9" style="5" customWidth="1"/>
    <col min="13575" max="13575" width="30.125" style="5" customWidth="1"/>
    <col min="13576" max="13576" width="9" style="5" bestFit="1" customWidth="1"/>
    <col min="13577" max="13577" width="0" style="5" hidden="1" customWidth="1"/>
    <col min="13578" max="13578" width="10.5" style="5" customWidth="1"/>
    <col min="13579" max="13579" width="6.875" style="5" customWidth="1"/>
    <col min="13580" max="13580" width="10.375" style="5" customWidth="1"/>
    <col min="13581" max="13581" width="11.625" style="5" customWidth="1"/>
    <col min="13582" max="13584" width="6.875" style="5" customWidth="1"/>
    <col min="13585" max="13585" width="9.5" style="5" customWidth="1"/>
    <col min="13586" max="13586" width="9.75" style="5" customWidth="1"/>
    <col min="13587" max="13588" width="9.125" style="5" customWidth="1"/>
    <col min="13589" max="13589" width="7.625" style="5" customWidth="1"/>
    <col min="13590" max="13590" width="10.375" style="5" customWidth="1"/>
    <col min="13591" max="13591" width="6.75" style="5" customWidth="1"/>
    <col min="13592" max="13592" width="7.125" style="5" customWidth="1"/>
    <col min="13593" max="13593" width="6.125" style="5" customWidth="1"/>
    <col min="13594" max="13598" width="6.875" style="5" customWidth="1"/>
    <col min="13599" max="13599" width="10.25" style="5" customWidth="1"/>
    <col min="13600" max="13600" width="9.375" style="5" customWidth="1"/>
    <col min="13601" max="13601" width="10.125" style="5" customWidth="1"/>
    <col min="13602" max="13602" width="9.75" style="5" bestFit="1" customWidth="1"/>
    <col min="13603" max="13825" width="9" style="5"/>
    <col min="13826" max="13826" width="10" style="5" customWidth="1"/>
    <col min="13827" max="13827" width="6.5" style="5" customWidth="1"/>
    <col min="13828" max="13828" width="10.625" style="5" customWidth="1"/>
    <col min="13829" max="13830" width="9" style="5" customWidth="1"/>
    <col min="13831" max="13831" width="30.125" style="5" customWidth="1"/>
    <col min="13832" max="13832" width="9" style="5" bestFit="1" customWidth="1"/>
    <col min="13833" max="13833" width="0" style="5" hidden="1" customWidth="1"/>
    <col min="13834" max="13834" width="10.5" style="5" customWidth="1"/>
    <col min="13835" max="13835" width="6.875" style="5" customWidth="1"/>
    <col min="13836" max="13836" width="10.375" style="5" customWidth="1"/>
    <col min="13837" max="13837" width="11.625" style="5" customWidth="1"/>
    <col min="13838" max="13840" width="6.875" style="5" customWidth="1"/>
    <col min="13841" max="13841" width="9.5" style="5" customWidth="1"/>
    <col min="13842" max="13842" width="9.75" style="5" customWidth="1"/>
    <col min="13843" max="13844" width="9.125" style="5" customWidth="1"/>
    <col min="13845" max="13845" width="7.625" style="5" customWidth="1"/>
    <col min="13846" max="13846" width="10.375" style="5" customWidth="1"/>
    <col min="13847" max="13847" width="6.75" style="5" customWidth="1"/>
    <col min="13848" max="13848" width="7.125" style="5" customWidth="1"/>
    <col min="13849" max="13849" width="6.125" style="5" customWidth="1"/>
    <col min="13850" max="13854" width="6.875" style="5" customWidth="1"/>
    <col min="13855" max="13855" width="10.25" style="5" customWidth="1"/>
    <col min="13856" max="13856" width="9.375" style="5" customWidth="1"/>
    <col min="13857" max="13857" width="10.125" style="5" customWidth="1"/>
    <col min="13858" max="13858" width="9.75" style="5" bestFit="1" customWidth="1"/>
    <col min="13859" max="14081" width="9" style="5"/>
    <col min="14082" max="14082" width="10" style="5" customWidth="1"/>
    <col min="14083" max="14083" width="6.5" style="5" customWidth="1"/>
    <col min="14084" max="14084" width="10.625" style="5" customWidth="1"/>
    <col min="14085" max="14086" width="9" style="5" customWidth="1"/>
    <col min="14087" max="14087" width="30.125" style="5" customWidth="1"/>
    <col min="14088" max="14088" width="9" style="5" bestFit="1" customWidth="1"/>
    <col min="14089" max="14089" width="0" style="5" hidden="1" customWidth="1"/>
    <col min="14090" max="14090" width="10.5" style="5" customWidth="1"/>
    <col min="14091" max="14091" width="6.875" style="5" customWidth="1"/>
    <col min="14092" max="14092" width="10.375" style="5" customWidth="1"/>
    <col min="14093" max="14093" width="11.625" style="5" customWidth="1"/>
    <col min="14094" max="14096" width="6.875" style="5" customWidth="1"/>
    <col min="14097" max="14097" width="9.5" style="5" customWidth="1"/>
    <col min="14098" max="14098" width="9.75" style="5" customWidth="1"/>
    <col min="14099" max="14100" width="9.125" style="5" customWidth="1"/>
    <col min="14101" max="14101" width="7.625" style="5" customWidth="1"/>
    <col min="14102" max="14102" width="10.375" style="5" customWidth="1"/>
    <col min="14103" max="14103" width="6.75" style="5" customWidth="1"/>
    <col min="14104" max="14104" width="7.125" style="5" customWidth="1"/>
    <col min="14105" max="14105" width="6.125" style="5" customWidth="1"/>
    <col min="14106" max="14110" width="6.875" style="5" customWidth="1"/>
    <col min="14111" max="14111" width="10.25" style="5" customWidth="1"/>
    <col min="14112" max="14112" width="9.375" style="5" customWidth="1"/>
    <col min="14113" max="14113" width="10.125" style="5" customWidth="1"/>
    <col min="14114" max="14114" width="9.75" style="5" bestFit="1" customWidth="1"/>
    <col min="14115" max="14337" width="9" style="5"/>
    <col min="14338" max="14338" width="10" style="5" customWidth="1"/>
    <col min="14339" max="14339" width="6.5" style="5" customWidth="1"/>
    <col min="14340" max="14340" width="10.625" style="5" customWidth="1"/>
    <col min="14341" max="14342" width="9" style="5" customWidth="1"/>
    <col min="14343" max="14343" width="30.125" style="5" customWidth="1"/>
    <col min="14344" max="14344" width="9" style="5" bestFit="1" customWidth="1"/>
    <col min="14345" max="14345" width="0" style="5" hidden="1" customWidth="1"/>
    <col min="14346" max="14346" width="10.5" style="5" customWidth="1"/>
    <col min="14347" max="14347" width="6.875" style="5" customWidth="1"/>
    <col min="14348" max="14348" width="10.375" style="5" customWidth="1"/>
    <col min="14349" max="14349" width="11.625" style="5" customWidth="1"/>
    <col min="14350" max="14352" width="6.875" style="5" customWidth="1"/>
    <col min="14353" max="14353" width="9.5" style="5" customWidth="1"/>
    <col min="14354" max="14354" width="9.75" style="5" customWidth="1"/>
    <col min="14355" max="14356" width="9.125" style="5" customWidth="1"/>
    <col min="14357" max="14357" width="7.625" style="5" customWidth="1"/>
    <col min="14358" max="14358" width="10.375" style="5" customWidth="1"/>
    <col min="14359" max="14359" width="6.75" style="5" customWidth="1"/>
    <col min="14360" max="14360" width="7.125" style="5" customWidth="1"/>
    <col min="14361" max="14361" width="6.125" style="5" customWidth="1"/>
    <col min="14362" max="14366" width="6.875" style="5" customWidth="1"/>
    <col min="14367" max="14367" width="10.25" style="5" customWidth="1"/>
    <col min="14368" max="14368" width="9.375" style="5" customWidth="1"/>
    <col min="14369" max="14369" width="10.125" style="5" customWidth="1"/>
    <col min="14370" max="14370" width="9.75" style="5" bestFit="1" customWidth="1"/>
    <col min="14371" max="14593" width="9" style="5"/>
    <col min="14594" max="14594" width="10" style="5" customWidth="1"/>
    <col min="14595" max="14595" width="6.5" style="5" customWidth="1"/>
    <col min="14596" max="14596" width="10.625" style="5" customWidth="1"/>
    <col min="14597" max="14598" width="9" style="5" customWidth="1"/>
    <col min="14599" max="14599" width="30.125" style="5" customWidth="1"/>
    <col min="14600" max="14600" width="9" style="5" bestFit="1" customWidth="1"/>
    <col min="14601" max="14601" width="0" style="5" hidden="1" customWidth="1"/>
    <col min="14602" max="14602" width="10.5" style="5" customWidth="1"/>
    <col min="14603" max="14603" width="6.875" style="5" customWidth="1"/>
    <col min="14604" max="14604" width="10.375" style="5" customWidth="1"/>
    <col min="14605" max="14605" width="11.625" style="5" customWidth="1"/>
    <col min="14606" max="14608" width="6.875" style="5" customWidth="1"/>
    <col min="14609" max="14609" width="9.5" style="5" customWidth="1"/>
    <col min="14610" max="14610" width="9.75" style="5" customWidth="1"/>
    <col min="14611" max="14612" width="9.125" style="5" customWidth="1"/>
    <col min="14613" max="14613" width="7.625" style="5" customWidth="1"/>
    <col min="14614" max="14614" width="10.375" style="5" customWidth="1"/>
    <col min="14615" max="14615" width="6.75" style="5" customWidth="1"/>
    <col min="14616" max="14616" width="7.125" style="5" customWidth="1"/>
    <col min="14617" max="14617" width="6.125" style="5" customWidth="1"/>
    <col min="14618" max="14622" width="6.875" style="5" customWidth="1"/>
    <col min="14623" max="14623" width="10.25" style="5" customWidth="1"/>
    <col min="14624" max="14624" width="9.375" style="5" customWidth="1"/>
    <col min="14625" max="14625" width="10.125" style="5" customWidth="1"/>
    <col min="14626" max="14626" width="9.75" style="5" bestFit="1" customWidth="1"/>
    <col min="14627" max="14849" width="9" style="5"/>
    <col min="14850" max="14850" width="10" style="5" customWidth="1"/>
    <col min="14851" max="14851" width="6.5" style="5" customWidth="1"/>
    <col min="14852" max="14852" width="10.625" style="5" customWidth="1"/>
    <col min="14853" max="14854" width="9" style="5" customWidth="1"/>
    <col min="14855" max="14855" width="30.125" style="5" customWidth="1"/>
    <col min="14856" max="14856" width="9" style="5" bestFit="1" customWidth="1"/>
    <col min="14857" max="14857" width="0" style="5" hidden="1" customWidth="1"/>
    <col min="14858" max="14858" width="10.5" style="5" customWidth="1"/>
    <col min="14859" max="14859" width="6.875" style="5" customWidth="1"/>
    <col min="14860" max="14860" width="10.375" style="5" customWidth="1"/>
    <col min="14861" max="14861" width="11.625" style="5" customWidth="1"/>
    <col min="14862" max="14864" width="6.875" style="5" customWidth="1"/>
    <col min="14865" max="14865" width="9.5" style="5" customWidth="1"/>
    <col min="14866" max="14866" width="9.75" style="5" customWidth="1"/>
    <col min="14867" max="14868" width="9.125" style="5" customWidth="1"/>
    <col min="14869" max="14869" width="7.625" style="5" customWidth="1"/>
    <col min="14870" max="14870" width="10.375" style="5" customWidth="1"/>
    <col min="14871" max="14871" width="6.75" style="5" customWidth="1"/>
    <col min="14872" max="14872" width="7.125" style="5" customWidth="1"/>
    <col min="14873" max="14873" width="6.125" style="5" customWidth="1"/>
    <col min="14874" max="14878" width="6.875" style="5" customWidth="1"/>
    <col min="14879" max="14879" width="10.25" style="5" customWidth="1"/>
    <col min="14880" max="14880" width="9.375" style="5" customWidth="1"/>
    <col min="14881" max="14881" width="10.125" style="5" customWidth="1"/>
    <col min="14882" max="14882" width="9.75" style="5" bestFit="1" customWidth="1"/>
    <col min="14883" max="15105" width="9" style="5"/>
    <col min="15106" max="15106" width="10" style="5" customWidth="1"/>
    <col min="15107" max="15107" width="6.5" style="5" customWidth="1"/>
    <col min="15108" max="15108" width="10.625" style="5" customWidth="1"/>
    <col min="15109" max="15110" width="9" style="5" customWidth="1"/>
    <col min="15111" max="15111" width="30.125" style="5" customWidth="1"/>
    <col min="15112" max="15112" width="9" style="5" bestFit="1" customWidth="1"/>
    <col min="15113" max="15113" width="0" style="5" hidden="1" customWidth="1"/>
    <col min="15114" max="15114" width="10.5" style="5" customWidth="1"/>
    <col min="15115" max="15115" width="6.875" style="5" customWidth="1"/>
    <col min="15116" max="15116" width="10.375" style="5" customWidth="1"/>
    <col min="15117" max="15117" width="11.625" style="5" customWidth="1"/>
    <col min="15118" max="15120" width="6.875" style="5" customWidth="1"/>
    <col min="15121" max="15121" width="9.5" style="5" customWidth="1"/>
    <col min="15122" max="15122" width="9.75" style="5" customWidth="1"/>
    <col min="15123" max="15124" width="9.125" style="5" customWidth="1"/>
    <col min="15125" max="15125" width="7.625" style="5" customWidth="1"/>
    <col min="15126" max="15126" width="10.375" style="5" customWidth="1"/>
    <col min="15127" max="15127" width="6.75" style="5" customWidth="1"/>
    <col min="15128" max="15128" width="7.125" style="5" customWidth="1"/>
    <col min="15129" max="15129" width="6.125" style="5" customWidth="1"/>
    <col min="15130" max="15134" width="6.875" style="5" customWidth="1"/>
    <col min="15135" max="15135" width="10.25" style="5" customWidth="1"/>
    <col min="15136" max="15136" width="9.375" style="5" customWidth="1"/>
    <col min="15137" max="15137" width="10.125" style="5" customWidth="1"/>
    <col min="15138" max="15138" width="9.75" style="5" bestFit="1" customWidth="1"/>
    <col min="15139" max="15361" width="9" style="5"/>
    <col min="15362" max="15362" width="10" style="5" customWidth="1"/>
    <col min="15363" max="15363" width="6.5" style="5" customWidth="1"/>
    <col min="15364" max="15364" width="10.625" style="5" customWidth="1"/>
    <col min="15365" max="15366" width="9" style="5" customWidth="1"/>
    <col min="15367" max="15367" width="30.125" style="5" customWidth="1"/>
    <col min="15368" max="15368" width="9" style="5" bestFit="1" customWidth="1"/>
    <col min="15369" max="15369" width="0" style="5" hidden="1" customWidth="1"/>
    <col min="15370" max="15370" width="10.5" style="5" customWidth="1"/>
    <col min="15371" max="15371" width="6.875" style="5" customWidth="1"/>
    <col min="15372" max="15372" width="10.375" style="5" customWidth="1"/>
    <col min="15373" max="15373" width="11.625" style="5" customWidth="1"/>
    <col min="15374" max="15376" width="6.875" style="5" customWidth="1"/>
    <col min="15377" max="15377" width="9.5" style="5" customWidth="1"/>
    <col min="15378" max="15378" width="9.75" style="5" customWidth="1"/>
    <col min="15379" max="15380" width="9.125" style="5" customWidth="1"/>
    <col min="15381" max="15381" width="7.625" style="5" customWidth="1"/>
    <col min="15382" max="15382" width="10.375" style="5" customWidth="1"/>
    <col min="15383" max="15383" width="6.75" style="5" customWidth="1"/>
    <col min="15384" max="15384" width="7.125" style="5" customWidth="1"/>
    <col min="15385" max="15385" width="6.125" style="5" customWidth="1"/>
    <col min="15386" max="15390" width="6.875" style="5" customWidth="1"/>
    <col min="15391" max="15391" width="10.25" style="5" customWidth="1"/>
    <col min="15392" max="15392" width="9.375" style="5" customWidth="1"/>
    <col min="15393" max="15393" width="10.125" style="5" customWidth="1"/>
    <col min="15394" max="15394" width="9.75" style="5" bestFit="1" customWidth="1"/>
    <col min="15395" max="15617" width="9" style="5"/>
    <col min="15618" max="15618" width="10" style="5" customWidth="1"/>
    <col min="15619" max="15619" width="6.5" style="5" customWidth="1"/>
    <col min="15620" max="15620" width="10.625" style="5" customWidth="1"/>
    <col min="15621" max="15622" width="9" style="5" customWidth="1"/>
    <col min="15623" max="15623" width="30.125" style="5" customWidth="1"/>
    <col min="15624" max="15624" width="9" style="5" bestFit="1" customWidth="1"/>
    <col min="15625" max="15625" width="0" style="5" hidden="1" customWidth="1"/>
    <col min="15626" max="15626" width="10.5" style="5" customWidth="1"/>
    <col min="15627" max="15627" width="6.875" style="5" customWidth="1"/>
    <col min="15628" max="15628" width="10.375" style="5" customWidth="1"/>
    <col min="15629" max="15629" width="11.625" style="5" customWidth="1"/>
    <col min="15630" max="15632" width="6.875" style="5" customWidth="1"/>
    <col min="15633" max="15633" width="9.5" style="5" customWidth="1"/>
    <col min="15634" max="15634" width="9.75" style="5" customWidth="1"/>
    <col min="15635" max="15636" width="9.125" style="5" customWidth="1"/>
    <col min="15637" max="15637" width="7.625" style="5" customWidth="1"/>
    <col min="15638" max="15638" width="10.375" style="5" customWidth="1"/>
    <col min="15639" max="15639" width="6.75" style="5" customWidth="1"/>
    <col min="15640" max="15640" width="7.125" style="5" customWidth="1"/>
    <col min="15641" max="15641" width="6.125" style="5" customWidth="1"/>
    <col min="15642" max="15646" width="6.875" style="5" customWidth="1"/>
    <col min="15647" max="15647" width="10.25" style="5" customWidth="1"/>
    <col min="15648" max="15648" width="9.375" style="5" customWidth="1"/>
    <col min="15649" max="15649" width="10.125" style="5" customWidth="1"/>
    <col min="15650" max="15650" width="9.75" style="5" bestFit="1" customWidth="1"/>
    <col min="15651" max="15873" width="9" style="5"/>
    <col min="15874" max="15874" width="10" style="5" customWidth="1"/>
    <col min="15875" max="15875" width="6.5" style="5" customWidth="1"/>
    <col min="15876" max="15876" width="10.625" style="5" customWidth="1"/>
    <col min="15877" max="15878" width="9" style="5" customWidth="1"/>
    <col min="15879" max="15879" width="30.125" style="5" customWidth="1"/>
    <col min="15880" max="15880" width="9" style="5" bestFit="1" customWidth="1"/>
    <col min="15881" max="15881" width="0" style="5" hidden="1" customWidth="1"/>
    <col min="15882" max="15882" width="10.5" style="5" customWidth="1"/>
    <col min="15883" max="15883" width="6.875" style="5" customWidth="1"/>
    <col min="15884" max="15884" width="10.375" style="5" customWidth="1"/>
    <col min="15885" max="15885" width="11.625" style="5" customWidth="1"/>
    <col min="15886" max="15888" width="6.875" style="5" customWidth="1"/>
    <col min="15889" max="15889" width="9.5" style="5" customWidth="1"/>
    <col min="15890" max="15890" width="9.75" style="5" customWidth="1"/>
    <col min="15891" max="15892" width="9.125" style="5" customWidth="1"/>
    <col min="15893" max="15893" width="7.625" style="5" customWidth="1"/>
    <col min="15894" max="15894" width="10.375" style="5" customWidth="1"/>
    <col min="15895" max="15895" width="6.75" style="5" customWidth="1"/>
    <col min="15896" max="15896" width="7.125" style="5" customWidth="1"/>
    <col min="15897" max="15897" width="6.125" style="5" customWidth="1"/>
    <col min="15898" max="15902" width="6.875" style="5" customWidth="1"/>
    <col min="15903" max="15903" width="10.25" style="5" customWidth="1"/>
    <col min="15904" max="15904" width="9.375" style="5" customWidth="1"/>
    <col min="15905" max="15905" width="10.125" style="5" customWidth="1"/>
    <col min="15906" max="15906" width="9.75" style="5" bestFit="1" customWidth="1"/>
    <col min="15907" max="16129" width="9" style="5"/>
    <col min="16130" max="16130" width="10" style="5" customWidth="1"/>
    <col min="16131" max="16131" width="6.5" style="5" customWidth="1"/>
    <col min="16132" max="16132" width="10.625" style="5" customWidth="1"/>
    <col min="16133" max="16134" width="9" style="5" customWidth="1"/>
    <col min="16135" max="16135" width="30.125" style="5" customWidth="1"/>
    <col min="16136" max="16136" width="9" style="5" bestFit="1" customWidth="1"/>
    <col min="16137" max="16137" width="0" style="5" hidden="1" customWidth="1"/>
    <col min="16138" max="16138" width="10.5" style="5" customWidth="1"/>
    <col min="16139" max="16139" width="6.875" style="5" customWidth="1"/>
    <col min="16140" max="16140" width="10.375" style="5" customWidth="1"/>
    <col min="16141" max="16141" width="11.625" style="5" customWidth="1"/>
    <col min="16142" max="16144" width="6.875" style="5" customWidth="1"/>
    <col min="16145" max="16145" width="9.5" style="5" customWidth="1"/>
    <col min="16146" max="16146" width="9.75" style="5" customWidth="1"/>
    <col min="16147" max="16148" width="9.125" style="5" customWidth="1"/>
    <col min="16149" max="16149" width="7.625" style="5" customWidth="1"/>
    <col min="16150" max="16150" width="10.375" style="5" customWidth="1"/>
    <col min="16151" max="16151" width="6.75" style="5" customWidth="1"/>
    <col min="16152" max="16152" width="7.125" style="5" customWidth="1"/>
    <col min="16153" max="16153" width="6.125" style="5" customWidth="1"/>
    <col min="16154" max="16158" width="6.875" style="5" customWidth="1"/>
    <col min="16159" max="16159" width="10.25" style="5" customWidth="1"/>
    <col min="16160" max="16160" width="9.375" style="5" customWidth="1"/>
    <col min="16161" max="16161" width="10.125" style="5" customWidth="1"/>
    <col min="16162" max="16162" width="9.75" style="5" bestFit="1" customWidth="1"/>
    <col min="16163" max="16384" width="9" style="5"/>
  </cols>
  <sheetData>
    <row r="1" spans="1:33" ht="11.25" hidden="1" customHeight="1">
      <c r="A1" s="1" t="s">
        <v>0</v>
      </c>
      <c r="B1" s="1"/>
      <c r="C1" s="1"/>
      <c r="D1" s="1"/>
      <c r="E1" s="1"/>
      <c r="F1" s="1"/>
      <c r="G1" s="2"/>
      <c r="H1" s="2"/>
      <c r="I1" s="376" t="s">
        <v>1</v>
      </c>
      <c r="J1" s="377"/>
      <c r="K1" s="377"/>
      <c r="L1" s="377"/>
      <c r="M1" s="377"/>
      <c r="N1" s="377"/>
      <c r="O1" s="378"/>
      <c r="P1" s="376" t="s">
        <v>2</v>
      </c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  <c r="AC1" s="377"/>
      <c r="AD1" s="378"/>
      <c r="AE1" s="3"/>
      <c r="AF1" s="4"/>
      <c r="AG1" s="379" t="s">
        <v>3</v>
      </c>
    </row>
    <row r="2" spans="1:33" s="11" customFormat="1">
      <c r="A2" s="6" t="s">
        <v>0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7" t="s">
        <v>11</v>
      </c>
      <c r="J2" s="7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/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25</v>
      </c>
      <c r="Y2" s="8" t="s">
        <v>26</v>
      </c>
      <c r="Z2" s="8" t="s">
        <v>27</v>
      </c>
      <c r="AA2" s="8" t="s">
        <v>28</v>
      </c>
      <c r="AB2" s="8" t="s">
        <v>14</v>
      </c>
      <c r="AC2" s="8" t="s">
        <v>29</v>
      </c>
      <c r="AD2" s="8" t="s">
        <v>30</v>
      </c>
      <c r="AE2" s="9" t="s">
        <v>31</v>
      </c>
      <c r="AF2" s="10" t="s">
        <v>32</v>
      </c>
      <c r="AG2" s="380"/>
    </row>
    <row r="3" spans="1:33" s="11" customFormat="1">
      <c r="A3" s="6"/>
      <c r="B3" s="6"/>
      <c r="C3" s="6"/>
      <c r="D3" s="6"/>
      <c r="E3" s="6"/>
      <c r="F3" s="6"/>
      <c r="G3" s="6"/>
      <c r="H3" s="6"/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212"/>
      <c r="AF3" s="213"/>
      <c r="AG3" s="70"/>
    </row>
    <row r="4" spans="1:33" s="182" customFormat="1" ht="11.25" customHeight="1">
      <c r="A4" s="239">
        <v>42373</v>
      </c>
      <c r="B4" s="177"/>
      <c r="C4" s="170" t="s">
        <v>1139</v>
      </c>
      <c r="D4" s="178" t="s">
        <v>1140</v>
      </c>
      <c r="E4" s="178" t="s">
        <v>1141</v>
      </c>
      <c r="F4" s="178" t="s">
        <v>1142</v>
      </c>
      <c r="G4" s="170" t="s">
        <v>1143</v>
      </c>
      <c r="H4" s="177"/>
      <c r="I4" s="241">
        <v>18700</v>
      </c>
      <c r="J4" s="241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5">
        <f t="shared" ref="AE4:AE63" si="0">SUM(I4:O4)</f>
        <v>18700</v>
      </c>
      <c r="AF4" s="176">
        <f t="shared" ref="AF4:AF57" si="1">SUM(P4:AD4)</f>
        <v>0</v>
      </c>
      <c r="AG4" s="176">
        <f>AG3+AE4-AF4</f>
        <v>18700</v>
      </c>
    </row>
    <row r="5" spans="1:33" s="136" customFormat="1" ht="11.25" customHeight="1">
      <c r="A5" s="239">
        <v>42373</v>
      </c>
      <c r="B5" s="168"/>
      <c r="C5" s="170" t="s">
        <v>1144</v>
      </c>
      <c r="D5" s="133" t="s">
        <v>1146</v>
      </c>
      <c r="E5" s="133" t="s">
        <v>1141</v>
      </c>
      <c r="F5" s="133" t="s">
        <v>1147</v>
      </c>
      <c r="G5" s="135" t="s">
        <v>1143</v>
      </c>
      <c r="H5" s="168"/>
      <c r="I5" s="24">
        <v>300</v>
      </c>
      <c r="J5" s="24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2">
        <f t="shared" si="0"/>
        <v>300</v>
      </c>
      <c r="AF5" s="173">
        <f t="shared" si="1"/>
        <v>0</v>
      </c>
      <c r="AG5" s="173">
        <f t="shared" ref="AG5:AG9" si="2">AG4+AE5-AF5</f>
        <v>19000</v>
      </c>
    </row>
    <row r="6" spans="1:33" s="136" customFormat="1" ht="11.25" customHeight="1">
      <c r="A6" s="239">
        <v>42373</v>
      </c>
      <c r="B6" s="168"/>
      <c r="C6" s="170" t="s">
        <v>1145</v>
      </c>
      <c r="D6" s="133" t="s">
        <v>1150</v>
      </c>
      <c r="E6" s="133" t="s">
        <v>1149</v>
      </c>
      <c r="F6" s="133" t="s">
        <v>1148</v>
      </c>
      <c r="G6" s="135" t="s">
        <v>1143</v>
      </c>
      <c r="H6" s="168"/>
      <c r="I6" s="24">
        <v>300</v>
      </c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2">
        <f t="shared" si="0"/>
        <v>300</v>
      </c>
      <c r="AF6" s="173">
        <f t="shared" si="1"/>
        <v>0</v>
      </c>
      <c r="AG6" s="173">
        <f t="shared" si="2"/>
        <v>19300</v>
      </c>
    </row>
    <row r="7" spans="1:33" s="136" customFormat="1" ht="11.25" customHeight="1">
      <c r="A7" s="27">
        <v>42375</v>
      </c>
      <c r="B7" s="168"/>
      <c r="C7" s="170" t="s">
        <v>1151</v>
      </c>
      <c r="D7" s="133" t="s">
        <v>1152</v>
      </c>
      <c r="E7" s="133" t="s">
        <v>1153</v>
      </c>
      <c r="F7" s="133" t="s">
        <v>1154</v>
      </c>
      <c r="G7" s="135" t="s">
        <v>1155</v>
      </c>
      <c r="H7" s="168"/>
      <c r="I7" s="24">
        <v>300</v>
      </c>
      <c r="J7" s="24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>
        <f t="shared" si="0"/>
        <v>300</v>
      </c>
      <c r="AF7" s="173">
        <f t="shared" si="1"/>
        <v>0</v>
      </c>
      <c r="AG7" s="173">
        <f t="shared" si="2"/>
        <v>19600</v>
      </c>
    </row>
    <row r="8" spans="1:33" s="136" customFormat="1" ht="11.25" customHeight="1">
      <c r="A8" s="27">
        <v>42376</v>
      </c>
      <c r="B8" s="168"/>
      <c r="C8" s="170" t="s">
        <v>1156</v>
      </c>
      <c r="D8" s="133" t="s">
        <v>365</v>
      </c>
      <c r="E8" s="133" t="s">
        <v>54</v>
      </c>
      <c r="F8" s="133" t="s">
        <v>1158</v>
      </c>
      <c r="G8" s="135" t="s">
        <v>1160</v>
      </c>
      <c r="H8" s="168"/>
      <c r="I8" s="24">
        <v>300</v>
      </c>
      <c r="J8" s="24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>
        <f t="shared" si="0"/>
        <v>300</v>
      </c>
      <c r="AF8" s="173">
        <f t="shared" si="1"/>
        <v>0</v>
      </c>
      <c r="AG8" s="173">
        <f>AG7+AE8-AF8</f>
        <v>19900</v>
      </c>
    </row>
    <row r="9" spans="1:33" s="136" customFormat="1" ht="11.25" customHeight="1">
      <c r="A9" s="27">
        <v>42376</v>
      </c>
      <c r="B9" s="168"/>
      <c r="C9" s="170" t="s">
        <v>1157</v>
      </c>
      <c r="D9" s="133" t="s">
        <v>1022</v>
      </c>
      <c r="E9" s="133" t="s">
        <v>274</v>
      </c>
      <c r="F9" s="133" t="s">
        <v>1159</v>
      </c>
      <c r="G9" s="135" t="s">
        <v>1160</v>
      </c>
      <c r="H9" s="168"/>
      <c r="I9" s="24">
        <v>300</v>
      </c>
      <c r="J9" s="24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2">
        <f t="shared" si="0"/>
        <v>300</v>
      </c>
      <c r="AF9" s="173">
        <f t="shared" si="1"/>
        <v>0</v>
      </c>
      <c r="AG9" s="173">
        <f t="shared" si="2"/>
        <v>20200</v>
      </c>
    </row>
    <row r="10" spans="1:33" s="136" customFormat="1" ht="11.25" customHeight="1">
      <c r="A10" s="27">
        <v>42376</v>
      </c>
      <c r="B10" s="168"/>
      <c r="C10" s="170" t="s">
        <v>1161</v>
      </c>
      <c r="D10" s="133" t="s">
        <v>1162</v>
      </c>
      <c r="E10" s="133" t="s">
        <v>1163</v>
      </c>
      <c r="F10" s="133" t="s">
        <v>1164</v>
      </c>
      <c r="G10" s="135" t="s">
        <v>1165</v>
      </c>
      <c r="H10" s="168"/>
      <c r="I10" s="24">
        <v>100</v>
      </c>
      <c r="J10" s="24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2">
        <f t="shared" si="0"/>
        <v>100</v>
      </c>
      <c r="AF10" s="173">
        <f t="shared" si="1"/>
        <v>0</v>
      </c>
      <c r="AG10" s="173">
        <f>AG9+AE10-AF10</f>
        <v>20300</v>
      </c>
    </row>
    <row r="11" spans="1:33" s="202" customFormat="1" ht="11.25" customHeight="1" thickBot="1">
      <c r="A11" s="71">
        <v>42377</v>
      </c>
      <c r="B11" s="198"/>
      <c r="C11" s="197" t="s">
        <v>1167</v>
      </c>
      <c r="D11" s="196" t="s">
        <v>1162</v>
      </c>
      <c r="E11" s="196" t="s">
        <v>1163</v>
      </c>
      <c r="F11" s="196" t="s">
        <v>1164</v>
      </c>
      <c r="G11" s="197" t="s">
        <v>1165</v>
      </c>
      <c r="H11" s="198"/>
      <c r="I11" s="76">
        <v>200</v>
      </c>
      <c r="J11" s="76" t="s">
        <v>1166</v>
      </c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200">
        <f t="shared" si="0"/>
        <v>200</v>
      </c>
      <c r="AF11" s="201">
        <f t="shared" si="1"/>
        <v>0</v>
      </c>
      <c r="AG11" s="201">
        <f t="shared" ref="AG11:AG74" si="3">AG10+AE11-AF11</f>
        <v>20500</v>
      </c>
    </row>
    <row r="12" spans="1:33" s="182" customFormat="1" ht="11.25" customHeight="1">
      <c r="A12" s="27">
        <v>42377</v>
      </c>
      <c r="B12" s="177"/>
      <c r="C12" s="170" t="s">
        <v>1168</v>
      </c>
      <c r="D12" s="133" t="s">
        <v>589</v>
      </c>
      <c r="E12" s="133" t="s">
        <v>69</v>
      </c>
      <c r="F12" s="133" t="s">
        <v>1171</v>
      </c>
      <c r="G12" s="133" t="s">
        <v>52</v>
      </c>
      <c r="H12" s="177"/>
      <c r="I12" s="242">
        <v>300</v>
      </c>
      <c r="J12" s="242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80">
        <f t="shared" si="0"/>
        <v>300</v>
      </c>
      <c r="AF12" s="181">
        <f t="shared" si="1"/>
        <v>0</v>
      </c>
      <c r="AG12" s="181">
        <f>AG11+AE12-AF12</f>
        <v>20800</v>
      </c>
    </row>
    <row r="13" spans="1:33" s="136" customFormat="1" ht="11.25" customHeight="1">
      <c r="A13" s="27">
        <v>42378</v>
      </c>
      <c r="B13" s="168"/>
      <c r="C13" s="170" t="s">
        <v>1169</v>
      </c>
      <c r="D13" s="133" t="s">
        <v>68</v>
      </c>
      <c r="E13" s="133" t="s">
        <v>69</v>
      </c>
      <c r="F13" s="133" t="s">
        <v>1170</v>
      </c>
      <c r="G13" s="133" t="s">
        <v>51</v>
      </c>
      <c r="H13" s="168"/>
      <c r="I13" s="24">
        <v>300</v>
      </c>
      <c r="J13" s="24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2">
        <f t="shared" si="0"/>
        <v>300</v>
      </c>
      <c r="AF13" s="173">
        <f t="shared" si="1"/>
        <v>0</v>
      </c>
      <c r="AG13" s="173">
        <f t="shared" si="3"/>
        <v>21100</v>
      </c>
    </row>
    <row r="14" spans="1:33" s="136" customFormat="1" ht="11.25" customHeight="1">
      <c r="A14" s="27">
        <v>42378</v>
      </c>
      <c r="B14" s="168"/>
      <c r="C14" s="170" t="s">
        <v>1172</v>
      </c>
      <c r="D14" s="133" t="s">
        <v>1175</v>
      </c>
      <c r="E14" s="133" t="s">
        <v>1176</v>
      </c>
      <c r="F14" s="133" t="s">
        <v>1177</v>
      </c>
      <c r="G14" s="135" t="s">
        <v>1178</v>
      </c>
      <c r="H14" s="168"/>
      <c r="I14" s="24">
        <v>300</v>
      </c>
      <c r="J14" s="24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2">
        <f t="shared" si="0"/>
        <v>300</v>
      </c>
      <c r="AF14" s="173">
        <f t="shared" si="1"/>
        <v>0</v>
      </c>
      <c r="AG14" s="173">
        <f>AG13+AE14-AF14</f>
        <v>21400</v>
      </c>
    </row>
    <row r="15" spans="1:33" s="136" customFormat="1" ht="11.25" customHeight="1">
      <c r="A15" s="27">
        <v>42378</v>
      </c>
      <c r="B15" s="168"/>
      <c r="C15" s="170" t="s">
        <v>1173</v>
      </c>
      <c r="D15" s="133" t="s">
        <v>1179</v>
      </c>
      <c r="E15" s="133" t="s">
        <v>1180</v>
      </c>
      <c r="F15" s="133" t="s">
        <v>1181</v>
      </c>
      <c r="G15" s="135" t="s">
        <v>1178</v>
      </c>
      <c r="H15" s="168"/>
      <c r="I15" s="24">
        <v>300</v>
      </c>
      <c r="J15" s="24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2">
        <f t="shared" si="0"/>
        <v>300</v>
      </c>
      <c r="AF15" s="173">
        <f t="shared" si="1"/>
        <v>0</v>
      </c>
      <c r="AG15" s="173">
        <f t="shared" si="3"/>
        <v>21700</v>
      </c>
    </row>
    <row r="16" spans="1:33" s="136" customFormat="1" ht="11.25" customHeight="1">
      <c r="A16" s="27">
        <v>42378</v>
      </c>
      <c r="B16" s="168"/>
      <c r="C16" s="170" t="s">
        <v>1174</v>
      </c>
      <c r="D16" s="133" t="s">
        <v>1182</v>
      </c>
      <c r="E16" s="133" t="s">
        <v>1183</v>
      </c>
      <c r="F16" s="133" t="s">
        <v>1184</v>
      </c>
      <c r="G16" s="135" t="s">
        <v>1185</v>
      </c>
      <c r="H16" s="168"/>
      <c r="I16" s="24">
        <v>100</v>
      </c>
      <c r="J16" s="24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2">
        <f t="shared" si="0"/>
        <v>100</v>
      </c>
      <c r="AF16" s="173">
        <f t="shared" si="1"/>
        <v>0</v>
      </c>
      <c r="AG16" s="173">
        <f t="shared" si="3"/>
        <v>21800</v>
      </c>
    </row>
    <row r="17" spans="1:33" s="136" customFormat="1" ht="11.25" customHeight="1">
      <c r="A17" s="27">
        <v>42380</v>
      </c>
      <c r="B17" s="168"/>
      <c r="C17" s="170" t="s">
        <v>1186</v>
      </c>
      <c r="D17" s="133" t="s">
        <v>1188</v>
      </c>
      <c r="E17" s="133" t="s">
        <v>1190</v>
      </c>
      <c r="F17" s="133" t="s">
        <v>1189</v>
      </c>
      <c r="G17" s="135" t="s">
        <v>1191</v>
      </c>
      <c r="H17" s="168"/>
      <c r="I17" s="24">
        <v>18700</v>
      </c>
      <c r="J17" s="24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2">
        <f t="shared" si="0"/>
        <v>18700</v>
      </c>
      <c r="AF17" s="173">
        <f t="shared" si="1"/>
        <v>0</v>
      </c>
      <c r="AG17" s="173">
        <f t="shared" si="3"/>
        <v>40500</v>
      </c>
    </row>
    <row r="18" spans="1:33" s="136" customFormat="1" ht="11.25" customHeight="1">
      <c r="A18" s="27">
        <v>42381</v>
      </c>
      <c r="B18" s="168"/>
      <c r="C18" s="170" t="s">
        <v>1187</v>
      </c>
      <c r="D18" s="133" t="s">
        <v>1193</v>
      </c>
      <c r="E18" s="133" t="s">
        <v>1190</v>
      </c>
      <c r="F18" s="133" t="s">
        <v>1194</v>
      </c>
      <c r="G18" s="135" t="s">
        <v>1192</v>
      </c>
      <c r="H18" s="168"/>
      <c r="I18" s="24">
        <v>300</v>
      </c>
      <c r="J18" s="24" t="s">
        <v>1195</v>
      </c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2">
        <f t="shared" si="0"/>
        <v>300</v>
      </c>
      <c r="AF18" s="173">
        <f t="shared" si="1"/>
        <v>0</v>
      </c>
      <c r="AG18" s="173">
        <f t="shared" si="3"/>
        <v>40800</v>
      </c>
    </row>
    <row r="19" spans="1:33" s="136" customFormat="1" ht="11.25" customHeight="1">
      <c r="A19" s="27">
        <v>42381</v>
      </c>
      <c r="B19" s="168"/>
      <c r="C19" s="170" t="s">
        <v>1196</v>
      </c>
      <c r="D19" s="133" t="s">
        <v>1197</v>
      </c>
      <c r="E19" s="133" t="s">
        <v>1198</v>
      </c>
      <c r="F19" s="133" t="s">
        <v>1199</v>
      </c>
      <c r="G19" s="135" t="s">
        <v>1200</v>
      </c>
      <c r="H19" s="168"/>
      <c r="I19" s="24">
        <v>19000</v>
      </c>
      <c r="J19" s="24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2">
        <f t="shared" si="0"/>
        <v>19000</v>
      </c>
      <c r="AF19" s="173">
        <f t="shared" si="1"/>
        <v>0</v>
      </c>
      <c r="AG19" s="173">
        <f t="shared" si="3"/>
        <v>59800</v>
      </c>
    </row>
    <row r="20" spans="1:33" s="136" customFormat="1" ht="11.25" customHeight="1">
      <c r="A20" s="27">
        <v>42381</v>
      </c>
      <c r="B20" s="168"/>
      <c r="C20" s="170" t="s">
        <v>1201</v>
      </c>
      <c r="D20" s="133" t="s">
        <v>1202</v>
      </c>
      <c r="E20" s="133" t="s">
        <v>1203</v>
      </c>
      <c r="F20" s="133" t="s">
        <v>1204</v>
      </c>
      <c r="G20" s="135" t="s">
        <v>1205</v>
      </c>
      <c r="H20" s="168"/>
      <c r="I20" s="24">
        <v>1000</v>
      </c>
      <c r="J20" s="24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2">
        <f t="shared" si="0"/>
        <v>1000</v>
      </c>
      <c r="AF20" s="173">
        <f t="shared" si="1"/>
        <v>0</v>
      </c>
      <c r="AG20" s="173">
        <f t="shared" si="3"/>
        <v>60800</v>
      </c>
    </row>
    <row r="21" spans="1:33" s="136" customFormat="1" ht="11.25" customHeight="1">
      <c r="A21" s="27">
        <v>42382</v>
      </c>
      <c r="B21" s="168"/>
      <c r="C21" s="170" t="s">
        <v>1206</v>
      </c>
      <c r="D21" s="133" t="s">
        <v>1209</v>
      </c>
      <c r="E21" s="133" t="s">
        <v>1210</v>
      </c>
      <c r="F21" s="133" t="s">
        <v>1211</v>
      </c>
      <c r="G21" s="135" t="s">
        <v>1212</v>
      </c>
      <c r="H21" s="168"/>
      <c r="I21" s="24">
        <v>1000</v>
      </c>
      <c r="J21" s="24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2">
        <f t="shared" si="0"/>
        <v>1000</v>
      </c>
      <c r="AF21" s="173">
        <f t="shared" si="1"/>
        <v>0</v>
      </c>
      <c r="AG21" s="173">
        <f t="shared" si="3"/>
        <v>61800</v>
      </c>
    </row>
    <row r="22" spans="1:33" s="136" customFormat="1" ht="11.25" customHeight="1">
      <c r="A22" s="27">
        <v>42382</v>
      </c>
      <c r="B22" s="168"/>
      <c r="C22" s="170" t="s">
        <v>1207</v>
      </c>
      <c r="D22" s="133" t="s">
        <v>1213</v>
      </c>
      <c r="E22" s="133" t="s">
        <v>1214</v>
      </c>
      <c r="F22" s="133" t="s">
        <v>1215</v>
      </c>
      <c r="G22" s="135" t="s">
        <v>1216</v>
      </c>
      <c r="H22" s="168"/>
      <c r="I22" s="24">
        <v>300</v>
      </c>
      <c r="J22" s="24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2">
        <f t="shared" si="0"/>
        <v>300</v>
      </c>
      <c r="AF22" s="173">
        <f t="shared" si="1"/>
        <v>0</v>
      </c>
      <c r="AG22" s="173">
        <f t="shared" si="3"/>
        <v>62100</v>
      </c>
    </row>
    <row r="23" spans="1:33" s="136" customFormat="1" ht="11.25" customHeight="1">
      <c r="A23" s="27">
        <v>42382</v>
      </c>
      <c r="B23" s="168"/>
      <c r="C23" s="170" t="s">
        <v>1208</v>
      </c>
      <c r="D23" s="133" t="s">
        <v>1217</v>
      </c>
      <c r="E23" s="133" t="s">
        <v>1214</v>
      </c>
      <c r="F23" s="133" t="s">
        <v>1218</v>
      </c>
      <c r="G23" s="135" t="s">
        <v>1216</v>
      </c>
      <c r="H23" s="168"/>
      <c r="I23" s="24">
        <v>300</v>
      </c>
      <c r="J23" s="24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2">
        <f t="shared" si="0"/>
        <v>300</v>
      </c>
      <c r="AF23" s="173">
        <f t="shared" si="1"/>
        <v>0</v>
      </c>
      <c r="AG23" s="173">
        <f t="shared" si="3"/>
        <v>62400</v>
      </c>
    </row>
    <row r="24" spans="1:33" s="136" customFormat="1" ht="11.25" customHeight="1">
      <c r="A24" s="27">
        <v>42383</v>
      </c>
      <c r="B24" s="168"/>
      <c r="C24" s="170" t="s">
        <v>1219</v>
      </c>
      <c r="D24" s="133" t="s">
        <v>1221</v>
      </c>
      <c r="E24" s="133" t="s">
        <v>1222</v>
      </c>
      <c r="F24" s="133" t="s">
        <v>1223</v>
      </c>
      <c r="G24" s="135" t="s">
        <v>1224</v>
      </c>
      <c r="H24" s="168"/>
      <c r="I24" s="24">
        <v>100</v>
      </c>
      <c r="J24" s="24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>
        <f t="shared" si="0"/>
        <v>100</v>
      </c>
      <c r="AF24" s="173">
        <f t="shared" si="1"/>
        <v>0</v>
      </c>
      <c r="AG24" s="173">
        <f t="shared" si="3"/>
        <v>62500</v>
      </c>
    </row>
    <row r="25" spans="1:33" s="202" customFormat="1" ht="11.25" customHeight="1" thickBot="1">
      <c r="A25" s="71">
        <v>42384</v>
      </c>
      <c r="B25" s="198"/>
      <c r="C25" s="197" t="s">
        <v>1220</v>
      </c>
      <c r="D25" s="196" t="s">
        <v>1227</v>
      </c>
      <c r="E25" s="196" t="s">
        <v>1226</v>
      </c>
      <c r="F25" s="196" t="s">
        <v>1225</v>
      </c>
      <c r="G25" s="197" t="s">
        <v>1224</v>
      </c>
      <c r="H25" s="198"/>
      <c r="I25" s="76">
        <v>100</v>
      </c>
      <c r="J25" s="76" t="s">
        <v>1228</v>
      </c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200">
        <f t="shared" si="0"/>
        <v>100</v>
      </c>
      <c r="AF25" s="201">
        <f t="shared" si="1"/>
        <v>0</v>
      </c>
      <c r="AG25" s="201">
        <f t="shared" si="3"/>
        <v>62600</v>
      </c>
    </row>
    <row r="26" spans="1:33" s="182" customFormat="1" ht="11.25" customHeight="1">
      <c r="A26" s="246">
        <v>42385</v>
      </c>
      <c r="B26" s="177"/>
      <c r="C26" s="203" t="s">
        <v>1229</v>
      </c>
      <c r="D26" s="178" t="s">
        <v>1230</v>
      </c>
      <c r="E26" s="178" t="s">
        <v>1231</v>
      </c>
      <c r="F26" s="178" t="s">
        <v>1232</v>
      </c>
      <c r="G26" s="170" t="s">
        <v>1233</v>
      </c>
      <c r="H26" s="177"/>
      <c r="I26" s="245">
        <v>300</v>
      </c>
      <c r="J26" s="247" t="s">
        <v>1234</v>
      </c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80">
        <f t="shared" si="0"/>
        <v>300</v>
      </c>
      <c r="AF26" s="181">
        <f t="shared" si="1"/>
        <v>0</v>
      </c>
      <c r="AG26" s="181">
        <f t="shared" si="3"/>
        <v>62900</v>
      </c>
    </row>
    <row r="27" spans="1:33" s="136" customFormat="1" ht="11.25" customHeight="1">
      <c r="A27" s="27">
        <v>42385</v>
      </c>
      <c r="B27" s="168"/>
      <c r="C27" s="170" t="s">
        <v>1235</v>
      </c>
      <c r="D27" s="133" t="s">
        <v>1238</v>
      </c>
      <c r="E27" s="133" t="s">
        <v>1239</v>
      </c>
      <c r="F27" s="133" t="s">
        <v>1240</v>
      </c>
      <c r="G27" s="135" t="s">
        <v>1245</v>
      </c>
      <c r="H27" s="168"/>
      <c r="I27" s="24">
        <v>1000</v>
      </c>
      <c r="J27" s="24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2">
        <f t="shared" si="0"/>
        <v>1000</v>
      </c>
      <c r="AF27" s="173">
        <f t="shared" si="1"/>
        <v>0</v>
      </c>
      <c r="AG27" s="173">
        <f t="shared" si="3"/>
        <v>63900</v>
      </c>
    </row>
    <row r="28" spans="1:33" s="136" customFormat="1" ht="11.25" customHeight="1">
      <c r="A28" s="27">
        <v>42385</v>
      </c>
      <c r="B28" s="168"/>
      <c r="C28" s="170" t="s">
        <v>1236</v>
      </c>
      <c r="D28" s="133" t="s">
        <v>1241</v>
      </c>
      <c r="E28" s="133" t="s">
        <v>1242</v>
      </c>
      <c r="F28" s="133" t="s">
        <v>1243</v>
      </c>
      <c r="G28" s="135" t="s">
        <v>1233</v>
      </c>
      <c r="H28" s="168"/>
      <c r="I28" s="24">
        <v>300</v>
      </c>
      <c r="J28" s="24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2">
        <f t="shared" si="0"/>
        <v>300</v>
      </c>
      <c r="AF28" s="173">
        <f t="shared" si="1"/>
        <v>0</v>
      </c>
      <c r="AG28" s="173">
        <f t="shared" si="3"/>
        <v>64200</v>
      </c>
    </row>
    <row r="29" spans="1:33" s="136" customFormat="1" ht="11.25" customHeight="1">
      <c r="A29" s="27">
        <v>42385</v>
      </c>
      <c r="B29" s="168"/>
      <c r="C29" s="170" t="s">
        <v>1237</v>
      </c>
      <c r="D29" s="133" t="s">
        <v>1238</v>
      </c>
      <c r="E29" s="133" t="s">
        <v>1239</v>
      </c>
      <c r="F29" s="133" t="s">
        <v>1244</v>
      </c>
      <c r="G29" s="135" t="s">
        <v>1233</v>
      </c>
      <c r="H29" s="168"/>
      <c r="I29" s="24">
        <v>1000</v>
      </c>
      <c r="J29" s="24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2">
        <f t="shared" si="0"/>
        <v>1000</v>
      </c>
      <c r="AF29" s="173">
        <f t="shared" si="1"/>
        <v>0</v>
      </c>
      <c r="AG29" s="173">
        <f t="shared" si="3"/>
        <v>65200</v>
      </c>
    </row>
    <row r="30" spans="1:33" s="136" customFormat="1" ht="11.25" customHeight="1">
      <c r="A30" s="27">
        <v>42387</v>
      </c>
      <c r="B30" s="168"/>
      <c r="C30" s="170" t="s">
        <v>1246</v>
      </c>
      <c r="D30" s="133" t="s">
        <v>1247</v>
      </c>
      <c r="E30" s="133" t="s">
        <v>1248</v>
      </c>
      <c r="F30" s="133" t="s">
        <v>1249</v>
      </c>
      <c r="G30" s="135" t="s">
        <v>1250</v>
      </c>
      <c r="H30" s="168"/>
      <c r="I30" s="24">
        <v>100</v>
      </c>
      <c r="J30" s="24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2">
        <f t="shared" si="0"/>
        <v>100</v>
      </c>
      <c r="AF30" s="173">
        <f t="shared" si="1"/>
        <v>0</v>
      </c>
      <c r="AG30" s="173">
        <f t="shared" si="3"/>
        <v>65300</v>
      </c>
    </row>
    <row r="31" spans="1:33" s="136" customFormat="1" ht="11.25" customHeight="1">
      <c r="A31" s="27">
        <v>42390</v>
      </c>
      <c r="B31" s="168"/>
      <c r="C31" s="170" t="s">
        <v>1251</v>
      </c>
      <c r="D31" s="133" t="s">
        <v>1253</v>
      </c>
      <c r="E31" s="133" t="s">
        <v>1254</v>
      </c>
      <c r="F31" s="133" t="s">
        <v>1255</v>
      </c>
      <c r="G31" s="135" t="s">
        <v>1256</v>
      </c>
      <c r="H31" s="168"/>
      <c r="I31" s="24">
        <v>3083</v>
      </c>
      <c r="J31" s="24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2">
        <f t="shared" si="0"/>
        <v>3083</v>
      </c>
      <c r="AF31" s="173">
        <f t="shared" si="1"/>
        <v>0</v>
      </c>
      <c r="AG31" s="173">
        <f t="shared" si="3"/>
        <v>68383</v>
      </c>
    </row>
    <row r="32" spans="1:33" s="202" customFormat="1" ht="11.25" customHeight="1" thickBot="1">
      <c r="A32" s="71">
        <v>42390</v>
      </c>
      <c r="B32" s="198"/>
      <c r="C32" s="197" t="s">
        <v>1252</v>
      </c>
      <c r="D32" s="196" t="s">
        <v>1257</v>
      </c>
      <c r="E32" s="196" t="s">
        <v>1258</v>
      </c>
      <c r="F32" s="196" t="s">
        <v>1259</v>
      </c>
      <c r="G32" s="197" t="s">
        <v>1256</v>
      </c>
      <c r="H32" s="198"/>
      <c r="I32" s="76">
        <v>1000</v>
      </c>
      <c r="J32" s="76" t="s">
        <v>1260</v>
      </c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200">
        <f t="shared" si="0"/>
        <v>1000</v>
      </c>
      <c r="AF32" s="201">
        <f t="shared" si="1"/>
        <v>0</v>
      </c>
      <c r="AG32" s="201">
        <f t="shared" si="3"/>
        <v>69383</v>
      </c>
    </row>
    <row r="33" spans="1:33" s="182" customFormat="1" ht="11.25" customHeight="1">
      <c r="A33" s="249">
        <v>42391</v>
      </c>
      <c r="B33" s="177"/>
      <c r="C33" s="170" t="s">
        <v>1261</v>
      </c>
      <c r="D33" s="178" t="s">
        <v>1263</v>
      </c>
      <c r="E33" s="178" t="s">
        <v>1264</v>
      </c>
      <c r="F33" s="178" t="s">
        <v>1265</v>
      </c>
      <c r="G33" s="170" t="s">
        <v>1266</v>
      </c>
      <c r="H33" s="177"/>
      <c r="I33" s="248">
        <v>200</v>
      </c>
      <c r="J33" s="248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80">
        <f t="shared" si="0"/>
        <v>200</v>
      </c>
      <c r="AF33" s="181">
        <f t="shared" si="1"/>
        <v>0</v>
      </c>
      <c r="AG33" s="181">
        <f t="shared" si="3"/>
        <v>69583</v>
      </c>
    </row>
    <row r="34" spans="1:33" s="136" customFormat="1" ht="11.25" customHeight="1">
      <c r="A34" s="27">
        <v>42394</v>
      </c>
      <c r="B34" s="168"/>
      <c r="C34" s="135" t="s">
        <v>1262</v>
      </c>
      <c r="D34" s="133" t="s">
        <v>1267</v>
      </c>
      <c r="E34" s="133" t="s">
        <v>1268</v>
      </c>
      <c r="F34" s="133" t="s">
        <v>1269</v>
      </c>
      <c r="G34" s="135" t="s">
        <v>1270</v>
      </c>
      <c r="H34" s="168"/>
      <c r="I34" s="24">
        <v>1000</v>
      </c>
      <c r="J34" s="24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2">
        <f t="shared" si="0"/>
        <v>1000</v>
      </c>
      <c r="AF34" s="173">
        <f t="shared" si="1"/>
        <v>0</v>
      </c>
      <c r="AG34" s="173">
        <f t="shared" si="3"/>
        <v>70583</v>
      </c>
    </row>
    <row r="35" spans="1:33" s="136" customFormat="1" ht="11.25" customHeight="1">
      <c r="A35" s="27">
        <v>42394</v>
      </c>
      <c r="B35" s="168"/>
      <c r="C35" s="135" t="s">
        <v>1271</v>
      </c>
      <c r="D35" s="133" t="s">
        <v>1272</v>
      </c>
      <c r="E35" s="133" t="s">
        <v>1273</v>
      </c>
      <c r="F35" s="133" t="s">
        <v>1274</v>
      </c>
      <c r="G35" s="135" t="s">
        <v>1275</v>
      </c>
      <c r="H35" s="168"/>
      <c r="I35" s="24">
        <v>1000</v>
      </c>
      <c r="J35" s="24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2">
        <f t="shared" si="0"/>
        <v>1000</v>
      </c>
      <c r="AF35" s="173">
        <f t="shared" si="1"/>
        <v>0</v>
      </c>
      <c r="AG35" s="173">
        <f t="shared" si="3"/>
        <v>71583</v>
      </c>
    </row>
    <row r="36" spans="1:33" s="136" customFormat="1" ht="11.25" customHeight="1">
      <c r="A36" s="27">
        <v>42395</v>
      </c>
      <c r="B36" s="168"/>
      <c r="C36" s="135" t="s">
        <v>1276</v>
      </c>
      <c r="D36" s="133" t="s">
        <v>1277</v>
      </c>
      <c r="E36" s="133" t="s">
        <v>1278</v>
      </c>
      <c r="F36" s="133" t="s">
        <v>1279</v>
      </c>
      <c r="G36" s="135" t="s">
        <v>1280</v>
      </c>
      <c r="H36" s="168"/>
      <c r="I36" s="24">
        <v>1000</v>
      </c>
      <c r="J36" s="24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2">
        <f t="shared" si="0"/>
        <v>1000</v>
      </c>
      <c r="AF36" s="173">
        <f t="shared" si="1"/>
        <v>0</v>
      </c>
      <c r="AG36" s="173">
        <f t="shared" si="3"/>
        <v>72583</v>
      </c>
    </row>
    <row r="37" spans="1:33" s="136" customFormat="1" ht="11.25" customHeight="1">
      <c r="A37" s="27">
        <v>42396</v>
      </c>
      <c r="B37" s="168"/>
      <c r="C37" s="135" t="s">
        <v>1281</v>
      </c>
      <c r="D37" s="133" t="s">
        <v>979</v>
      </c>
      <c r="E37" s="133" t="s">
        <v>274</v>
      </c>
      <c r="F37" s="133" t="s">
        <v>1282</v>
      </c>
      <c r="G37" s="135" t="s">
        <v>1283</v>
      </c>
      <c r="H37" s="168"/>
      <c r="I37" s="24">
        <v>100</v>
      </c>
      <c r="J37" s="24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2">
        <f t="shared" si="0"/>
        <v>100</v>
      </c>
      <c r="AF37" s="173">
        <f t="shared" si="1"/>
        <v>0</v>
      </c>
      <c r="AG37" s="173">
        <f t="shared" si="3"/>
        <v>72683</v>
      </c>
    </row>
    <row r="38" spans="1:33" s="136" customFormat="1" ht="11.25" customHeight="1">
      <c r="A38" s="27">
        <v>42397</v>
      </c>
      <c r="B38" s="168"/>
      <c r="C38" s="135" t="s">
        <v>1284</v>
      </c>
      <c r="D38" s="133" t="s">
        <v>1285</v>
      </c>
      <c r="E38" s="133" t="s">
        <v>1286</v>
      </c>
      <c r="F38" s="133" t="s">
        <v>1287</v>
      </c>
      <c r="G38" s="135" t="s">
        <v>1288</v>
      </c>
      <c r="H38" s="168"/>
      <c r="I38" s="24">
        <v>300</v>
      </c>
      <c r="J38" s="24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2">
        <f t="shared" si="0"/>
        <v>300</v>
      </c>
      <c r="AF38" s="173">
        <f t="shared" si="1"/>
        <v>0</v>
      </c>
      <c r="AG38" s="173">
        <f t="shared" si="3"/>
        <v>72983</v>
      </c>
    </row>
    <row r="39" spans="1:33" s="136" customFormat="1" ht="11.25" customHeight="1">
      <c r="A39" s="27">
        <v>42397</v>
      </c>
      <c r="B39" s="168"/>
      <c r="C39" s="135" t="s">
        <v>1294</v>
      </c>
      <c r="D39" s="133" t="s">
        <v>1289</v>
      </c>
      <c r="E39" s="133" t="s">
        <v>1290</v>
      </c>
      <c r="F39" s="133" t="s">
        <v>1291</v>
      </c>
      <c r="G39" s="135" t="s">
        <v>1292</v>
      </c>
      <c r="H39" s="168"/>
      <c r="I39" s="24">
        <v>300</v>
      </c>
      <c r="J39" s="24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5">
        <f t="shared" si="0"/>
        <v>300</v>
      </c>
      <c r="AF39" s="176">
        <f t="shared" si="1"/>
        <v>0</v>
      </c>
      <c r="AG39" s="176">
        <f t="shared" si="3"/>
        <v>73283</v>
      </c>
    </row>
    <row r="40" spans="1:33" s="202" customFormat="1" ht="11.25" customHeight="1" thickBot="1">
      <c r="A40" s="71">
        <v>42397</v>
      </c>
      <c r="B40" s="198"/>
      <c r="C40" s="197" t="s">
        <v>1295</v>
      </c>
      <c r="D40" s="196" t="s">
        <v>1296</v>
      </c>
      <c r="E40" s="196" t="s">
        <v>1297</v>
      </c>
      <c r="F40" s="196" t="s">
        <v>1298</v>
      </c>
      <c r="G40" s="197" t="s">
        <v>1299</v>
      </c>
      <c r="H40" s="198"/>
      <c r="I40" s="76">
        <v>1000</v>
      </c>
      <c r="J40" s="76" t="s">
        <v>1293</v>
      </c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200">
        <f t="shared" si="0"/>
        <v>1000</v>
      </c>
      <c r="AF40" s="201">
        <f t="shared" si="1"/>
        <v>0</v>
      </c>
      <c r="AG40" s="201">
        <f>AG39+AE40-AF40</f>
        <v>74283</v>
      </c>
    </row>
    <row r="41" spans="1:33" s="182" customFormat="1" ht="11.25" customHeight="1">
      <c r="A41" s="251"/>
      <c r="B41" s="177"/>
      <c r="C41" s="190"/>
      <c r="D41" s="178"/>
      <c r="E41" s="178"/>
      <c r="F41" s="178"/>
      <c r="G41" s="170"/>
      <c r="H41" s="177"/>
      <c r="I41" s="250"/>
      <c r="J41" s="250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80">
        <f t="shared" si="0"/>
        <v>0</v>
      </c>
      <c r="AF41" s="181">
        <f t="shared" si="1"/>
        <v>0</v>
      </c>
      <c r="AG41" s="181">
        <f t="shared" si="3"/>
        <v>74283</v>
      </c>
    </row>
    <row r="42" spans="1:33" s="136" customFormat="1" ht="11.25" customHeight="1">
      <c r="A42" s="27"/>
      <c r="B42" s="168"/>
      <c r="C42" s="186"/>
      <c r="D42" s="133"/>
      <c r="E42" s="133"/>
      <c r="F42" s="133"/>
      <c r="G42" s="135"/>
      <c r="H42" s="168"/>
      <c r="I42" s="24"/>
      <c r="J42" s="24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2">
        <f t="shared" si="0"/>
        <v>0</v>
      </c>
      <c r="AF42" s="173">
        <f t="shared" si="1"/>
        <v>0</v>
      </c>
      <c r="AG42" s="173">
        <f t="shared" si="3"/>
        <v>74283</v>
      </c>
    </row>
    <row r="43" spans="1:33" s="136" customFormat="1" ht="11.25" customHeight="1">
      <c r="A43" s="27"/>
      <c r="B43" s="168"/>
      <c r="C43" s="186"/>
      <c r="D43" s="133"/>
      <c r="E43" s="133"/>
      <c r="F43" s="133"/>
      <c r="G43" s="135"/>
      <c r="H43" s="168"/>
      <c r="I43" s="24"/>
      <c r="J43" s="24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2">
        <f t="shared" si="0"/>
        <v>0</v>
      </c>
      <c r="AF43" s="173">
        <f t="shared" si="1"/>
        <v>0</v>
      </c>
      <c r="AG43" s="173">
        <f t="shared" si="3"/>
        <v>74283</v>
      </c>
    </row>
    <row r="44" spans="1:33" s="136" customFormat="1" ht="11.25" customHeight="1">
      <c r="A44" s="27"/>
      <c r="B44" s="168"/>
      <c r="C44" s="186"/>
      <c r="D44" s="133"/>
      <c r="E44" s="133"/>
      <c r="F44" s="133"/>
      <c r="G44" s="135"/>
      <c r="H44" s="168"/>
      <c r="I44" s="24"/>
      <c r="J44" s="24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2">
        <f t="shared" si="0"/>
        <v>0</v>
      </c>
      <c r="AF44" s="173">
        <f t="shared" si="1"/>
        <v>0</v>
      </c>
      <c r="AG44" s="173">
        <f t="shared" si="3"/>
        <v>74283</v>
      </c>
    </row>
    <row r="45" spans="1:33" s="136" customFormat="1" ht="11.25" customHeight="1">
      <c r="A45" s="27"/>
      <c r="B45" s="168"/>
      <c r="C45" s="186"/>
      <c r="D45" s="133"/>
      <c r="E45" s="133"/>
      <c r="F45" s="133"/>
      <c r="G45" s="135"/>
      <c r="H45" s="168"/>
      <c r="I45" s="24"/>
      <c r="J45" s="24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2">
        <f t="shared" si="0"/>
        <v>0</v>
      </c>
      <c r="AF45" s="173">
        <f t="shared" si="1"/>
        <v>0</v>
      </c>
      <c r="AG45" s="173">
        <f t="shared" si="3"/>
        <v>74283</v>
      </c>
    </row>
    <row r="46" spans="1:33" s="136" customFormat="1" ht="11.25" customHeight="1">
      <c r="A46" s="27"/>
      <c r="B46" s="168"/>
      <c r="C46" s="186"/>
      <c r="D46" s="133"/>
      <c r="E46" s="133"/>
      <c r="F46" s="133"/>
      <c r="G46" s="135"/>
      <c r="H46" s="168"/>
      <c r="I46" s="24"/>
      <c r="J46" s="24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2">
        <f t="shared" si="0"/>
        <v>0</v>
      </c>
      <c r="AF46" s="173">
        <f t="shared" si="1"/>
        <v>0</v>
      </c>
      <c r="AG46" s="173">
        <f t="shared" si="3"/>
        <v>74283</v>
      </c>
    </row>
    <row r="47" spans="1:33" s="136" customFormat="1" ht="11.25" customHeight="1">
      <c r="A47" s="27"/>
      <c r="B47" s="168"/>
      <c r="C47" s="186"/>
      <c r="D47" s="133"/>
      <c r="E47" s="133"/>
      <c r="F47" s="133"/>
      <c r="G47" s="135"/>
      <c r="H47" s="168"/>
      <c r="I47" s="24"/>
      <c r="J47" s="24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2">
        <f t="shared" si="0"/>
        <v>0</v>
      </c>
      <c r="AF47" s="173">
        <f t="shared" si="1"/>
        <v>0</v>
      </c>
      <c r="AG47" s="173">
        <f t="shared" si="3"/>
        <v>74283</v>
      </c>
    </row>
    <row r="48" spans="1:33" s="136" customFormat="1" ht="11.25" customHeight="1">
      <c r="A48" s="27"/>
      <c r="B48" s="168"/>
      <c r="C48" s="186"/>
      <c r="D48" s="133"/>
      <c r="E48" s="133"/>
      <c r="F48" s="133"/>
      <c r="G48" s="135"/>
      <c r="H48" s="168"/>
      <c r="I48" s="24"/>
      <c r="J48" s="24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2">
        <f t="shared" si="0"/>
        <v>0</v>
      </c>
      <c r="AF48" s="173">
        <f t="shared" si="1"/>
        <v>0</v>
      </c>
      <c r="AG48" s="173">
        <f t="shared" si="3"/>
        <v>74283</v>
      </c>
    </row>
    <row r="49" spans="1:33" s="136" customFormat="1" ht="11.25" customHeight="1">
      <c r="A49" s="27"/>
      <c r="B49" s="168"/>
      <c r="C49" s="186"/>
      <c r="D49" s="133"/>
      <c r="E49" s="133"/>
      <c r="F49" s="133"/>
      <c r="G49" s="135"/>
      <c r="H49" s="168"/>
      <c r="I49" s="24"/>
      <c r="J49" s="24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2">
        <f t="shared" si="0"/>
        <v>0</v>
      </c>
      <c r="AF49" s="173">
        <f t="shared" si="1"/>
        <v>0</v>
      </c>
      <c r="AG49" s="173">
        <f t="shared" si="3"/>
        <v>74283</v>
      </c>
    </row>
    <row r="50" spans="1:33" s="136" customFormat="1" ht="11.25" customHeight="1">
      <c r="A50" s="27"/>
      <c r="B50" s="168"/>
      <c r="C50" s="186"/>
      <c r="D50" s="133"/>
      <c r="E50" s="133"/>
      <c r="F50" s="133"/>
      <c r="G50" s="135"/>
      <c r="H50" s="168"/>
      <c r="I50" s="24"/>
      <c r="J50" s="24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2">
        <f t="shared" si="0"/>
        <v>0</v>
      </c>
      <c r="AF50" s="173">
        <f t="shared" si="1"/>
        <v>0</v>
      </c>
      <c r="AG50" s="173">
        <f t="shared" si="3"/>
        <v>74283</v>
      </c>
    </row>
    <row r="51" spans="1:33" s="136" customFormat="1" ht="11.25" customHeight="1">
      <c r="A51" s="27"/>
      <c r="B51" s="168"/>
      <c r="C51" s="186"/>
      <c r="D51" s="133"/>
      <c r="E51" s="133"/>
      <c r="F51" s="133"/>
      <c r="G51" s="135"/>
      <c r="H51" s="168"/>
      <c r="I51" s="24"/>
      <c r="J51" s="24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2">
        <f t="shared" si="0"/>
        <v>0</v>
      </c>
      <c r="AF51" s="173">
        <f t="shared" si="1"/>
        <v>0</v>
      </c>
      <c r="AG51" s="173">
        <f t="shared" si="3"/>
        <v>74283</v>
      </c>
    </row>
    <row r="52" spans="1:33" s="136" customFormat="1" ht="11.25" customHeight="1">
      <c r="A52" s="27"/>
      <c r="B52" s="168"/>
      <c r="C52" s="186"/>
      <c r="D52" s="133"/>
      <c r="E52" s="133"/>
      <c r="F52" s="133"/>
      <c r="G52" s="135"/>
      <c r="H52" s="168"/>
      <c r="I52" s="24"/>
      <c r="J52" s="24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2">
        <f t="shared" si="0"/>
        <v>0</v>
      </c>
      <c r="AF52" s="173">
        <f t="shared" si="1"/>
        <v>0</v>
      </c>
      <c r="AG52" s="173">
        <f t="shared" si="3"/>
        <v>74283</v>
      </c>
    </row>
    <row r="53" spans="1:33" s="193" customFormat="1" ht="11.25" customHeight="1">
      <c r="A53" s="27"/>
      <c r="B53" s="177"/>
      <c r="C53" s="190"/>
      <c r="D53" s="178"/>
      <c r="E53" s="178"/>
      <c r="F53" s="178"/>
      <c r="G53" s="170"/>
      <c r="H53" s="177"/>
      <c r="I53" s="241"/>
      <c r="J53" s="241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2">
        <f t="shared" si="0"/>
        <v>0</v>
      </c>
      <c r="AF53" s="173">
        <f t="shared" si="1"/>
        <v>0</v>
      </c>
      <c r="AG53" s="173">
        <f t="shared" si="3"/>
        <v>74283</v>
      </c>
    </row>
    <row r="54" spans="1:33" s="193" customFormat="1" ht="11.25" customHeight="1">
      <c r="A54" s="27"/>
      <c r="B54" s="168"/>
      <c r="C54" s="186"/>
      <c r="D54" s="133"/>
      <c r="E54" s="133"/>
      <c r="F54" s="133"/>
      <c r="G54" s="135"/>
      <c r="H54" s="168"/>
      <c r="I54" s="24"/>
      <c r="J54" s="24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2">
        <f t="shared" si="0"/>
        <v>0</v>
      </c>
      <c r="AF54" s="173">
        <f t="shared" si="1"/>
        <v>0</v>
      </c>
      <c r="AG54" s="173">
        <f t="shared" si="3"/>
        <v>74283</v>
      </c>
    </row>
    <row r="55" spans="1:33" s="193" customFormat="1" ht="11.25" customHeight="1">
      <c r="A55" s="27"/>
      <c r="B55" s="168"/>
      <c r="C55" s="186"/>
      <c r="D55" s="133"/>
      <c r="E55" s="133"/>
      <c r="F55" s="133"/>
      <c r="G55" s="135"/>
      <c r="H55" s="168"/>
      <c r="I55" s="24"/>
      <c r="J55" s="24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2">
        <f t="shared" si="0"/>
        <v>0</v>
      </c>
      <c r="AF55" s="173">
        <f t="shared" si="1"/>
        <v>0</v>
      </c>
      <c r="AG55" s="173">
        <f t="shared" si="3"/>
        <v>74283</v>
      </c>
    </row>
    <row r="56" spans="1:33" s="193" customFormat="1" ht="11.25" customHeight="1">
      <c r="A56" s="27"/>
      <c r="B56" s="168"/>
      <c r="C56" s="186"/>
      <c r="D56" s="133"/>
      <c r="E56" s="133"/>
      <c r="F56" s="133"/>
      <c r="G56" s="135"/>
      <c r="H56" s="168"/>
      <c r="I56" s="24"/>
      <c r="J56" s="24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2">
        <f t="shared" si="0"/>
        <v>0</v>
      </c>
      <c r="AF56" s="173">
        <f t="shared" si="1"/>
        <v>0</v>
      </c>
      <c r="AG56" s="173">
        <f t="shared" si="3"/>
        <v>74283</v>
      </c>
    </row>
    <row r="57" spans="1:33" s="193" customFormat="1" ht="11.25" customHeight="1">
      <c r="A57" s="27"/>
      <c r="B57" s="168"/>
      <c r="C57" s="186"/>
      <c r="D57" s="133"/>
      <c r="E57" s="133"/>
      <c r="F57" s="133"/>
      <c r="G57" s="135"/>
      <c r="H57" s="168"/>
      <c r="I57" s="24"/>
      <c r="J57" s="24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2">
        <f t="shared" si="0"/>
        <v>0</v>
      </c>
      <c r="AF57" s="173">
        <f t="shared" si="1"/>
        <v>0</v>
      </c>
      <c r="AG57" s="173">
        <f t="shared" si="3"/>
        <v>74283</v>
      </c>
    </row>
    <row r="58" spans="1:33" s="193" customFormat="1" ht="11.25" customHeight="1">
      <c r="A58" s="27"/>
      <c r="B58" s="168"/>
      <c r="C58" s="186"/>
      <c r="D58" s="133"/>
      <c r="E58" s="133"/>
      <c r="F58" s="133"/>
      <c r="G58" s="135"/>
      <c r="H58" s="168"/>
      <c r="I58" s="24"/>
      <c r="J58" s="24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2">
        <f t="shared" si="0"/>
        <v>0</v>
      </c>
      <c r="AF58" s="173">
        <f t="shared" ref="AF58:AF121" si="4">SUM(P58:AD58)</f>
        <v>0</v>
      </c>
      <c r="AG58" s="173">
        <f t="shared" si="3"/>
        <v>74283</v>
      </c>
    </row>
    <row r="59" spans="1:33" s="193" customFormat="1" ht="11.25" customHeight="1">
      <c r="A59" s="27"/>
      <c r="B59" s="168"/>
      <c r="C59" s="186"/>
      <c r="D59" s="133"/>
      <c r="E59" s="133"/>
      <c r="F59" s="133"/>
      <c r="G59" s="135"/>
      <c r="H59" s="168"/>
      <c r="I59" s="24"/>
      <c r="J59" s="24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2">
        <f t="shared" si="0"/>
        <v>0</v>
      </c>
      <c r="AF59" s="173">
        <f t="shared" si="4"/>
        <v>0</v>
      </c>
      <c r="AG59" s="173">
        <f t="shared" si="3"/>
        <v>74283</v>
      </c>
    </row>
    <row r="60" spans="1:33" s="193" customFormat="1" ht="11.25" customHeight="1">
      <c r="A60" s="27"/>
      <c r="B60" s="168"/>
      <c r="C60" s="186"/>
      <c r="D60" s="133"/>
      <c r="E60" s="133"/>
      <c r="F60" s="133"/>
      <c r="G60" s="135"/>
      <c r="H60" s="168"/>
      <c r="I60" s="24"/>
      <c r="J60" s="24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2">
        <f t="shared" si="0"/>
        <v>0</v>
      </c>
      <c r="AF60" s="173">
        <f t="shared" si="4"/>
        <v>0</v>
      </c>
      <c r="AG60" s="173">
        <f t="shared" si="3"/>
        <v>74283</v>
      </c>
    </row>
    <row r="61" spans="1:33" s="193" customFormat="1" ht="11.25" customHeight="1">
      <c r="A61" s="27"/>
      <c r="B61" s="168"/>
      <c r="C61" s="186"/>
      <c r="D61" s="133"/>
      <c r="E61" s="133"/>
      <c r="F61" s="133"/>
      <c r="G61" s="135"/>
      <c r="H61" s="168"/>
      <c r="I61" s="24"/>
      <c r="J61" s="24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2">
        <f t="shared" si="0"/>
        <v>0</v>
      </c>
      <c r="AF61" s="173">
        <f t="shared" si="4"/>
        <v>0</v>
      </c>
      <c r="AG61" s="173">
        <f t="shared" si="3"/>
        <v>74283</v>
      </c>
    </row>
    <row r="62" spans="1:33" s="193" customFormat="1" ht="11.25" customHeight="1">
      <c r="A62" s="185"/>
      <c r="B62" s="168"/>
      <c r="C62" s="186"/>
      <c r="D62" s="133"/>
      <c r="E62" s="133"/>
      <c r="F62" s="133"/>
      <c r="G62" s="135"/>
      <c r="H62" s="168"/>
      <c r="I62" s="24"/>
      <c r="J62" s="24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2">
        <f t="shared" si="0"/>
        <v>0</v>
      </c>
      <c r="AF62" s="173">
        <f t="shared" si="4"/>
        <v>0</v>
      </c>
      <c r="AG62" s="173">
        <f t="shared" si="3"/>
        <v>74283</v>
      </c>
    </row>
    <row r="63" spans="1:33" s="193" customFormat="1" ht="11.25" customHeight="1">
      <c r="A63" s="185"/>
      <c r="B63" s="168"/>
      <c r="C63" s="186"/>
      <c r="D63" s="133"/>
      <c r="E63" s="133"/>
      <c r="F63" s="133"/>
      <c r="G63" s="135"/>
      <c r="H63" s="168"/>
      <c r="I63" s="24"/>
      <c r="J63" s="24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2">
        <f t="shared" si="0"/>
        <v>0</v>
      </c>
      <c r="AF63" s="173">
        <f t="shared" si="4"/>
        <v>0</v>
      </c>
      <c r="AG63" s="173">
        <f t="shared" si="3"/>
        <v>74283</v>
      </c>
    </row>
    <row r="64" spans="1:33" s="193" customFormat="1" ht="11.25" customHeight="1">
      <c r="A64" s="185"/>
      <c r="B64" s="168"/>
      <c r="C64" s="186"/>
      <c r="D64" s="133"/>
      <c r="E64" s="133"/>
      <c r="F64" s="133"/>
      <c r="G64" s="135"/>
      <c r="H64" s="168"/>
      <c r="I64" s="24"/>
      <c r="J64" s="24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2">
        <f t="shared" ref="AE64:AE127" si="5">SUM(I64:O64)</f>
        <v>0</v>
      </c>
      <c r="AF64" s="173">
        <f t="shared" si="4"/>
        <v>0</v>
      </c>
      <c r="AG64" s="173">
        <f t="shared" si="3"/>
        <v>74283</v>
      </c>
    </row>
    <row r="65" spans="1:33" s="193" customFormat="1" ht="11.25" customHeight="1">
      <c r="A65" s="185"/>
      <c r="B65" s="168"/>
      <c r="C65" s="186"/>
      <c r="D65" s="133"/>
      <c r="E65" s="133"/>
      <c r="F65" s="133"/>
      <c r="G65" s="135"/>
      <c r="H65" s="168"/>
      <c r="I65" s="24"/>
      <c r="J65" s="24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2">
        <f t="shared" si="5"/>
        <v>0</v>
      </c>
      <c r="AF65" s="173">
        <f t="shared" si="4"/>
        <v>0</v>
      </c>
      <c r="AG65" s="173">
        <f t="shared" si="3"/>
        <v>74283</v>
      </c>
    </row>
    <row r="66" spans="1:33" s="193" customFormat="1" ht="11.25" customHeight="1">
      <c r="A66" s="185"/>
      <c r="B66" s="168"/>
      <c r="C66" s="188"/>
      <c r="D66" s="133"/>
      <c r="E66" s="133"/>
      <c r="F66" s="133"/>
      <c r="G66" s="135"/>
      <c r="H66" s="168"/>
      <c r="I66" s="24"/>
      <c r="J66" s="24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2">
        <f t="shared" si="5"/>
        <v>0</v>
      </c>
      <c r="AF66" s="173">
        <f t="shared" si="4"/>
        <v>0</v>
      </c>
      <c r="AG66" s="173">
        <f t="shared" si="3"/>
        <v>74283</v>
      </c>
    </row>
    <row r="67" spans="1:33" s="193" customFormat="1" ht="11.25" customHeight="1">
      <c r="A67" s="185"/>
      <c r="B67" s="168"/>
      <c r="C67" s="186"/>
      <c r="D67" s="133"/>
      <c r="E67" s="133"/>
      <c r="F67" s="133"/>
      <c r="G67" s="135"/>
      <c r="H67" s="168"/>
      <c r="I67" s="24"/>
      <c r="J67" s="24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2">
        <f t="shared" si="5"/>
        <v>0</v>
      </c>
      <c r="AF67" s="173">
        <f t="shared" si="4"/>
        <v>0</v>
      </c>
      <c r="AG67" s="173">
        <f t="shared" si="3"/>
        <v>74283</v>
      </c>
    </row>
    <row r="68" spans="1:33" s="193" customFormat="1" ht="11.25" customHeight="1">
      <c r="A68" s="185"/>
      <c r="B68" s="168"/>
      <c r="C68" s="186"/>
      <c r="D68" s="133"/>
      <c r="E68" s="133"/>
      <c r="F68" s="133"/>
      <c r="G68" s="135"/>
      <c r="H68" s="168"/>
      <c r="I68" s="24"/>
      <c r="J68" s="24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2">
        <f t="shared" si="5"/>
        <v>0</v>
      </c>
      <c r="AF68" s="173">
        <f t="shared" si="4"/>
        <v>0</v>
      </c>
      <c r="AG68" s="173">
        <f t="shared" si="3"/>
        <v>74283</v>
      </c>
    </row>
    <row r="69" spans="1:33" s="193" customFormat="1" ht="11.25" customHeight="1">
      <c r="A69" s="185"/>
      <c r="B69" s="168"/>
      <c r="C69" s="186"/>
      <c r="D69" s="133"/>
      <c r="E69" s="133"/>
      <c r="F69" s="133"/>
      <c r="G69" s="135"/>
      <c r="H69" s="168"/>
      <c r="I69" s="24"/>
      <c r="J69" s="24"/>
      <c r="K69" s="171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  <c r="AA69" s="171"/>
      <c r="AB69" s="171"/>
      <c r="AC69" s="171"/>
      <c r="AD69" s="171"/>
      <c r="AE69" s="172">
        <f t="shared" si="5"/>
        <v>0</v>
      </c>
      <c r="AF69" s="173">
        <f t="shared" si="4"/>
        <v>0</v>
      </c>
      <c r="AG69" s="173">
        <f t="shared" si="3"/>
        <v>74283</v>
      </c>
    </row>
    <row r="70" spans="1:33" s="193" customFormat="1" ht="11.25" customHeight="1">
      <c r="A70" s="185"/>
      <c r="B70" s="168"/>
      <c r="C70" s="186"/>
      <c r="D70" s="133"/>
      <c r="E70" s="133"/>
      <c r="F70" s="133"/>
      <c r="G70" s="135"/>
      <c r="H70" s="168"/>
      <c r="I70" s="24"/>
      <c r="J70" s="24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1"/>
      <c r="AB70" s="171"/>
      <c r="AC70" s="171"/>
      <c r="AD70" s="171"/>
      <c r="AE70" s="172">
        <f t="shared" si="5"/>
        <v>0</v>
      </c>
      <c r="AF70" s="173">
        <f t="shared" si="4"/>
        <v>0</v>
      </c>
      <c r="AG70" s="173">
        <f t="shared" si="3"/>
        <v>74283</v>
      </c>
    </row>
    <row r="71" spans="1:33" s="193" customFormat="1" ht="11.25" customHeight="1">
      <c r="A71" s="185"/>
      <c r="B71" s="168"/>
      <c r="C71" s="186"/>
      <c r="D71" s="133"/>
      <c r="E71" s="133"/>
      <c r="F71" s="133"/>
      <c r="G71" s="135"/>
      <c r="H71" s="168"/>
      <c r="I71" s="24"/>
      <c r="J71" s="24"/>
      <c r="K71" s="171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  <c r="AA71" s="171"/>
      <c r="AB71" s="171"/>
      <c r="AC71" s="171"/>
      <c r="AD71" s="171"/>
      <c r="AE71" s="172">
        <f t="shared" si="5"/>
        <v>0</v>
      </c>
      <c r="AF71" s="173">
        <f t="shared" si="4"/>
        <v>0</v>
      </c>
      <c r="AG71" s="173">
        <f t="shared" si="3"/>
        <v>74283</v>
      </c>
    </row>
    <row r="72" spans="1:33" s="193" customFormat="1" ht="11.25" customHeight="1">
      <c r="A72" s="185"/>
      <c r="B72" s="168"/>
      <c r="C72" s="186"/>
      <c r="D72" s="133"/>
      <c r="E72" s="133"/>
      <c r="F72" s="133"/>
      <c r="G72" s="135"/>
      <c r="H72" s="168"/>
      <c r="I72" s="24"/>
      <c r="J72" s="24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  <c r="AA72" s="171"/>
      <c r="AB72" s="171"/>
      <c r="AC72" s="171"/>
      <c r="AD72" s="171"/>
      <c r="AE72" s="172">
        <f t="shared" si="5"/>
        <v>0</v>
      </c>
      <c r="AF72" s="173">
        <f t="shared" si="4"/>
        <v>0</v>
      </c>
      <c r="AG72" s="173">
        <f t="shared" si="3"/>
        <v>74283</v>
      </c>
    </row>
    <row r="73" spans="1:33" s="193" customFormat="1" ht="11.25" customHeight="1">
      <c r="A73" s="185"/>
      <c r="B73" s="168"/>
      <c r="C73" s="186"/>
      <c r="D73" s="133"/>
      <c r="E73" s="133"/>
      <c r="F73" s="133"/>
      <c r="G73" s="135"/>
      <c r="H73" s="168"/>
      <c r="I73" s="24"/>
      <c r="J73" s="24"/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  <c r="AE73" s="172">
        <f t="shared" si="5"/>
        <v>0</v>
      </c>
      <c r="AF73" s="173">
        <f t="shared" si="4"/>
        <v>0</v>
      </c>
      <c r="AG73" s="173">
        <f t="shared" si="3"/>
        <v>74283</v>
      </c>
    </row>
    <row r="74" spans="1:33" s="193" customFormat="1" ht="11.25" customHeight="1">
      <c r="A74" s="185"/>
      <c r="B74" s="168"/>
      <c r="C74" s="186"/>
      <c r="D74" s="133"/>
      <c r="E74" s="133"/>
      <c r="F74" s="133"/>
      <c r="G74" s="135"/>
      <c r="H74" s="168"/>
      <c r="I74" s="24"/>
      <c r="J74" s="24"/>
      <c r="K74" s="171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  <c r="AA74" s="171"/>
      <c r="AB74" s="171"/>
      <c r="AC74" s="171"/>
      <c r="AD74" s="171"/>
      <c r="AE74" s="172">
        <f t="shared" si="5"/>
        <v>0</v>
      </c>
      <c r="AF74" s="173">
        <f t="shared" si="4"/>
        <v>0</v>
      </c>
      <c r="AG74" s="173">
        <f t="shared" si="3"/>
        <v>74283</v>
      </c>
    </row>
    <row r="75" spans="1:33" s="193" customFormat="1" ht="11.25" customHeight="1">
      <c r="A75" s="185"/>
      <c r="B75" s="168"/>
      <c r="C75" s="186"/>
      <c r="D75" s="133"/>
      <c r="E75" s="133"/>
      <c r="F75" s="133"/>
      <c r="G75" s="135"/>
      <c r="H75" s="168"/>
      <c r="I75" s="24"/>
      <c r="J75" s="24"/>
      <c r="K75" s="171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  <c r="AA75" s="171"/>
      <c r="AB75" s="171"/>
      <c r="AC75" s="171"/>
      <c r="AD75" s="171"/>
      <c r="AE75" s="172">
        <f t="shared" si="5"/>
        <v>0</v>
      </c>
      <c r="AF75" s="173">
        <f t="shared" si="4"/>
        <v>0</v>
      </c>
      <c r="AG75" s="173">
        <f t="shared" ref="AG75:AG138" si="6">AG74+AE75-AF75</f>
        <v>74283</v>
      </c>
    </row>
    <row r="76" spans="1:33" s="193" customFormat="1" ht="11.25" customHeight="1">
      <c r="A76" s="185"/>
      <c r="B76" s="168"/>
      <c r="C76" s="186"/>
      <c r="D76" s="133"/>
      <c r="E76" s="133"/>
      <c r="F76" s="133"/>
      <c r="G76" s="135"/>
      <c r="H76" s="168"/>
      <c r="I76" s="24"/>
      <c r="J76" s="24"/>
      <c r="K76" s="171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  <c r="AA76" s="171"/>
      <c r="AB76" s="171"/>
      <c r="AC76" s="171"/>
      <c r="AD76" s="171"/>
      <c r="AE76" s="172">
        <f t="shared" si="5"/>
        <v>0</v>
      </c>
      <c r="AF76" s="173">
        <f t="shared" si="4"/>
        <v>0</v>
      </c>
      <c r="AG76" s="173">
        <f t="shared" si="6"/>
        <v>74283</v>
      </c>
    </row>
    <row r="77" spans="1:33" s="193" customFormat="1" ht="11.25" customHeight="1">
      <c r="A77" s="185"/>
      <c r="B77" s="168"/>
      <c r="C77" s="186"/>
      <c r="D77" s="133"/>
      <c r="E77" s="133"/>
      <c r="F77" s="133"/>
      <c r="G77" s="135"/>
      <c r="H77" s="168"/>
      <c r="I77" s="24"/>
      <c r="J77" s="24"/>
      <c r="K77" s="171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  <c r="AA77" s="171"/>
      <c r="AB77" s="171"/>
      <c r="AC77" s="171"/>
      <c r="AD77" s="171"/>
      <c r="AE77" s="172">
        <f t="shared" si="5"/>
        <v>0</v>
      </c>
      <c r="AF77" s="173">
        <f t="shared" si="4"/>
        <v>0</v>
      </c>
      <c r="AG77" s="173">
        <f t="shared" si="6"/>
        <v>74283</v>
      </c>
    </row>
    <row r="78" spans="1:33" s="193" customFormat="1" ht="11.25" customHeight="1">
      <c r="A78" s="185"/>
      <c r="B78" s="168"/>
      <c r="C78" s="186"/>
      <c r="D78" s="133"/>
      <c r="E78" s="133"/>
      <c r="F78" s="133"/>
      <c r="G78" s="135"/>
      <c r="H78" s="168"/>
      <c r="I78" s="24"/>
      <c r="J78" s="24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  <c r="AA78" s="171"/>
      <c r="AB78" s="171"/>
      <c r="AC78" s="171"/>
      <c r="AD78" s="171"/>
      <c r="AE78" s="172">
        <f t="shared" si="5"/>
        <v>0</v>
      </c>
      <c r="AF78" s="173">
        <f t="shared" si="4"/>
        <v>0</v>
      </c>
      <c r="AG78" s="173">
        <f t="shared" si="6"/>
        <v>74283</v>
      </c>
    </row>
    <row r="79" spans="1:33" s="193" customFormat="1" ht="11.25" customHeight="1">
      <c r="A79" s="185"/>
      <c r="B79" s="168"/>
      <c r="C79" s="186"/>
      <c r="D79" s="133"/>
      <c r="E79" s="133"/>
      <c r="F79" s="133"/>
      <c r="G79" s="135"/>
      <c r="H79" s="168"/>
      <c r="I79" s="24"/>
      <c r="J79" s="24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171"/>
      <c r="AD79" s="171"/>
      <c r="AE79" s="172">
        <f t="shared" si="5"/>
        <v>0</v>
      </c>
      <c r="AF79" s="173">
        <f t="shared" si="4"/>
        <v>0</v>
      </c>
      <c r="AG79" s="173">
        <f t="shared" si="6"/>
        <v>74283</v>
      </c>
    </row>
    <row r="80" spans="1:33" s="193" customFormat="1" ht="11.25" customHeight="1">
      <c r="A80" s="185"/>
      <c r="B80" s="168"/>
      <c r="C80" s="186"/>
      <c r="D80" s="133"/>
      <c r="E80" s="133"/>
      <c r="F80" s="133"/>
      <c r="G80" s="135"/>
      <c r="H80" s="168"/>
      <c r="I80" s="24"/>
      <c r="J80" s="24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  <c r="AA80" s="171"/>
      <c r="AB80" s="171"/>
      <c r="AC80" s="171"/>
      <c r="AD80" s="171"/>
      <c r="AE80" s="172">
        <f t="shared" si="5"/>
        <v>0</v>
      </c>
      <c r="AF80" s="173">
        <f t="shared" si="4"/>
        <v>0</v>
      </c>
      <c r="AG80" s="173">
        <f t="shared" si="6"/>
        <v>74283</v>
      </c>
    </row>
    <row r="81" spans="1:33" s="193" customFormat="1" ht="11.25" customHeight="1">
      <c r="A81" s="185"/>
      <c r="B81" s="168"/>
      <c r="C81" s="186"/>
      <c r="D81" s="133"/>
      <c r="E81" s="133"/>
      <c r="F81" s="133"/>
      <c r="G81" s="135"/>
      <c r="H81" s="168"/>
      <c r="I81" s="24"/>
      <c r="J81" s="24"/>
      <c r="K81" s="171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  <c r="AE81" s="172">
        <f t="shared" si="5"/>
        <v>0</v>
      </c>
      <c r="AF81" s="173">
        <f t="shared" si="4"/>
        <v>0</v>
      </c>
      <c r="AG81" s="173">
        <f t="shared" si="6"/>
        <v>74283</v>
      </c>
    </row>
    <row r="82" spans="1:33" s="193" customFormat="1" ht="11.25" customHeight="1">
      <c r="A82" s="185"/>
      <c r="B82" s="168"/>
      <c r="C82" s="186"/>
      <c r="D82" s="133"/>
      <c r="E82" s="133"/>
      <c r="F82" s="133"/>
      <c r="G82" s="135"/>
      <c r="H82" s="168"/>
      <c r="I82" s="24"/>
      <c r="J82" s="24"/>
      <c r="K82" s="171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  <c r="AA82" s="171"/>
      <c r="AB82" s="171"/>
      <c r="AC82" s="171"/>
      <c r="AD82" s="171"/>
      <c r="AE82" s="172">
        <f t="shared" si="5"/>
        <v>0</v>
      </c>
      <c r="AF82" s="173">
        <f t="shared" si="4"/>
        <v>0</v>
      </c>
      <c r="AG82" s="173">
        <f t="shared" si="6"/>
        <v>74283</v>
      </c>
    </row>
    <row r="83" spans="1:33" s="193" customFormat="1" ht="11.25" customHeight="1">
      <c r="A83" s="185"/>
      <c r="B83" s="168"/>
      <c r="C83" s="186"/>
      <c r="D83" s="133"/>
      <c r="E83" s="133"/>
      <c r="F83" s="133"/>
      <c r="G83" s="135"/>
      <c r="H83" s="168"/>
      <c r="I83" s="24"/>
      <c r="J83" s="24"/>
      <c r="K83" s="171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  <c r="AA83" s="171"/>
      <c r="AB83" s="171"/>
      <c r="AC83" s="171"/>
      <c r="AD83" s="171"/>
      <c r="AE83" s="172">
        <f t="shared" si="5"/>
        <v>0</v>
      </c>
      <c r="AF83" s="173">
        <f t="shared" si="4"/>
        <v>0</v>
      </c>
      <c r="AG83" s="173">
        <f t="shared" si="6"/>
        <v>74283</v>
      </c>
    </row>
    <row r="84" spans="1:33" s="193" customFormat="1" ht="11.25" customHeight="1">
      <c r="A84" s="185"/>
      <c r="B84" s="168"/>
      <c r="C84" s="186"/>
      <c r="D84" s="133"/>
      <c r="E84" s="133"/>
      <c r="F84" s="133"/>
      <c r="G84" s="135"/>
      <c r="H84" s="168"/>
      <c r="I84" s="24"/>
      <c r="J84" s="24"/>
      <c r="K84" s="171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  <c r="AA84" s="171"/>
      <c r="AB84" s="171"/>
      <c r="AC84" s="171"/>
      <c r="AD84" s="171"/>
      <c r="AE84" s="172">
        <f t="shared" si="5"/>
        <v>0</v>
      </c>
      <c r="AF84" s="173">
        <f t="shared" si="4"/>
        <v>0</v>
      </c>
      <c r="AG84" s="173">
        <f t="shared" si="6"/>
        <v>74283</v>
      </c>
    </row>
    <row r="85" spans="1:33" s="193" customFormat="1" ht="11.25" customHeight="1">
      <c r="A85" s="185"/>
      <c r="B85" s="168"/>
      <c r="C85" s="186"/>
      <c r="D85" s="133"/>
      <c r="E85" s="133"/>
      <c r="F85" s="133"/>
      <c r="G85" s="135"/>
      <c r="H85" s="168"/>
      <c r="I85" s="24"/>
      <c r="J85" s="24"/>
      <c r="K85" s="171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  <c r="AA85" s="171"/>
      <c r="AB85" s="171"/>
      <c r="AC85" s="171"/>
      <c r="AD85" s="171"/>
      <c r="AE85" s="172">
        <f t="shared" si="5"/>
        <v>0</v>
      </c>
      <c r="AF85" s="173">
        <f t="shared" si="4"/>
        <v>0</v>
      </c>
      <c r="AG85" s="173">
        <f t="shared" si="6"/>
        <v>74283</v>
      </c>
    </row>
    <row r="86" spans="1:33" s="193" customFormat="1" ht="11.25" customHeight="1">
      <c r="A86" s="185"/>
      <c r="B86" s="168"/>
      <c r="C86" s="186"/>
      <c r="D86" s="133"/>
      <c r="E86" s="133"/>
      <c r="F86" s="133"/>
      <c r="G86" s="135"/>
      <c r="H86" s="168"/>
      <c r="I86" s="24"/>
      <c r="J86" s="24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  <c r="AA86" s="171"/>
      <c r="AB86" s="171"/>
      <c r="AC86" s="171"/>
      <c r="AD86" s="171"/>
      <c r="AE86" s="172">
        <f t="shared" si="5"/>
        <v>0</v>
      </c>
      <c r="AF86" s="173">
        <f t="shared" si="4"/>
        <v>0</v>
      </c>
      <c r="AG86" s="173">
        <f t="shared" si="6"/>
        <v>74283</v>
      </c>
    </row>
    <row r="87" spans="1:33" s="193" customFormat="1" ht="11.25" customHeight="1">
      <c r="A87" s="185"/>
      <c r="B87" s="168"/>
      <c r="C87" s="186"/>
      <c r="D87" s="133"/>
      <c r="E87" s="133"/>
      <c r="F87" s="133"/>
      <c r="G87" s="135"/>
      <c r="H87" s="168"/>
      <c r="I87" s="24"/>
      <c r="J87" s="24"/>
      <c r="K87" s="171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  <c r="AA87" s="171"/>
      <c r="AB87" s="171"/>
      <c r="AC87" s="171"/>
      <c r="AD87" s="171"/>
      <c r="AE87" s="172">
        <f t="shared" si="5"/>
        <v>0</v>
      </c>
      <c r="AF87" s="173">
        <f t="shared" si="4"/>
        <v>0</v>
      </c>
      <c r="AG87" s="173">
        <f t="shared" si="6"/>
        <v>74283</v>
      </c>
    </row>
    <row r="88" spans="1:33" s="193" customFormat="1" ht="11.25" customHeight="1">
      <c r="A88" s="185"/>
      <c r="B88" s="168"/>
      <c r="C88" s="186"/>
      <c r="D88" s="133"/>
      <c r="E88" s="133"/>
      <c r="F88" s="133"/>
      <c r="G88" s="135"/>
      <c r="H88" s="168"/>
      <c r="I88" s="24"/>
      <c r="J88" s="24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2">
        <f t="shared" si="5"/>
        <v>0</v>
      </c>
      <c r="AF88" s="173">
        <f t="shared" si="4"/>
        <v>0</v>
      </c>
      <c r="AG88" s="173">
        <f t="shared" si="6"/>
        <v>74283</v>
      </c>
    </row>
    <row r="89" spans="1:33" s="193" customFormat="1" ht="11.25" customHeight="1">
      <c r="A89" s="185"/>
      <c r="B89" s="168"/>
      <c r="C89" s="186"/>
      <c r="D89" s="133"/>
      <c r="E89" s="133"/>
      <c r="F89" s="133"/>
      <c r="G89" s="135"/>
      <c r="H89" s="168"/>
      <c r="I89" s="24"/>
      <c r="J89" s="24"/>
      <c r="K89" s="171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  <c r="AA89" s="171"/>
      <c r="AB89" s="171"/>
      <c r="AC89" s="171"/>
      <c r="AD89" s="171"/>
      <c r="AE89" s="172">
        <f t="shared" si="5"/>
        <v>0</v>
      </c>
      <c r="AF89" s="173">
        <f t="shared" si="4"/>
        <v>0</v>
      </c>
      <c r="AG89" s="173">
        <f t="shared" si="6"/>
        <v>74283</v>
      </c>
    </row>
    <row r="90" spans="1:33" s="193" customFormat="1" ht="11.25" customHeight="1">
      <c r="A90" s="185"/>
      <c r="B90" s="168"/>
      <c r="C90" s="186"/>
      <c r="D90" s="133"/>
      <c r="E90" s="133"/>
      <c r="F90" s="133"/>
      <c r="G90" s="135"/>
      <c r="H90" s="168"/>
      <c r="I90" s="24"/>
      <c r="J90" s="24"/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  <c r="AA90" s="171"/>
      <c r="AB90" s="171"/>
      <c r="AC90" s="171"/>
      <c r="AD90" s="171"/>
      <c r="AE90" s="172">
        <f t="shared" si="5"/>
        <v>0</v>
      </c>
      <c r="AF90" s="173">
        <f t="shared" si="4"/>
        <v>0</v>
      </c>
      <c r="AG90" s="173">
        <f t="shared" si="6"/>
        <v>74283</v>
      </c>
    </row>
    <row r="91" spans="1:33" s="193" customFormat="1" ht="11.25" customHeight="1">
      <c r="A91" s="185"/>
      <c r="B91" s="168"/>
      <c r="C91" s="186"/>
      <c r="D91" s="133"/>
      <c r="E91" s="133"/>
      <c r="F91" s="133"/>
      <c r="G91" s="135"/>
      <c r="H91" s="168"/>
      <c r="I91" s="24"/>
      <c r="J91" s="24"/>
      <c r="K91" s="171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  <c r="AA91" s="171"/>
      <c r="AB91" s="171"/>
      <c r="AC91" s="171"/>
      <c r="AD91" s="171"/>
      <c r="AE91" s="172">
        <f t="shared" si="5"/>
        <v>0</v>
      </c>
      <c r="AF91" s="173">
        <f t="shared" si="4"/>
        <v>0</v>
      </c>
      <c r="AG91" s="173">
        <f t="shared" si="6"/>
        <v>74283</v>
      </c>
    </row>
    <row r="92" spans="1:33" s="193" customFormat="1" ht="11.25" customHeight="1">
      <c r="A92" s="185"/>
      <c r="B92" s="168"/>
      <c r="C92" s="186"/>
      <c r="D92" s="133"/>
      <c r="E92" s="133"/>
      <c r="F92" s="133"/>
      <c r="G92" s="135"/>
      <c r="H92" s="168"/>
      <c r="I92" s="24"/>
      <c r="J92" s="24"/>
      <c r="K92" s="171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  <c r="AA92" s="171"/>
      <c r="AB92" s="171"/>
      <c r="AC92" s="171"/>
      <c r="AD92" s="171"/>
      <c r="AE92" s="172">
        <f t="shared" si="5"/>
        <v>0</v>
      </c>
      <c r="AF92" s="173">
        <f t="shared" si="4"/>
        <v>0</v>
      </c>
      <c r="AG92" s="173">
        <f t="shared" si="6"/>
        <v>74283</v>
      </c>
    </row>
    <row r="93" spans="1:33" s="193" customFormat="1" ht="11.25" customHeight="1">
      <c r="A93" s="185"/>
      <c r="B93" s="168"/>
      <c r="C93" s="186"/>
      <c r="D93" s="133"/>
      <c r="E93" s="133"/>
      <c r="F93" s="133"/>
      <c r="G93" s="135"/>
      <c r="H93" s="168"/>
      <c r="I93" s="24"/>
      <c r="J93" s="24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  <c r="AA93" s="171"/>
      <c r="AB93" s="171"/>
      <c r="AC93" s="171"/>
      <c r="AD93" s="171"/>
      <c r="AE93" s="172">
        <f t="shared" si="5"/>
        <v>0</v>
      </c>
      <c r="AF93" s="173">
        <f t="shared" si="4"/>
        <v>0</v>
      </c>
      <c r="AG93" s="173">
        <f t="shared" si="6"/>
        <v>74283</v>
      </c>
    </row>
    <row r="94" spans="1:33" s="193" customFormat="1" ht="11.25" customHeight="1">
      <c r="A94" s="185"/>
      <c r="B94" s="168"/>
      <c r="C94" s="186"/>
      <c r="D94" s="133"/>
      <c r="E94" s="133"/>
      <c r="F94" s="133"/>
      <c r="G94" s="135"/>
      <c r="H94" s="168"/>
      <c r="I94" s="24"/>
      <c r="J94" s="24"/>
      <c r="K94" s="171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  <c r="AA94" s="171"/>
      <c r="AB94" s="171"/>
      <c r="AC94" s="171"/>
      <c r="AD94" s="171"/>
      <c r="AE94" s="172">
        <f t="shared" si="5"/>
        <v>0</v>
      </c>
      <c r="AF94" s="173">
        <f t="shared" si="4"/>
        <v>0</v>
      </c>
      <c r="AG94" s="173">
        <f t="shared" si="6"/>
        <v>74283</v>
      </c>
    </row>
    <row r="95" spans="1:33" s="193" customFormat="1" ht="11.25" customHeight="1">
      <c r="A95" s="185"/>
      <c r="B95" s="168"/>
      <c r="C95" s="186"/>
      <c r="D95" s="133"/>
      <c r="E95" s="133"/>
      <c r="F95" s="133"/>
      <c r="G95" s="135"/>
      <c r="H95" s="168"/>
      <c r="I95" s="24"/>
      <c r="J95" s="24"/>
      <c r="K95" s="171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  <c r="AA95" s="171"/>
      <c r="AB95" s="171"/>
      <c r="AC95" s="171"/>
      <c r="AD95" s="171"/>
      <c r="AE95" s="172">
        <f t="shared" si="5"/>
        <v>0</v>
      </c>
      <c r="AF95" s="173">
        <f t="shared" si="4"/>
        <v>0</v>
      </c>
      <c r="AG95" s="173">
        <f t="shared" si="6"/>
        <v>74283</v>
      </c>
    </row>
    <row r="96" spans="1:33" s="193" customFormat="1" ht="11.25" customHeight="1">
      <c r="A96" s="185"/>
      <c r="B96" s="168"/>
      <c r="C96" s="186"/>
      <c r="D96" s="133"/>
      <c r="E96" s="133"/>
      <c r="F96" s="133"/>
      <c r="G96" s="135"/>
      <c r="H96" s="168"/>
      <c r="I96" s="24"/>
      <c r="J96" s="24"/>
      <c r="K96" s="171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  <c r="AA96" s="171"/>
      <c r="AB96" s="171"/>
      <c r="AC96" s="171"/>
      <c r="AD96" s="171"/>
      <c r="AE96" s="172">
        <f t="shared" si="5"/>
        <v>0</v>
      </c>
      <c r="AF96" s="173">
        <f t="shared" si="4"/>
        <v>0</v>
      </c>
      <c r="AG96" s="173">
        <f t="shared" si="6"/>
        <v>74283</v>
      </c>
    </row>
    <row r="97" spans="1:33" s="193" customFormat="1" ht="11.25" customHeight="1">
      <c r="A97" s="185"/>
      <c r="B97" s="168"/>
      <c r="C97" s="186"/>
      <c r="D97" s="133"/>
      <c r="E97" s="133"/>
      <c r="F97" s="133"/>
      <c r="G97" s="135"/>
      <c r="H97" s="168"/>
      <c r="I97" s="24"/>
      <c r="J97" s="24"/>
      <c r="K97" s="171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  <c r="AA97" s="171"/>
      <c r="AB97" s="171"/>
      <c r="AC97" s="171"/>
      <c r="AD97" s="171"/>
      <c r="AE97" s="172">
        <f t="shared" si="5"/>
        <v>0</v>
      </c>
      <c r="AF97" s="173">
        <f t="shared" si="4"/>
        <v>0</v>
      </c>
      <c r="AG97" s="173">
        <f t="shared" si="6"/>
        <v>74283</v>
      </c>
    </row>
    <row r="98" spans="1:33" s="193" customFormat="1" ht="11.25" customHeight="1">
      <c r="A98" s="185"/>
      <c r="B98" s="168"/>
      <c r="C98" s="186"/>
      <c r="D98" s="133"/>
      <c r="E98" s="133"/>
      <c r="F98" s="133"/>
      <c r="G98" s="135"/>
      <c r="H98" s="168"/>
      <c r="I98" s="24"/>
      <c r="J98" s="24"/>
      <c r="K98" s="171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  <c r="AA98" s="171"/>
      <c r="AB98" s="171"/>
      <c r="AC98" s="171"/>
      <c r="AD98" s="171"/>
      <c r="AE98" s="172">
        <f t="shared" si="5"/>
        <v>0</v>
      </c>
      <c r="AF98" s="173">
        <f t="shared" si="4"/>
        <v>0</v>
      </c>
      <c r="AG98" s="173">
        <f t="shared" si="6"/>
        <v>74283</v>
      </c>
    </row>
    <row r="99" spans="1:33" s="193" customFormat="1" ht="11.25" customHeight="1">
      <c r="A99" s="185"/>
      <c r="B99" s="168"/>
      <c r="C99" s="186"/>
      <c r="D99" s="133"/>
      <c r="E99" s="133"/>
      <c r="F99" s="133"/>
      <c r="G99" s="135"/>
      <c r="H99" s="168"/>
      <c r="I99" s="24"/>
      <c r="J99" s="24"/>
      <c r="K99" s="171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  <c r="AA99" s="171"/>
      <c r="AB99" s="171"/>
      <c r="AC99" s="171"/>
      <c r="AD99" s="171"/>
      <c r="AE99" s="172">
        <f t="shared" si="5"/>
        <v>0</v>
      </c>
      <c r="AF99" s="173">
        <f t="shared" si="4"/>
        <v>0</v>
      </c>
      <c r="AG99" s="173">
        <f t="shared" si="6"/>
        <v>74283</v>
      </c>
    </row>
    <row r="100" spans="1:33" s="193" customFormat="1" ht="11.25" customHeight="1">
      <c r="A100" s="185"/>
      <c r="B100" s="168"/>
      <c r="C100" s="186"/>
      <c r="D100" s="133"/>
      <c r="E100" s="133"/>
      <c r="F100" s="133"/>
      <c r="G100" s="135"/>
      <c r="H100" s="168"/>
      <c r="I100" s="24"/>
      <c r="J100" s="24"/>
      <c r="K100" s="171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  <c r="AB100" s="171"/>
      <c r="AC100" s="171"/>
      <c r="AD100" s="171"/>
      <c r="AE100" s="172">
        <f t="shared" si="5"/>
        <v>0</v>
      </c>
      <c r="AF100" s="173">
        <f t="shared" si="4"/>
        <v>0</v>
      </c>
      <c r="AG100" s="173">
        <f t="shared" si="6"/>
        <v>74283</v>
      </c>
    </row>
    <row r="101" spans="1:33" s="193" customFormat="1" ht="11.25" customHeight="1">
      <c r="A101" s="185"/>
      <c r="B101" s="168"/>
      <c r="C101" s="186"/>
      <c r="D101" s="133"/>
      <c r="E101" s="133"/>
      <c r="F101" s="133"/>
      <c r="G101" s="135"/>
      <c r="H101" s="168"/>
      <c r="I101" s="24"/>
      <c r="J101" s="24"/>
      <c r="K101" s="171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/>
      <c r="AA101" s="171"/>
      <c r="AB101" s="171"/>
      <c r="AC101" s="171"/>
      <c r="AD101" s="171"/>
      <c r="AE101" s="172">
        <f t="shared" si="5"/>
        <v>0</v>
      </c>
      <c r="AF101" s="173">
        <f t="shared" si="4"/>
        <v>0</v>
      </c>
      <c r="AG101" s="173">
        <f t="shared" si="6"/>
        <v>74283</v>
      </c>
    </row>
    <row r="102" spans="1:33" s="193" customFormat="1" ht="11.25" customHeight="1">
      <c r="A102" s="185"/>
      <c r="B102" s="168"/>
      <c r="C102" s="186"/>
      <c r="D102" s="133"/>
      <c r="E102" s="133"/>
      <c r="F102" s="133"/>
      <c r="G102" s="135"/>
      <c r="H102" s="168"/>
      <c r="I102" s="24"/>
      <c r="J102" s="24"/>
      <c r="K102" s="171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2">
        <f t="shared" si="5"/>
        <v>0</v>
      </c>
      <c r="AF102" s="173">
        <f t="shared" si="4"/>
        <v>0</v>
      </c>
      <c r="AG102" s="173">
        <f t="shared" si="6"/>
        <v>74283</v>
      </c>
    </row>
    <row r="103" spans="1:33" s="193" customFormat="1" ht="11.25" customHeight="1">
      <c r="A103" s="185"/>
      <c r="B103" s="168"/>
      <c r="C103" s="186"/>
      <c r="D103" s="133"/>
      <c r="E103" s="133"/>
      <c r="F103" s="133"/>
      <c r="G103" s="135"/>
      <c r="H103" s="168"/>
      <c r="I103" s="24"/>
      <c r="J103" s="24"/>
      <c r="K103" s="171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2">
        <f t="shared" si="5"/>
        <v>0</v>
      </c>
      <c r="AF103" s="173">
        <f t="shared" si="4"/>
        <v>0</v>
      </c>
      <c r="AG103" s="173">
        <f t="shared" si="6"/>
        <v>74283</v>
      </c>
    </row>
    <row r="104" spans="1:33" s="193" customFormat="1" ht="11.25" customHeight="1">
      <c r="A104" s="185"/>
      <c r="B104" s="168"/>
      <c r="C104" s="186"/>
      <c r="D104" s="133"/>
      <c r="E104" s="133"/>
      <c r="F104" s="133"/>
      <c r="G104" s="135"/>
      <c r="H104" s="168"/>
      <c r="I104" s="24"/>
      <c r="J104" s="24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2">
        <f t="shared" si="5"/>
        <v>0</v>
      </c>
      <c r="AF104" s="173">
        <f t="shared" si="4"/>
        <v>0</v>
      </c>
      <c r="AG104" s="173">
        <f t="shared" si="6"/>
        <v>74283</v>
      </c>
    </row>
    <row r="105" spans="1:33" s="193" customFormat="1" ht="11.25" customHeight="1">
      <c r="A105" s="185"/>
      <c r="B105" s="168"/>
      <c r="C105" s="186"/>
      <c r="D105" s="133"/>
      <c r="E105" s="133"/>
      <c r="F105" s="133"/>
      <c r="G105" s="135"/>
      <c r="H105" s="168"/>
      <c r="I105" s="24"/>
      <c r="J105" s="24"/>
      <c r="K105" s="171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2">
        <f t="shared" si="5"/>
        <v>0</v>
      </c>
      <c r="AF105" s="173">
        <f t="shared" si="4"/>
        <v>0</v>
      </c>
      <c r="AG105" s="173">
        <f t="shared" si="6"/>
        <v>74283</v>
      </c>
    </row>
    <row r="106" spans="1:33" s="193" customFormat="1" ht="11.25" customHeight="1">
      <c r="A106" s="185"/>
      <c r="B106" s="168"/>
      <c r="C106" s="186"/>
      <c r="D106" s="133"/>
      <c r="E106" s="133"/>
      <c r="F106" s="133"/>
      <c r="G106" s="135"/>
      <c r="H106" s="168"/>
      <c r="I106" s="24"/>
      <c r="J106" s="24"/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2">
        <f t="shared" si="5"/>
        <v>0</v>
      </c>
      <c r="AF106" s="173">
        <f t="shared" si="4"/>
        <v>0</v>
      </c>
      <c r="AG106" s="173">
        <f t="shared" si="6"/>
        <v>74283</v>
      </c>
    </row>
    <row r="107" spans="1:33" s="193" customFormat="1" ht="11.25" customHeight="1">
      <c r="A107" s="185"/>
      <c r="B107" s="168"/>
      <c r="C107" s="186"/>
      <c r="D107" s="133"/>
      <c r="E107" s="133"/>
      <c r="F107" s="133"/>
      <c r="G107" s="135"/>
      <c r="H107" s="168"/>
      <c r="I107" s="24"/>
      <c r="J107" s="24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2">
        <f t="shared" si="5"/>
        <v>0</v>
      </c>
      <c r="AF107" s="173">
        <f t="shared" si="4"/>
        <v>0</v>
      </c>
      <c r="AG107" s="173">
        <f t="shared" si="6"/>
        <v>74283</v>
      </c>
    </row>
    <row r="108" spans="1:33" s="193" customFormat="1" ht="11.25" customHeight="1">
      <c r="A108" s="185"/>
      <c r="B108" s="168"/>
      <c r="C108" s="186"/>
      <c r="D108" s="133"/>
      <c r="E108" s="133"/>
      <c r="F108" s="133"/>
      <c r="G108" s="135"/>
      <c r="H108" s="168"/>
      <c r="I108" s="24"/>
      <c r="J108" s="24"/>
      <c r="K108" s="171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2">
        <f t="shared" si="5"/>
        <v>0</v>
      </c>
      <c r="AF108" s="173">
        <f t="shared" si="4"/>
        <v>0</v>
      </c>
      <c r="AG108" s="173">
        <f t="shared" si="6"/>
        <v>74283</v>
      </c>
    </row>
    <row r="109" spans="1:33" s="193" customFormat="1" ht="11.25" customHeight="1">
      <c r="A109" s="185"/>
      <c r="B109" s="168"/>
      <c r="C109" s="186"/>
      <c r="D109" s="133"/>
      <c r="E109" s="133"/>
      <c r="F109" s="133"/>
      <c r="G109" s="135"/>
      <c r="H109" s="168"/>
      <c r="I109" s="24"/>
      <c r="J109" s="24"/>
      <c r="K109" s="171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2">
        <f t="shared" si="5"/>
        <v>0</v>
      </c>
      <c r="AF109" s="173">
        <f t="shared" si="4"/>
        <v>0</v>
      </c>
      <c r="AG109" s="173">
        <f t="shared" si="6"/>
        <v>74283</v>
      </c>
    </row>
    <row r="110" spans="1:33" s="193" customFormat="1" ht="11.25" customHeight="1">
      <c r="A110" s="185"/>
      <c r="B110" s="168"/>
      <c r="C110" s="186"/>
      <c r="D110" s="133"/>
      <c r="E110" s="133"/>
      <c r="F110" s="133"/>
      <c r="G110" s="135"/>
      <c r="H110" s="168"/>
      <c r="I110" s="24"/>
      <c r="J110" s="24"/>
      <c r="K110" s="171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2">
        <f t="shared" si="5"/>
        <v>0</v>
      </c>
      <c r="AF110" s="173">
        <f t="shared" si="4"/>
        <v>0</v>
      </c>
      <c r="AG110" s="173">
        <f t="shared" si="6"/>
        <v>74283</v>
      </c>
    </row>
    <row r="111" spans="1:33" s="193" customFormat="1" ht="11.25" customHeight="1">
      <c r="A111" s="185"/>
      <c r="B111" s="168"/>
      <c r="C111" s="186"/>
      <c r="D111" s="133"/>
      <c r="E111" s="133"/>
      <c r="F111" s="133"/>
      <c r="G111" s="135"/>
      <c r="H111" s="168"/>
      <c r="I111" s="24"/>
      <c r="J111" s="24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2">
        <f t="shared" si="5"/>
        <v>0</v>
      </c>
      <c r="AF111" s="173">
        <f t="shared" si="4"/>
        <v>0</v>
      </c>
      <c r="AG111" s="173">
        <f t="shared" si="6"/>
        <v>74283</v>
      </c>
    </row>
    <row r="112" spans="1:33" s="193" customFormat="1" ht="11.25" customHeight="1">
      <c r="A112" s="185"/>
      <c r="B112" s="168"/>
      <c r="C112" s="186"/>
      <c r="D112" s="133"/>
      <c r="E112" s="133"/>
      <c r="F112" s="133"/>
      <c r="G112" s="135"/>
      <c r="H112" s="168"/>
      <c r="I112" s="24"/>
      <c r="J112" s="24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2">
        <f t="shared" si="5"/>
        <v>0</v>
      </c>
      <c r="AF112" s="173">
        <f t="shared" si="4"/>
        <v>0</v>
      </c>
      <c r="AG112" s="173">
        <f t="shared" si="6"/>
        <v>74283</v>
      </c>
    </row>
    <row r="113" spans="1:33" s="193" customFormat="1" ht="11.25" customHeight="1">
      <c r="A113" s="185"/>
      <c r="B113" s="168"/>
      <c r="C113" s="186"/>
      <c r="D113" s="133"/>
      <c r="E113" s="133"/>
      <c r="F113" s="133"/>
      <c r="G113" s="135"/>
      <c r="H113" s="168"/>
      <c r="I113" s="24"/>
      <c r="J113" s="24"/>
      <c r="K113" s="171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2">
        <f t="shared" si="5"/>
        <v>0</v>
      </c>
      <c r="AF113" s="173">
        <f t="shared" si="4"/>
        <v>0</v>
      </c>
      <c r="AG113" s="173">
        <f t="shared" si="6"/>
        <v>74283</v>
      </c>
    </row>
    <row r="114" spans="1:33" s="193" customFormat="1" ht="11.25" customHeight="1">
      <c r="A114" s="185"/>
      <c r="B114" s="168"/>
      <c r="C114" s="186"/>
      <c r="D114" s="133"/>
      <c r="E114" s="133"/>
      <c r="F114" s="133"/>
      <c r="G114" s="135"/>
      <c r="H114" s="168"/>
      <c r="I114" s="24"/>
      <c r="J114" s="24"/>
      <c r="K114" s="171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2">
        <f t="shared" si="5"/>
        <v>0</v>
      </c>
      <c r="AF114" s="173">
        <f t="shared" si="4"/>
        <v>0</v>
      </c>
      <c r="AG114" s="173">
        <f t="shared" si="6"/>
        <v>74283</v>
      </c>
    </row>
    <row r="115" spans="1:33" s="193" customFormat="1" ht="11.25" customHeight="1">
      <c r="A115" s="185"/>
      <c r="B115" s="168"/>
      <c r="C115" s="186"/>
      <c r="D115" s="133"/>
      <c r="E115" s="133"/>
      <c r="F115" s="133"/>
      <c r="G115" s="135"/>
      <c r="H115" s="168"/>
      <c r="I115" s="24"/>
      <c r="J115" s="24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2">
        <f t="shared" si="5"/>
        <v>0</v>
      </c>
      <c r="AF115" s="173">
        <f t="shared" si="4"/>
        <v>0</v>
      </c>
      <c r="AG115" s="173">
        <f t="shared" si="6"/>
        <v>74283</v>
      </c>
    </row>
    <row r="116" spans="1:33" s="193" customFormat="1" ht="11.25" customHeight="1">
      <c r="A116" s="185"/>
      <c r="B116" s="168"/>
      <c r="C116" s="186"/>
      <c r="D116" s="133"/>
      <c r="E116" s="133"/>
      <c r="F116" s="133"/>
      <c r="G116" s="135"/>
      <c r="H116" s="168"/>
      <c r="I116" s="24"/>
      <c r="J116" s="24"/>
      <c r="K116" s="171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2">
        <f t="shared" si="5"/>
        <v>0</v>
      </c>
      <c r="AF116" s="173">
        <f t="shared" si="4"/>
        <v>0</v>
      </c>
      <c r="AG116" s="173">
        <f t="shared" si="6"/>
        <v>74283</v>
      </c>
    </row>
    <row r="117" spans="1:33" s="193" customFormat="1" ht="11.25" customHeight="1">
      <c r="A117" s="185"/>
      <c r="B117" s="168"/>
      <c r="C117" s="186"/>
      <c r="D117" s="133"/>
      <c r="E117" s="133"/>
      <c r="F117" s="133"/>
      <c r="G117" s="135"/>
      <c r="H117" s="168"/>
      <c r="I117" s="24"/>
      <c r="J117" s="24"/>
      <c r="K117" s="171"/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  <c r="AA117" s="171"/>
      <c r="AB117" s="171"/>
      <c r="AC117" s="171"/>
      <c r="AD117" s="171"/>
      <c r="AE117" s="172">
        <f t="shared" si="5"/>
        <v>0</v>
      </c>
      <c r="AF117" s="173">
        <f t="shared" si="4"/>
        <v>0</v>
      </c>
      <c r="AG117" s="173">
        <f t="shared" si="6"/>
        <v>74283</v>
      </c>
    </row>
    <row r="118" spans="1:33" s="193" customFormat="1" ht="11.25" customHeight="1">
      <c r="A118" s="185"/>
      <c r="B118" s="168"/>
      <c r="C118" s="186"/>
      <c r="D118" s="133"/>
      <c r="E118" s="133"/>
      <c r="F118" s="133"/>
      <c r="G118" s="135"/>
      <c r="H118" s="168"/>
      <c r="I118" s="24"/>
      <c r="J118" s="24"/>
      <c r="K118" s="171"/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  <c r="AA118" s="171"/>
      <c r="AB118" s="171"/>
      <c r="AC118" s="171"/>
      <c r="AD118" s="171"/>
      <c r="AE118" s="172">
        <f t="shared" si="5"/>
        <v>0</v>
      </c>
      <c r="AF118" s="173">
        <f t="shared" si="4"/>
        <v>0</v>
      </c>
      <c r="AG118" s="173">
        <f t="shared" si="6"/>
        <v>74283</v>
      </c>
    </row>
    <row r="119" spans="1:33" s="193" customFormat="1" ht="11.25" customHeight="1">
      <c r="A119" s="185"/>
      <c r="B119" s="168"/>
      <c r="C119" s="186"/>
      <c r="D119" s="133"/>
      <c r="E119" s="133"/>
      <c r="F119" s="133"/>
      <c r="G119" s="135"/>
      <c r="H119" s="168"/>
      <c r="I119" s="24"/>
      <c r="J119" s="24"/>
      <c r="K119" s="171"/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  <c r="AA119" s="171"/>
      <c r="AB119" s="171"/>
      <c r="AC119" s="171"/>
      <c r="AD119" s="171"/>
      <c r="AE119" s="172">
        <f t="shared" si="5"/>
        <v>0</v>
      </c>
      <c r="AF119" s="173">
        <f t="shared" si="4"/>
        <v>0</v>
      </c>
      <c r="AG119" s="173">
        <f t="shared" si="6"/>
        <v>74283</v>
      </c>
    </row>
    <row r="120" spans="1:33" s="193" customFormat="1" ht="11.25" customHeight="1">
      <c r="A120" s="185"/>
      <c r="B120" s="168"/>
      <c r="C120" s="186"/>
      <c r="D120" s="133"/>
      <c r="E120" s="133"/>
      <c r="F120" s="133"/>
      <c r="G120" s="135"/>
      <c r="H120" s="168"/>
      <c r="I120" s="24"/>
      <c r="J120" s="24"/>
      <c r="K120" s="171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  <c r="AA120" s="171"/>
      <c r="AB120" s="171"/>
      <c r="AC120" s="171"/>
      <c r="AD120" s="171"/>
      <c r="AE120" s="172">
        <f t="shared" si="5"/>
        <v>0</v>
      </c>
      <c r="AF120" s="173">
        <f t="shared" si="4"/>
        <v>0</v>
      </c>
      <c r="AG120" s="173">
        <f t="shared" si="6"/>
        <v>74283</v>
      </c>
    </row>
    <row r="121" spans="1:33" s="193" customFormat="1" ht="11.25" customHeight="1">
      <c r="A121" s="185"/>
      <c r="B121" s="168"/>
      <c r="C121" s="186"/>
      <c r="D121" s="133"/>
      <c r="E121" s="133"/>
      <c r="F121" s="133"/>
      <c r="G121" s="135"/>
      <c r="H121" s="168"/>
      <c r="I121" s="24"/>
      <c r="J121" s="24"/>
      <c r="K121" s="171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  <c r="AA121" s="171"/>
      <c r="AB121" s="171"/>
      <c r="AC121" s="171"/>
      <c r="AD121" s="171"/>
      <c r="AE121" s="172">
        <f t="shared" si="5"/>
        <v>0</v>
      </c>
      <c r="AF121" s="173">
        <f t="shared" si="4"/>
        <v>0</v>
      </c>
      <c r="AG121" s="173">
        <f t="shared" si="6"/>
        <v>74283</v>
      </c>
    </row>
    <row r="122" spans="1:33" s="193" customFormat="1" ht="11.25" customHeight="1">
      <c r="A122" s="185"/>
      <c r="B122" s="168"/>
      <c r="C122" s="186"/>
      <c r="D122" s="133"/>
      <c r="E122" s="133"/>
      <c r="F122" s="133"/>
      <c r="G122" s="135"/>
      <c r="H122" s="168"/>
      <c r="I122" s="24"/>
      <c r="J122" s="24"/>
      <c r="K122" s="171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2">
        <f t="shared" si="5"/>
        <v>0</v>
      </c>
      <c r="AF122" s="173">
        <f t="shared" ref="AF122:AF185" si="7">SUM(P122:AD122)</f>
        <v>0</v>
      </c>
      <c r="AG122" s="173">
        <f t="shared" si="6"/>
        <v>74283</v>
      </c>
    </row>
    <row r="123" spans="1:33" s="193" customFormat="1" ht="11.25" customHeight="1">
      <c r="A123" s="185"/>
      <c r="B123" s="168"/>
      <c r="C123" s="186"/>
      <c r="D123" s="133"/>
      <c r="E123" s="133"/>
      <c r="F123" s="133"/>
      <c r="G123" s="135"/>
      <c r="H123" s="168"/>
      <c r="I123" s="24"/>
      <c r="J123" s="24"/>
      <c r="K123" s="171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  <c r="AA123" s="171"/>
      <c r="AB123" s="171"/>
      <c r="AC123" s="171"/>
      <c r="AD123" s="171"/>
      <c r="AE123" s="172">
        <f t="shared" si="5"/>
        <v>0</v>
      </c>
      <c r="AF123" s="173">
        <f t="shared" si="7"/>
        <v>0</v>
      </c>
      <c r="AG123" s="173">
        <f t="shared" si="6"/>
        <v>74283</v>
      </c>
    </row>
    <row r="124" spans="1:33" s="193" customFormat="1" ht="11.25" customHeight="1">
      <c r="A124" s="185"/>
      <c r="B124" s="168"/>
      <c r="C124" s="186"/>
      <c r="D124" s="133"/>
      <c r="E124" s="133"/>
      <c r="F124" s="133"/>
      <c r="G124" s="135"/>
      <c r="H124" s="168"/>
      <c r="I124" s="24"/>
      <c r="J124" s="24"/>
      <c r="K124" s="171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  <c r="AA124" s="171"/>
      <c r="AB124" s="171"/>
      <c r="AC124" s="171"/>
      <c r="AD124" s="171"/>
      <c r="AE124" s="172">
        <f t="shared" si="5"/>
        <v>0</v>
      </c>
      <c r="AF124" s="173">
        <f t="shared" si="7"/>
        <v>0</v>
      </c>
      <c r="AG124" s="173">
        <f t="shared" si="6"/>
        <v>74283</v>
      </c>
    </row>
    <row r="125" spans="1:33" s="193" customFormat="1" ht="11.25" customHeight="1">
      <c r="A125" s="185"/>
      <c r="B125" s="168"/>
      <c r="C125" s="186"/>
      <c r="D125" s="133"/>
      <c r="E125" s="133"/>
      <c r="F125" s="133"/>
      <c r="G125" s="135"/>
      <c r="H125" s="168"/>
      <c r="I125" s="24"/>
      <c r="J125" s="24"/>
      <c r="K125" s="171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  <c r="AA125" s="171"/>
      <c r="AB125" s="171"/>
      <c r="AC125" s="171"/>
      <c r="AD125" s="171"/>
      <c r="AE125" s="172">
        <f t="shared" si="5"/>
        <v>0</v>
      </c>
      <c r="AF125" s="173">
        <f t="shared" si="7"/>
        <v>0</v>
      </c>
      <c r="AG125" s="173">
        <f t="shared" si="6"/>
        <v>74283</v>
      </c>
    </row>
    <row r="126" spans="1:33" s="193" customFormat="1" ht="11.25" customHeight="1">
      <c r="A126" s="185"/>
      <c r="B126" s="168"/>
      <c r="C126" s="186"/>
      <c r="D126" s="133"/>
      <c r="E126" s="133"/>
      <c r="F126" s="133"/>
      <c r="G126" s="135"/>
      <c r="H126" s="168"/>
      <c r="I126" s="24"/>
      <c r="J126" s="24"/>
      <c r="K126" s="171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2">
        <f t="shared" si="5"/>
        <v>0</v>
      </c>
      <c r="AF126" s="173">
        <f t="shared" si="7"/>
        <v>0</v>
      </c>
      <c r="AG126" s="173">
        <f t="shared" si="6"/>
        <v>74283</v>
      </c>
    </row>
    <row r="127" spans="1:33" s="193" customFormat="1" ht="11.25" customHeight="1">
      <c r="A127" s="185"/>
      <c r="B127" s="168"/>
      <c r="C127" s="186"/>
      <c r="D127" s="133"/>
      <c r="E127" s="133"/>
      <c r="F127" s="133"/>
      <c r="G127" s="135"/>
      <c r="H127" s="168"/>
      <c r="I127" s="24"/>
      <c r="J127" s="24"/>
      <c r="K127" s="171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2">
        <f t="shared" si="5"/>
        <v>0</v>
      </c>
      <c r="AF127" s="173">
        <f t="shared" si="7"/>
        <v>0</v>
      </c>
      <c r="AG127" s="173">
        <f t="shared" si="6"/>
        <v>74283</v>
      </c>
    </row>
    <row r="128" spans="1:33" s="193" customFormat="1" ht="11.25" customHeight="1">
      <c r="A128" s="185"/>
      <c r="B128" s="168"/>
      <c r="C128" s="186"/>
      <c r="D128" s="133"/>
      <c r="E128" s="133"/>
      <c r="F128" s="133"/>
      <c r="G128" s="135"/>
      <c r="H128" s="168"/>
      <c r="I128" s="24"/>
      <c r="J128" s="24"/>
      <c r="K128" s="171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2">
        <f t="shared" ref="AE128:AE190" si="8">SUM(I128:O128)</f>
        <v>0</v>
      </c>
      <c r="AF128" s="173">
        <f t="shared" si="7"/>
        <v>0</v>
      </c>
      <c r="AG128" s="173">
        <f t="shared" si="6"/>
        <v>74283</v>
      </c>
    </row>
    <row r="129" spans="1:33" s="193" customFormat="1" ht="11.25" customHeight="1">
      <c r="A129" s="185"/>
      <c r="B129" s="168"/>
      <c r="C129" s="186"/>
      <c r="D129" s="133"/>
      <c r="E129" s="133"/>
      <c r="F129" s="133"/>
      <c r="G129" s="135"/>
      <c r="H129" s="168"/>
      <c r="I129" s="24"/>
      <c r="J129" s="24"/>
      <c r="K129" s="171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2">
        <f t="shared" si="8"/>
        <v>0</v>
      </c>
      <c r="AF129" s="173">
        <f t="shared" si="7"/>
        <v>0</v>
      </c>
      <c r="AG129" s="173">
        <f t="shared" si="6"/>
        <v>74283</v>
      </c>
    </row>
    <row r="130" spans="1:33" s="193" customFormat="1" ht="11.25" customHeight="1">
      <c r="A130" s="185"/>
      <c r="B130" s="168"/>
      <c r="C130" s="186"/>
      <c r="D130" s="133"/>
      <c r="E130" s="133"/>
      <c r="F130" s="133"/>
      <c r="G130" s="135"/>
      <c r="H130" s="168"/>
      <c r="I130" s="24"/>
      <c r="J130" s="24"/>
      <c r="K130" s="171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2">
        <f t="shared" si="8"/>
        <v>0</v>
      </c>
      <c r="AF130" s="173">
        <f t="shared" si="7"/>
        <v>0</v>
      </c>
      <c r="AG130" s="173">
        <f t="shared" si="6"/>
        <v>74283</v>
      </c>
    </row>
    <row r="131" spans="1:33" s="193" customFormat="1" ht="11.25" customHeight="1">
      <c r="A131" s="185"/>
      <c r="B131" s="168"/>
      <c r="C131" s="186"/>
      <c r="D131" s="133"/>
      <c r="E131" s="133"/>
      <c r="F131" s="133"/>
      <c r="G131" s="135"/>
      <c r="H131" s="168"/>
      <c r="I131" s="24"/>
      <c r="J131" s="24"/>
      <c r="K131" s="171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2">
        <f t="shared" si="8"/>
        <v>0</v>
      </c>
      <c r="AF131" s="173">
        <f t="shared" si="7"/>
        <v>0</v>
      </c>
      <c r="AG131" s="173">
        <f t="shared" si="6"/>
        <v>74283</v>
      </c>
    </row>
    <row r="132" spans="1:33" s="193" customFormat="1" ht="11.25" customHeight="1">
      <c r="A132" s="185"/>
      <c r="B132" s="168"/>
      <c r="C132" s="186"/>
      <c r="D132" s="133"/>
      <c r="E132" s="133"/>
      <c r="F132" s="133"/>
      <c r="G132" s="135"/>
      <c r="H132" s="168"/>
      <c r="I132" s="24"/>
      <c r="J132" s="24"/>
      <c r="K132" s="171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2">
        <f t="shared" si="8"/>
        <v>0</v>
      </c>
      <c r="AF132" s="173">
        <f t="shared" si="7"/>
        <v>0</v>
      </c>
      <c r="AG132" s="173">
        <f t="shared" si="6"/>
        <v>74283</v>
      </c>
    </row>
    <row r="133" spans="1:33" s="193" customFormat="1" ht="11.25" customHeight="1">
      <c r="A133" s="185"/>
      <c r="B133" s="168"/>
      <c r="C133" s="186"/>
      <c r="D133" s="133"/>
      <c r="E133" s="133"/>
      <c r="F133" s="133"/>
      <c r="G133" s="135"/>
      <c r="H133" s="168"/>
      <c r="I133" s="24"/>
      <c r="J133" s="24"/>
      <c r="K133" s="171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2">
        <f t="shared" si="8"/>
        <v>0</v>
      </c>
      <c r="AF133" s="173">
        <f t="shared" si="7"/>
        <v>0</v>
      </c>
      <c r="AG133" s="173">
        <f t="shared" si="6"/>
        <v>74283</v>
      </c>
    </row>
    <row r="134" spans="1:33" s="193" customFormat="1" ht="11.25" customHeight="1">
      <c r="A134" s="185"/>
      <c r="B134" s="168"/>
      <c r="C134" s="186"/>
      <c r="D134" s="133"/>
      <c r="E134" s="133"/>
      <c r="F134" s="133"/>
      <c r="G134" s="135"/>
      <c r="H134" s="168"/>
      <c r="I134" s="24"/>
      <c r="J134" s="24"/>
      <c r="K134" s="171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2">
        <f t="shared" si="8"/>
        <v>0</v>
      </c>
      <c r="AF134" s="173">
        <f t="shared" si="7"/>
        <v>0</v>
      </c>
      <c r="AG134" s="173">
        <f t="shared" si="6"/>
        <v>74283</v>
      </c>
    </row>
    <row r="135" spans="1:33" s="193" customFormat="1" ht="11.25" customHeight="1">
      <c r="A135" s="185"/>
      <c r="B135" s="168"/>
      <c r="C135" s="186"/>
      <c r="D135" s="133"/>
      <c r="E135" s="133"/>
      <c r="F135" s="133"/>
      <c r="G135" s="135"/>
      <c r="H135" s="168"/>
      <c r="I135" s="24"/>
      <c r="J135" s="24"/>
      <c r="K135" s="171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2">
        <f t="shared" si="8"/>
        <v>0</v>
      </c>
      <c r="AF135" s="173">
        <f t="shared" si="7"/>
        <v>0</v>
      </c>
      <c r="AG135" s="173">
        <f t="shared" si="6"/>
        <v>74283</v>
      </c>
    </row>
    <row r="136" spans="1:33" s="193" customFormat="1" ht="11.25" customHeight="1">
      <c r="A136" s="185"/>
      <c r="B136" s="168"/>
      <c r="C136" s="186"/>
      <c r="D136" s="133"/>
      <c r="E136" s="133"/>
      <c r="F136" s="133"/>
      <c r="G136" s="135"/>
      <c r="H136" s="168"/>
      <c r="I136" s="24"/>
      <c r="J136" s="24"/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2">
        <f t="shared" si="8"/>
        <v>0</v>
      </c>
      <c r="AF136" s="173">
        <f t="shared" si="7"/>
        <v>0</v>
      </c>
      <c r="AG136" s="173">
        <f t="shared" si="6"/>
        <v>74283</v>
      </c>
    </row>
    <row r="137" spans="1:33" s="193" customFormat="1" ht="11.25" customHeight="1">
      <c r="A137" s="185"/>
      <c r="B137" s="168"/>
      <c r="C137" s="186"/>
      <c r="D137" s="133"/>
      <c r="E137" s="133"/>
      <c r="F137" s="133"/>
      <c r="G137" s="135"/>
      <c r="H137" s="168"/>
      <c r="I137" s="24"/>
      <c r="J137" s="24"/>
      <c r="K137" s="171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2">
        <f t="shared" si="8"/>
        <v>0</v>
      </c>
      <c r="AF137" s="173">
        <f t="shared" si="7"/>
        <v>0</v>
      </c>
      <c r="AG137" s="173">
        <f t="shared" si="6"/>
        <v>74283</v>
      </c>
    </row>
    <row r="138" spans="1:33" s="193" customFormat="1" ht="11.25" customHeight="1">
      <c r="A138" s="185"/>
      <c r="B138" s="168"/>
      <c r="C138" s="186"/>
      <c r="D138" s="133"/>
      <c r="E138" s="133"/>
      <c r="F138" s="133"/>
      <c r="G138" s="135"/>
      <c r="H138" s="168"/>
      <c r="I138" s="24"/>
      <c r="J138" s="24"/>
      <c r="K138" s="171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2">
        <f t="shared" si="8"/>
        <v>0</v>
      </c>
      <c r="AF138" s="173">
        <f t="shared" si="7"/>
        <v>0</v>
      </c>
      <c r="AG138" s="173">
        <f t="shared" si="6"/>
        <v>74283</v>
      </c>
    </row>
    <row r="139" spans="1:33" s="193" customFormat="1" ht="11.25" customHeight="1">
      <c r="A139" s="185"/>
      <c r="B139" s="168"/>
      <c r="C139" s="186"/>
      <c r="D139" s="133"/>
      <c r="E139" s="133"/>
      <c r="F139" s="133"/>
      <c r="G139" s="135"/>
      <c r="H139" s="168"/>
      <c r="I139" s="24"/>
      <c r="J139" s="24"/>
      <c r="K139" s="171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2">
        <f t="shared" si="8"/>
        <v>0</v>
      </c>
      <c r="AF139" s="173">
        <f t="shared" si="7"/>
        <v>0</v>
      </c>
      <c r="AG139" s="173">
        <f t="shared" ref="AG139:AG190" si="9">AG138+AE139-AF139</f>
        <v>74283</v>
      </c>
    </row>
    <row r="140" spans="1:33" s="193" customFormat="1" ht="11.25" customHeight="1">
      <c r="A140" s="185"/>
      <c r="B140" s="168"/>
      <c r="C140" s="186"/>
      <c r="D140" s="133"/>
      <c r="E140" s="133"/>
      <c r="F140" s="133"/>
      <c r="G140" s="135"/>
      <c r="H140" s="168"/>
      <c r="I140" s="24"/>
      <c r="J140" s="24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2">
        <f t="shared" si="8"/>
        <v>0</v>
      </c>
      <c r="AF140" s="173">
        <f t="shared" si="7"/>
        <v>0</v>
      </c>
      <c r="AG140" s="173">
        <f t="shared" si="9"/>
        <v>74283</v>
      </c>
    </row>
    <row r="141" spans="1:33" s="193" customFormat="1" ht="11.25" customHeight="1">
      <c r="A141" s="185"/>
      <c r="B141" s="168"/>
      <c r="C141" s="186"/>
      <c r="D141" s="133"/>
      <c r="E141" s="133"/>
      <c r="F141" s="133"/>
      <c r="G141" s="135"/>
      <c r="H141" s="168"/>
      <c r="I141" s="24"/>
      <c r="J141" s="24"/>
      <c r="K141" s="171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  <c r="AB141" s="171"/>
      <c r="AC141" s="171"/>
      <c r="AD141" s="171"/>
      <c r="AE141" s="172">
        <f t="shared" si="8"/>
        <v>0</v>
      </c>
      <c r="AF141" s="173">
        <f t="shared" si="7"/>
        <v>0</v>
      </c>
      <c r="AG141" s="173">
        <f t="shared" si="9"/>
        <v>74283</v>
      </c>
    </row>
    <row r="142" spans="1:33" s="193" customFormat="1" ht="11.25" customHeight="1">
      <c r="A142" s="185"/>
      <c r="B142" s="168"/>
      <c r="C142" s="186"/>
      <c r="D142" s="133"/>
      <c r="E142" s="133"/>
      <c r="F142" s="133"/>
      <c r="G142" s="135"/>
      <c r="H142" s="168"/>
      <c r="I142" s="24"/>
      <c r="J142" s="24"/>
      <c r="K142" s="171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  <c r="AA142" s="171"/>
      <c r="AB142" s="171"/>
      <c r="AC142" s="171"/>
      <c r="AD142" s="171"/>
      <c r="AE142" s="172">
        <f t="shared" si="8"/>
        <v>0</v>
      </c>
      <c r="AF142" s="173">
        <f t="shared" si="7"/>
        <v>0</v>
      </c>
      <c r="AG142" s="173">
        <f t="shared" si="9"/>
        <v>74283</v>
      </c>
    </row>
    <row r="143" spans="1:33" s="193" customFormat="1" ht="11.25" customHeight="1">
      <c r="A143" s="185"/>
      <c r="B143" s="168"/>
      <c r="C143" s="186"/>
      <c r="D143" s="133"/>
      <c r="E143" s="133"/>
      <c r="F143" s="133"/>
      <c r="G143" s="135"/>
      <c r="H143" s="168"/>
      <c r="I143" s="24"/>
      <c r="J143" s="24"/>
      <c r="K143" s="171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  <c r="AA143" s="171"/>
      <c r="AB143" s="171"/>
      <c r="AC143" s="171"/>
      <c r="AD143" s="171"/>
      <c r="AE143" s="172">
        <f t="shared" si="8"/>
        <v>0</v>
      </c>
      <c r="AF143" s="173">
        <f t="shared" si="7"/>
        <v>0</v>
      </c>
      <c r="AG143" s="173">
        <f t="shared" si="9"/>
        <v>74283</v>
      </c>
    </row>
    <row r="144" spans="1:33" s="193" customFormat="1" ht="11.25" customHeight="1">
      <c r="A144" s="185"/>
      <c r="B144" s="168"/>
      <c r="C144" s="186"/>
      <c r="D144" s="133"/>
      <c r="E144" s="133"/>
      <c r="F144" s="133"/>
      <c r="G144" s="135"/>
      <c r="H144" s="168"/>
      <c r="I144" s="24"/>
      <c r="J144" s="24"/>
      <c r="K144" s="171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  <c r="AA144" s="171"/>
      <c r="AB144" s="171"/>
      <c r="AC144" s="171"/>
      <c r="AD144" s="171"/>
      <c r="AE144" s="172">
        <f t="shared" si="8"/>
        <v>0</v>
      </c>
      <c r="AF144" s="173">
        <f t="shared" si="7"/>
        <v>0</v>
      </c>
      <c r="AG144" s="173">
        <f t="shared" si="9"/>
        <v>74283</v>
      </c>
    </row>
    <row r="145" spans="1:33" s="193" customFormat="1" ht="11.25" customHeight="1">
      <c r="A145" s="185"/>
      <c r="B145" s="168"/>
      <c r="C145" s="186"/>
      <c r="D145" s="133"/>
      <c r="E145" s="133"/>
      <c r="F145" s="133"/>
      <c r="G145" s="135"/>
      <c r="H145" s="168"/>
      <c r="I145" s="24"/>
      <c r="J145" s="24"/>
      <c r="K145" s="171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  <c r="AA145" s="171"/>
      <c r="AB145" s="171"/>
      <c r="AC145" s="171"/>
      <c r="AD145" s="171"/>
      <c r="AE145" s="172">
        <f t="shared" si="8"/>
        <v>0</v>
      </c>
      <c r="AF145" s="173">
        <f t="shared" si="7"/>
        <v>0</v>
      </c>
      <c r="AG145" s="173">
        <f t="shared" si="9"/>
        <v>74283</v>
      </c>
    </row>
    <row r="146" spans="1:33" s="193" customFormat="1" ht="11.25" customHeight="1">
      <c r="A146" s="185"/>
      <c r="B146" s="168"/>
      <c r="C146" s="186"/>
      <c r="D146" s="133"/>
      <c r="E146" s="133"/>
      <c r="F146" s="133"/>
      <c r="G146" s="135"/>
      <c r="H146" s="168"/>
      <c r="I146" s="24"/>
      <c r="J146" s="24"/>
      <c r="K146" s="171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  <c r="AA146" s="171"/>
      <c r="AB146" s="171"/>
      <c r="AC146" s="171"/>
      <c r="AD146" s="171"/>
      <c r="AE146" s="172">
        <f t="shared" si="8"/>
        <v>0</v>
      </c>
      <c r="AF146" s="173">
        <f t="shared" si="7"/>
        <v>0</v>
      </c>
      <c r="AG146" s="173">
        <f t="shared" si="9"/>
        <v>74283</v>
      </c>
    </row>
    <row r="147" spans="1:33" s="193" customFormat="1" ht="11.25" customHeight="1">
      <c r="A147" s="185"/>
      <c r="B147" s="168"/>
      <c r="C147" s="186"/>
      <c r="D147" s="133"/>
      <c r="E147" s="133"/>
      <c r="F147" s="133"/>
      <c r="G147" s="135"/>
      <c r="H147" s="168"/>
      <c r="I147" s="24"/>
      <c r="J147" s="24"/>
      <c r="K147" s="171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  <c r="AA147" s="171"/>
      <c r="AB147" s="171"/>
      <c r="AC147" s="171"/>
      <c r="AD147" s="171"/>
      <c r="AE147" s="172">
        <f t="shared" si="8"/>
        <v>0</v>
      </c>
      <c r="AF147" s="173">
        <f t="shared" si="7"/>
        <v>0</v>
      </c>
      <c r="AG147" s="173">
        <f t="shared" si="9"/>
        <v>74283</v>
      </c>
    </row>
    <row r="148" spans="1:33" s="193" customFormat="1" ht="11.25" customHeight="1">
      <c r="A148" s="185"/>
      <c r="B148" s="168"/>
      <c r="C148" s="186"/>
      <c r="D148" s="133"/>
      <c r="E148" s="133"/>
      <c r="F148" s="133"/>
      <c r="G148" s="135"/>
      <c r="H148" s="168"/>
      <c r="I148" s="24"/>
      <c r="J148" s="24"/>
      <c r="K148" s="171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  <c r="AA148" s="171"/>
      <c r="AB148" s="171"/>
      <c r="AC148" s="171"/>
      <c r="AD148" s="171"/>
      <c r="AE148" s="172">
        <f t="shared" si="8"/>
        <v>0</v>
      </c>
      <c r="AF148" s="173">
        <f t="shared" si="7"/>
        <v>0</v>
      </c>
      <c r="AG148" s="173">
        <f t="shared" si="9"/>
        <v>74283</v>
      </c>
    </row>
    <row r="149" spans="1:33" s="193" customFormat="1" ht="11.25" customHeight="1">
      <c r="A149" s="185"/>
      <c r="B149" s="168"/>
      <c r="C149" s="186"/>
      <c r="D149" s="133"/>
      <c r="E149" s="133"/>
      <c r="F149" s="133"/>
      <c r="G149" s="135"/>
      <c r="H149" s="168"/>
      <c r="I149" s="24"/>
      <c r="J149" s="24"/>
      <c r="K149" s="171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  <c r="AA149" s="171"/>
      <c r="AB149" s="171"/>
      <c r="AC149" s="171"/>
      <c r="AD149" s="171"/>
      <c r="AE149" s="172">
        <f t="shared" si="8"/>
        <v>0</v>
      </c>
      <c r="AF149" s="173">
        <f t="shared" si="7"/>
        <v>0</v>
      </c>
      <c r="AG149" s="173">
        <f t="shared" si="9"/>
        <v>74283</v>
      </c>
    </row>
    <row r="150" spans="1:33" s="193" customFormat="1" ht="11.25" customHeight="1">
      <c r="A150" s="185"/>
      <c r="B150" s="168"/>
      <c r="C150" s="186"/>
      <c r="D150" s="133"/>
      <c r="E150" s="133"/>
      <c r="F150" s="133"/>
      <c r="G150" s="135"/>
      <c r="H150" s="168"/>
      <c r="I150" s="24"/>
      <c r="J150" s="24"/>
      <c r="K150" s="171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2">
        <f t="shared" si="8"/>
        <v>0</v>
      </c>
      <c r="AF150" s="173">
        <f t="shared" si="7"/>
        <v>0</v>
      </c>
      <c r="AG150" s="173">
        <f t="shared" si="9"/>
        <v>74283</v>
      </c>
    </row>
    <row r="151" spans="1:33" s="193" customFormat="1" ht="11.25" customHeight="1">
      <c r="A151" s="185"/>
      <c r="B151" s="168"/>
      <c r="C151" s="186"/>
      <c r="D151" s="133"/>
      <c r="E151" s="133"/>
      <c r="F151" s="133"/>
      <c r="G151" s="135"/>
      <c r="H151" s="168"/>
      <c r="I151" s="24"/>
      <c r="J151" s="24"/>
      <c r="K151" s="171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  <c r="AA151" s="171"/>
      <c r="AB151" s="171"/>
      <c r="AC151" s="171"/>
      <c r="AD151" s="171"/>
      <c r="AE151" s="172">
        <f t="shared" si="8"/>
        <v>0</v>
      </c>
      <c r="AF151" s="173">
        <f t="shared" si="7"/>
        <v>0</v>
      </c>
      <c r="AG151" s="173">
        <f t="shared" si="9"/>
        <v>74283</v>
      </c>
    </row>
    <row r="152" spans="1:33" s="193" customFormat="1" ht="11.25" customHeight="1">
      <c r="A152" s="185"/>
      <c r="B152" s="168"/>
      <c r="C152" s="186"/>
      <c r="D152" s="133"/>
      <c r="E152" s="133"/>
      <c r="F152" s="133"/>
      <c r="G152" s="135"/>
      <c r="H152" s="168"/>
      <c r="I152" s="24"/>
      <c r="J152" s="24"/>
      <c r="K152" s="171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  <c r="AA152" s="171"/>
      <c r="AB152" s="171"/>
      <c r="AC152" s="171"/>
      <c r="AD152" s="171"/>
      <c r="AE152" s="172">
        <f t="shared" si="8"/>
        <v>0</v>
      </c>
      <c r="AF152" s="173">
        <f t="shared" si="7"/>
        <v>0</v>
      </c>
      <c r="AG152" s="173">
        <f t="shared" si="9"/>
        <v>74283</v>
      </c>
    </row>
    <row r="153" spans="1:33" s="193" customFormat="1" ht="11.25" customHeight="1">
      <c r="A153" s="185"/>
      <c r="B153" s="168"/>
      <c r="C153" s="186"/>
      <c r="D153" s="133"/>
      <c r="E153" s="133"/>
      <c r="F153" s="133"/>
      <c r="G153" s="135"/>
      <c r="H153" s="168"/>
      <c r="I153" s="24"/>
      <c r="J153" s="24"/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  <c r="AA153" s="171"/>
      <c r="AB153" s="171"/>
      <c r="AC153" s="171"/>
      <c r="AD153" s="171"/>
      <c r="AE153" s="172">
        <f t="shared" si="8"/>
        <v>0</v>
      </c>
      <c r="AF153" s="173">
        <f t="shared" si="7"/>
        <v>0</v>
      </c>
      <c r="AG153" s="173">
        <f t="shared" si="9"/>
        <v>74283</v>
      </c>
    </row>
    <row r="154" spans="1:33" s="193" customFormat="1" ht="11.25" customHeight="1">
      <c r="A154" s="185"/>
      <c r="B154" s="168"/>
      <c r="C154" s="186"/>
      <c r="D154" s="133"/>
      <c r="E154" s="133"/>
      <c r="F154" s="133"/>
      <c r="G154" s="135"/>
      <c r="H154" s="168"/>
      <c r="I154" s="24"/>
      <c r="J154" s="24"/>
      <c r="K154" s="171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  <c r="AA154" s="171"/>
      <c r="AB154" s="171"/>
      <c r="AC154" s="171"/>
      <c r="AD154" s="171"/>
      <c r="AE154" s="172">
        <f t="shared" si="8"/>
        <v>0</v>
      </c>
      <c r="AF154" s="173">
        <f t="shared" si="7"/>
        <v>0</v>
      </c>
      <c r="AG154" s="173">
        <f t="shared" si="9"/>
        <v>74283</v>
      </c>
    </row>
    <row r="155" spans="1:33" s="193" customFormat="1" ht="11.25" customHeight="1">
      <c r="A155" s="185"/>
      <c r="B155" s="168"/>
      <c r="C155" s="186"/>
      <c r="D155" s="133"/>
      <c r="E155" s="133"/>
      <c r="F155" s="133"/>
      <c r="G155" s="135"/>
      <c r="H155" s="168"/>
      <c r="I155" s="24"/>
      <c r="J155" s="24"/>
      <c r="K155" s="171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  <c r="AA155" s="171"/>
      <c r="AB155" s="171"/>
      <c r="AC155" s="171"/>
      <c r="AD155" s="171"/>
      <c r="AE155" s="172">
        <f t="shared" si="8"/>
        <v>0</v>
      </c>
      <c r="AF155" s="173">
        <f t="shared" si="7"/>
        <v>0</v>
      </c>
      <c r="AG155" s="173">
        <f t="shared" si="9"/>
        <v>74283</v>
      </c>
    </row>
    <row r="156" spans="1:33" s="193" customFormat="1" ht="11.25" customHeight="1">
      <c r="A156" s="185"/>
      <c r="B156" s="168"/>
      <c r="C156" s="188"/>
      <c r="D156" s="133"/>
      <c r="E156" s="133"/>
      <c r="F156" s="133"/>
      <c r="G156" s="135"/>
      <c r="H156" s="168"/>
      <c r="I156" s="24"/>
      <c r="J156" s="24"/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  <c r="AA156" s="171"/>
      <c r="AB156" s="171"/>
      <c r="AC156" s="171"/>
      <c r="AD156" s="171"/>
      <c r="AE156" s="172">
        <f t="shared" si="8"/>
        <v>0</v>
      </c>
      <c r="AF156" s="173">
        <f t="shared" si="7"/>
        <v>0</v>
      </c>
      <c r="AG156" s="173">
        <f t="shared" si="9"/>
        <v>74283</v>
      </c>
    </row>
    <row r="157" spans="1:33" s="193" customFormat="1" ht="11.25" customHeight="1">
      <c r="A157" s="185"/>
      <c r="B157" s="168"/>
      <c r="C157" s="188"/>
      <c r="D157" s="133"/>
      <c r="E157" s="133"/>
      <c r="F157" s="133"/>
      <c r="G157" s="135"/>
      <c r="H157" s="168"/>
      <c r="I157" s="24"/>
      <c r="J157" s="24"/>
      <c r="K157" s="171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  <c r="AA157" s="171"/>
      <c r="AB157" s="171"/>
      <c r="AC157" s="171"/>
      <c r="AD157" s="171"/>
      <c r="AE157" s="172">
        <f t="shared" si="8"/>
        <v>0</v>
      </c>
      <c r="AF157" s="173">
        <f t="shared" si="7"/>
        <v>0</v>
      </c>
      <c r="AG157" s="173">
        <f t="shared" si="9"/>
        <v>74283</v>
      </c>
    </row>
    <row r="158" spans="1:33" s="193" customFormat="1" ht="11.25" customHeight="1">
      <c r="A158" s="185"/>
      <c r="B158" s="168"/>
      <c r="C158" s="188"/>
      <c r="D158" s="133"/>
      <c r="E158" s="133"/>
      <c r="F158" s="133"/>
      <c r="G158" s="135"/>
      <c r="H158" s="168"/>
      <c r="I158" s="24"/>
      <c r="J158" s="24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2">
        <f t="shared" si="8"/>
        <v>0</v>
      </c>
      <c r="AF158" s="173">
        <f t="shared" si="7"/>
        <v>0</v>
      </c>
      <c r="AG158" s="173">
        <f t="shared" si="9"/>
        <v>74283</v>
      </c>
    </row>
    <row r="159" spans="1:33" s="193" customFormat="1" ht="11.25" customHeight="1">
      <c r="A159" s="185"/>
      <c r="B159" s="168"/>
      <c r="C159" s="186"/>
      <c r="D159" s="133"/>
      <c r="E159" s="133"/>
      <c r="F159" s="133"/>
      <c r="G159" s="135"/>
      <c r="H159" s="168"/>
      <c r="I159" s="24"/>
      <c r="J159" s="24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  <c r="AA159" s="171"/>
      <c r="AB159" s="171"/>
      <c r="AC159" s="171"/>
      <c r="AD159" s="171"/>
      <c r="AE159" s="172">
        <f t="shared" si="8"/>
        <v>0</v>
      </c>
      <c r="AF159" s="173">
        <f t="shared" si="7"/>
        <v>0</v>
      </c>
      <c r="AG159" s="173">
        <f t="shared" si="9"/>
        <v>74283</v>
      </c>
    </row>
    <row r="160" spans="1:33" s="193" customFormat="1" ht="11.25" customHeight="1">
      <c r="A160" s="185"/>
      <c r="B160" s="168"/>
      <c r="C160" s="188"/>
      <c r="D160" s="133"/>
      <c r="E160" s="133"/>
      <c r="F160" s="133"/>
      <c r="G160" s="135"/>
      <c r="H160" s="168"/>
      <c r="I160" s="24"/>
      <c r="J160" s="24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  <c r="AA160" s="171"/>
      <c r="AB160" s="171"/>
      <c r="AC160" s="171"/>
      <c r="AD160" s="171"/>
      <c r="AE160" s="172">
        <f t="shared" si="8"/>
        <v>0</v>
      </c>
      <c r="AF160" s="173">
        <f t="shared" si="7"/>
        <v>0</v>
      </c>
      <c r="AG160" s="173">
        <f t="shared" si="9"/>
        <v>74283</v>
      </c>
    </row>
    <row r="161" spans="1:33" s="193" customFormat="1" ht="11.25" customHeight="1">
      <c r="A161" s="185"/>
      <c r="B161" s="168"/>
      <c r="C161" s="186"/>
      <c r="D161" s="133"/>
      <c r="E161" s="133"/>
      <c r="F161" s="133"/>
      <c r="G161" s="135"/>
      <c r="H161" s="168"/>
      <c r="I161" s="24"/>
      <c r="J161" s="24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  <c r="AA161" s="171"/>
      <c r="AB161" s="171"/>
      <c r="AC161" s="171"/>
      <c r="AD161" s="171"/>
      <c r="AE161" s="172">
        <f t="shared" si="8"/>
        <v>0</v>
      </c>
      <c r="AF161" s="173">
        <f t="shared" si="7"/>
        <v>0</v>
      </c>
      <c r="AG161" s="173">
        <f t="shared" si="9"/>
        <v>74283</v>
      </c>
    </row>
    <row r="162" spans="1:33" s="193" customFormat="1" ht="11.25" customHeight="1">
      <c r="A162" s="185"/>
      <c r="B162" s="168"/>
      <c r="C162" s="186"/>
      <c r="D162" s="133"/>
      <c r="E162" s="133"/>
      <c r="F162" s="133"/>
      <c r="G162" s="135"/>
      <c r="H162" s="168"/>
      <c r="I162" s="24"/>
      <c r="J162" s="24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  <c r="AC162" s="171"/>
      <c r="AD162" s="171"/>
      <c r="AE162" s="172">
        <f t="shared" si="8"/>
        <v>0</v>
      </c>
      <c r="AF162" s="173">
        <f t="shared" si="7"/>
        <v>0</v>
      </c>
      <c r="AG162" s="173">
        <f t="shared" si="9"/>
        <v>74283</v>
      </c>
    </row>
    <row r="163" spans="1:33" s="193" customFormat="1" ht="11.25" customHeight="1">
      <c r="A163" s="185"/>
      <c r="B163" s="168"/>
      <c r="C163" s="186"/>
      <c r="D163" s="133"/>
      <c r="E163" s="133"/>
      <c r="F163" s="133"/>
      <c r="G163" s="135"/>
      <c r="H163" s="168"/>
      <c r="I163" s="24"/>
      <c r="J163" s="24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  <c r="AC163" s="171"/>
      <c r="AD163" s="171"/>
      <c r="AE163" s="172">
        <f t="shared" si="8"/>
        <v>0</v>
      </c>
      <c r="AF163" s="173">
        <f t="shared" si="7"/>
        <v>0</v>
      </c>
      <c r="AG163" s="173">
        <f t="shared" si="9"/>
        <v>74283</v>
      </c>
    </row>
    <row r="164" spans="1:33" s="193" customFormat="1" ht="11.25" customHeight="1">
      <c r="A164" s="185"/>
      <c r="B164" s="168"/>
      <c r="C164" s="186"/>
      <c r="D164" s="133"/>
      <c r="E164" s="133"/>
      <c r="F164" s="133"/>
      <c r="G164" s="135"/>
      <c r="H164" s="168"/>
      <c r="I164" s="24"/>
      <c r="J164" s="24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  <c r="AA164" s="171"/>
      <c r="AB164" s="171"/>
      <c r="AC164" s="171"/>
      <c r="AD164" s="171"/>
      <c r="AE164" s="172">
        <f t="shared" si="8"/>
        <v>0</v>
      </c>
      <c r="AF164" s="173">
        <f t="shared" si="7"/>
        <v>0</v>
      </c>
      <c r="AG164" s="173">
        <f t="shared" si="9"/>
        <v>74283</v>
      </c>
    </row>
    <row r="165" spans="1:33" s="193" customFormat="1" ht="11.25" customHeight="1">
      <c r="A165" s="185"/>
      <c r="B165" s="168"/>
      <c r="C165" s="186"/>
      <c r="D165" s="133"/>
      <c r="E165" s="133"/>
      <c r="F165" s="133"/>
      <c r="G165" s="135"/>
      <c r="H165" s="168"/>
      <c r="I165" s="24"/>
      <c r="J165" s="24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  <c r="AA165" s="171"/>
      <c r="AB165" s="171"/>
      <c r="AC165" s="171"/>
      <c r="AD165" s="171"/>
      <c r="AE165" s="172">
        <f t="shared" si="8"/>
        <v>0</v>
      </c>
      <c r="AF165" s="173">
        <f t="shared" si="7"/>
        <v>0</v>
      </c>
      <c r="AG165" s="173">
        <f t="shared" si="9"/>
        <v>74283</v>
      </c>
    </row>
    <row r="166" spans="1:33" s="193" customFormat="1" ht="11.25" customHeight="1">
      <c r="A166" s="185"/>
      <c r="B166" s="168"/>
      <c r="C166" s="186"/>
      <c r="D166" s="133"/>
      <c r="E166" s="133"/>
      <c r="F166" s="133"/>
      <c r="G166" s="135"/>
      <c r="H166" s="168"/>
      <c r="I166" s="24"/>
      <c r="J166" s="24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  <c r="AA166" s="171"/>
      <c r="AB166" s="171"/>
      <c r="AC166" s="171"/>
      <c r="AD166" s="171"/>
      <c r="AE166" s="172">
        <f t="shared" si="8"/>
        <v>0</v>
      </c>
      <c r="AF166" s="173">
        <f t="shared" si="7"/>
        <v>0</v>
      </c>
      <c r="AG166" s="173">
        <f t="shared" si="9"/>
        <v>74283</v>
      </c>
    </row>
    <row r="167" spans="1:33" s="193" customFormat="1" ht="11.25" customHeight="1">
      <c r="A167" s="185"/>
      <c r="B167" s="168"/>
      <c r="C167" s="186"/>
      <c r="D167" s="133"/>
      <c r="E167" s="133"/>
      <c r="F167" s="133"/>
      <c r="G167" s="135"/>
      <c r="H167" s="168"/>
      <c r="I167" s="24"/>
      <c r="J167" s="24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  <c r="AA167" s="171"/>
      <c r="AB167" s="171"/>
      <c r="AC167" s="171"/>
      <c r="AD167" s="171"/>
      <c r="AE167" s="172">
        <f t="shared" si="8"/>
        <v>0</v>
      </c>
      <c r="AF167" s="173">
        <f t="shared" si="7"/>
        <v>0</v>
      </c>
      <c r="AG167" s="173">
        <f t="shared" si="9"/>
        <v>74283</v>
      </c>
    </row>
    <row r="168" spans="1:33" s="193" customFormat="1" ht="11.25" customHeight="1">
      <c r="A168" s="185"/>
      <c r="B168" s="168"/>
      <c r="C168" s="186"/>
      <c r="D168" s="133"/>
      <c r="E168" s="133"/>
      <c r="F168" s="133"/>
      <c r="G168" s="135"/>
      <c r="H168" s="168"/>
      <c r="I168" s="24"/>
      <c r="J168" s="24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  <c r="AB168" s="171"/>
      <c r="AC168" s="171"/>
      <c r="AD168" s="171"/>
      <c r="AE168" s="172">
        <f t="shared" si="8"/>
        <v>0</v>
      </c>
      <c r="AF168" s="173">
        <f t="shared" si="7"/>
        <v>0</v>
      </c>
      <c r="AG168" s="173">
        <f t="shared" si="9"/>
        <v>74283</v>
      </c>
    </row>
    <row r="169" spans="1:33" s="193" customFormat="1" ht="11.25" customHeight="1">
      <c r="A169" s="185"/>
      <c r="B169" s="168"/>
      <c r="C169" s="186"/>
      <c r="D169" s="133"/>
      <c r="E169" s="133"/>
      <c r="F169" s="133"/>
      <c r="G169" s="135"/>
      <c r="H169" s="168"/>
      <c r="I169" s="24"/>
      <c r="J169" s="24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  <c r="AB169" s="171"/>
      <c r="AC169" s="171"/>
      <c r="AD169" s="171"/>
      <c r="AE169" s="172">
        <f t="shared" si="8"/>
        <v>0</v>
      </c>
      <c r="AF169" s="173">
        <f t="shared" si="7"/>
        <v>0</v>
      </c>
      <c r="AG169" s="173">
        <f t="shared" si="9"/>
        <v>74283</v>
      </c>
    </row>
    <row r="170" spans="1:33" s="193" customFormat="1" ht="11.25" customHeight="1">
      <c r="A170" s="185"/>
      <c r="B170" s="168"/>
      <c r="C170" s="186"/>
      <c r="D170" s="133"/>
      <c r="E170" s="133"/>
      <c r="F170" s="133"/>
      <c r="G170" s="135"/>
      <c r="H170" s="168"/>
      <c r="I170" s="24"/>
      <c r="J170" s="24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  <c r="AA170" s="171"/>
      <c r="AB170" s="171"/>
      <c r="AC170" s="171"/>
      <c r="AD170" s="171"/>
      <c r="AE170" s="172">
        <f t="shared" si="8"/>
        <v>0</v>
      </c>
      <c r="AF170" s="173">
        <f t="shared" si="7"/>
        <v>0</v>
      </c>
      <c r="AG170" s="173">
        <f t="shared" si="9"/>
        <v>74283</v>
      </c>
    </row>
    <row r="171" spans="1:33" s="193" customFormat="1" ht="11.25" customHeight="1">
      <c r="A171" s="185"/>
      <c r="B171" s="168"/>
      <c r="C171" s="186"/>
      <c r="D171" s="133"/>
      <c r="E171" s="133"/>
      <c r="F171" s="133"/>
      <c r="G171" s="135"/>
      <c r="H171" s="168"/>
      <c r="I171" s="24"/>
      <c r="J171" s="24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  <c r="AA171" s="171"/>
      <c r="AB171" s="171"/>
      <c r="AC171" s="171"/>
      <c r="AD171" s="171"/>
      <c r="AE171" s="172">
        <f t="shared" si="8"/>
        <v>0</v>
      </c>
      <c r="AF171" s="173">
        <f t="shared" si="7"/>
        <v>0</v>
      </c>
      <c r="AG171" s="173">
        <f t="shared" si="9"/>
        <v>74283</v>
      </c>
    </row>
    <row r="172" spans="1:33" s="193" customFormat="1" ht="11.25" customHeight="1">
      <c r="A172" s="185"/>
      <c r="B172" s="168"/>
      <c r="C172" s="186"/>
      <c r="D172" s="133"/>
      <c r="E172" s="133"/>
      <c r="F172" s="133"/>
      <c r="G172" s="135"/>
      <c r="H172" s="168"/>
      <c r="I172" s="24"/>
      <c r="J172" s="24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1"/>
      <c r="AB172" s="171"/>
      <c r="AC172" s="171"/>
      <c r="AD172" s="171"/>
      <c r="AE172" s="172">
        <f t="shared" si="8"/>
        <v>0</v>
      </c>
      <c r="AF172" s="173">
        <f t="shared" si="7"/>
        <v>0</v>
      </c>
      <c r="AG172" s="173">
        <f t="shared" si="9"/>
        <v>74283</v>
      </c>
    </row>
    <row r="173" spans="1:33" s="193" customFormat="1" ht="11.25" customHeight="1">
      <c r="A173" s="185"/>
      <c r="B173" s="168"/>
      <c r="C173" s="186"/>
      <c r="D173" s="133"/>
      <c r="E173" s="133"/>
      <c r="F173" s="133"/>
      <c r="G173" s="135"/>
      <c r="H173" s="168"/>
      <c r="I173" s="24"/>
      <c r="J173" s="24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  <c r="AB173" s="171"/>
      <c r="AC173" s="171"/>
      <c r="AD173" s="171"/>
      <c r="AE173" s="172">
        <f t="shared" si="8"/>
        <v>0</v>
      </c>
      <c r="AF173" s="173">
        <f t="shared" si="7"/>
        <v>0</v>
      </c>
      <c r="AG173" s="173">
        <f t="shared" si="9"/>
        <v>74283</v>
      </c>
    </row>
    <row r="174" spans="1:33" s="193" customFormat="1" ht="11.25" customHeight="1">
      <c r="A174" s="185"/>
      <c r="B174" s="168"/>
      <c r="C174" s="186"/>
      <c r="D174" s="133"/>
      <c r="E174" s="133"/>
      <c r="F174" s="133"/>
      <c r="G174" s="135"/>
      <c r="H174" s="168"/>
      <c r="I174" s="24"/>
      <c r="J174" s="24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  <c r="AA174" s="171"/>
      <c r="AB174" s="171"/>
      <c r="AC174" s="171"/>
      <c r="AD174" s="171"/>
      <c r="AE174" s="172">
        <f t="shared" si="8"/>
        <v>0</v>
      </c>
      <c r="AF174" s="173">
        <f t="shared" si="7"/>
        <v>0</v>
      </c>
      <c r="AG174" s="173">
        <f t="shared" si="9"/>
        <v>74283</v>
      </c>
    </row>
    <row r="175" spans="1:33" s="193" customFormat="1" ht="11.25" customHeight="1">
      <c r="A175" s="185"/>
      <c r="B175" s="168"/>
      <c r="C175" s="186"/>
      <c r="D175" s="133"/>
      <c r="E175" s="133"/>
      <c r="F175" s="133"/>
      <c r="G175" s="135"/>
      <c r="H175" s="168"/>
      <c r="I175" s="24"/>
      <c r="J175" s="24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  <c r="AA175" s="171"/>
      <c r="AB175" s="171"/>
      <c r="AC175" s="171"/>
      <c r="AD175" s="171"/>
      <c r="AE175" s="172">
        <f t="shared" si="8"/>
        <v>0</v>
      </c>
      <c r="AF175" s="173">
        <f t="shared" si="7"/>
        <v>0</v>
      </c>
      <c r="AG175" s="173">
        <f t="shared" si="9"/>
        <v>74283</v>
      </c>
    </row>
    <row r="176" spans="1:33" s="193" customFormat="1" ht="11.25" customHeight="1">
      <c r="A176" s="185"/>
      <c r="B176" s="168"/>
      <c r="C176" s="186"/>
      <c r="D176" s="133"/>
      <c r="E176" s="133"/>
      <c r="F176" s="133"/>
      <c r="G176" s="135"/>
      <c r="H176" s="168"/>
      <c r="I176" s="24"/>
      <c r="J176" s="24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2">
        <f t="shared" si="8"/>
        <v>0</v>
      </c>
      <c r="AF176" s="173">
        <f t="shared" si="7"/>
        <v>0</v>
      </c>
      <c r="AG176" s="173">
        <f t="shared" si="9"/>
        <v>74283</v>
      </c>
    </row>
    <row r="177" spans="1:34" s="193" customFormat="1" ht="11.25" customHeight="1">
      <c r="A177" s="185"/>
      <c r="B177" s="168"/>
      <c r="C177" s="186"/>
      <c r="D177" s="133"/>
      <c r="E177" s="133"/>
      <c r="F177" s="133"/>
      <c r="G177" s="135"/>
      <c r="H177" s="168"/>
      <c r="I177" s="24"/>
      <c r="J177" s="24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  <c r="AA177" s="171"/>
      <c r="AB177" s="171"/>
      <c r="AC177" s="171"/>
      <c r="AD177" s="171"/>
      <c r="AE177" s="172">
        <f t="shared" si="8"/>
        <v>0</v>
      </c>
      <c r="AF177" s="173">
        <f t="shared" si="7"/>
        <v>0</v>
      </c>
      <c r="AG177" s="173">
        <f t="shared" si="9"/>
        <v>74283</v>
      </c>
    </row>
    <row r="178" spans="1:34" s="193" customFormat="1" ht="11.25" customHeight="1">
      <c r="A178" s="185"/>
      <c r="B178" s="168"/>
      <c r="C178" s="186"/>
      <c r="D178" s="133"/>
      <c r="E178" s="133"/>
      <c r="F178" s="133"/>
      <c r="G178" s="135"/>
      <c r="H178" s="168"/>
      <c r="I178" s="24"/>
      <c r="J178" s="24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  <c r="AA178" s="171"/>
      <c r="AB178" s="171"/>
      <c r="AC178" s="171"/>
      <c r="AD178" s="171"/>
      <c r="AE178" s="172">
        <f t="shared" si="8"/>
        <v>0</v>
      </c>
      <c r="AF178" s="173">
        <f t="shared" si="7"/>
        <v>0</v>
      </c>
      <c r="AG178" s="173">
        <f t="shared" si="9"/>
        <v>74283</v>
      </c>
    </row>
    <row r="179" spans="1:34" s="193" customFormat="1" ht="11.25" customHeight="1">
      <c r="A179" s="185"/>
      <c r="B179" s="168"/>
      <c r="C179" s="186"/>
      <c r="D179" s="133"/>
      <c r="E179" s="133"/>
      <c r="F179" s="133"/>
      <c r="G179" s="135"/>
      <c r="H179" s="168"/>
      <c r="I179" s="24"/>
      <c r="J179" s="24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  <c r="AA179" s="171"/>
      <c r="AB179" s="171"/>
      <c r="AC179" s="171"/>
      <c r="AD179" s="171"/>
      <c r="AE179" s="172">
        <f t="shared" si="8"/>
        <v>0</v>
      </c>
      <c r="AF179" s="173">
        <f t="shared" si="7"/>
        <v>0</v>
      </c>
      <c r="AG179" s="173">
        <f t="shared" si="9"/>
        <v>74283</v>
      </c>
    </row>
    <row r="180" spans="1:34" s="193" customFormat="1" ht="11.25" customHeight="1">
      <c r="A180" s="185"/>
      <c r="B180" s="168"/>
      <c r="C180" s="186"/>
      <c r="D180" s="133"/>
      <c r="E180" s="133"/>
      <c r="F180" s="133"/>
      <c r="G180" s="135"/>
      <c r="H180" s="168"/>
      <c r="I180" s="24"/>
      <c r="J180" s="24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  <c r="AA180" s="171"/>
      <c r="AB180" s="171"/>
      <c r="AC180" s="171"/>
      <c r="AD180" s="171"/>
      <c r="AE180" s="172">
        <f t="shared" si="8"/>
        <v>0</v>
      </c>
      <c r="AF180" s="173">
        <f t="shared" si="7"/>
        <v>0</v>
      </c>
      <c r="AG180" s="173">
        <f t="shared" si="9"/>
        <v>74283</v>
      </c>
    </row>
    <row r="181" spans="1:34" s="193" customFormat="1" ht="11.25" customHeight="1">
      <c r="A181" s="185"/>
      <c r="B181" s="168"/>
      <c r="C181" s="186"/>
      <c r="D181" s="133"/>
      <c r="E181" s="133"/>
      <c r="F181" s="133"/>
      <c r="G181" s="135"/>
      <c r="H181" s="168"/>
      <c r="I181" s="24"/>
      <c r="J181" s="24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  <c r="AA181" s="171"/>
      <c r="AB181" s="171"/>
      <c r="AC181" s="171"/>
      <c r="AD181" s="171"/>
      <c r="AE181" s="172">
        <f t="shared" si="8"/>
        <v>0</v>
      </c>
      <c r="AF181" s="173">
        <f t="shared" si="7"/>
        <v>0</v>
      </c>
      <c r="AG181" s="173">
        <f t="shared" si="9"/>
        <v>74283</v>
      </c>
    </row>
    <row r="182" spans="1:34" s="193" customFormat="1" ht="11.25" customHeight="1">
      <c r="A182" s="185"/>
      <c r="B182" s="168"/>
      <c r="C182" s="186"/>
      <c r="D182" s="133"/>
      <c r="E182" s="133"/>
      <c r="F182" s="133"/>
      <c r="G182" s="135"/>
      <c r="H182" s="168"/>
      <c r="I182" s="24"/>
      <c r="J182" s="24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  <c r="AA182" s="171"/>
      <c r="AB182" s="171"/>
      <c r="AC182" s="171"/>
      <c r="AD182" s="171"/>
      <c r="AE182" s="172">
        <f t="shared" si="8"/>
        <v>0</v>
      </c>
      <c r="AF182" s="173">
        <f t="shared" si="7"/>
        <v>0</v>
      </c>
      <c r="AG182" s="173">
        <f t="shared" si="9"/>
        <v>74283</v>
      </c>
    </row>
    <row r="183" spans="1:34" s="193" customFormat="1" ht="11.25" customHeight="1">
      <c r="A183" s="185"/>
      <c r="B183" s="168"/>
      <c r="C183" s="186"/>
      <c r="D183" s="133"/>
      <c r="E183" s="133"/>
      <c r="F183" s="133"/>
      <c r="G183" s="135"/>
      <c r="H183" s="168"/>
      <c r="I183" s="24"/>
      <c r="J183" s="24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  <c r="AA183" s="171"/>
      <c r="AB183" s="171"/>
      <c r="AC183" s="171"/>
      <c r="AD183" s="171"/>
      <c r="AE183" s="172">
        <f t="shared" si="8"/>
        <v>0</v>
      </c>
      <c r="AF183" s="173">
        <f t="shared" si="7"/>
        <v>0</v>
      </c>
      <c r="AG183" s="173">
        <f t="shared" si="9"/>
        <v>74283</v>
      </c>
    </row>
    <row r="184" spans="1:34" s="193" customFormat="1" ht="11.25" customHeight="1">
      <c r="A184" s="185"/>
      <c r="B184" s="168"/>
      <c r="C184" s="186"/>
      <c r="D184" s="133"/>
      <c r="E184" s="133"/>
      <c r="F184" s="133"/>
      <c r="G184" s="135"/>
      <c r="H184" s="168"/>
      <c r="I184" s="24"/>
      <c r="J184" s="24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  <c r="AA184" s="171"/>
      <c r="AB184" s="171"/>
      <c r="AC184" s="171"/>
      <c r="AD184" s="171"/>
      <c r="AE184" s="172">
        <f t="shared" si="8"/>
        <v>0</v>
      </c>
      <c r="AF184" s="173">
        <f t="shared" si="7"/>
        <v>0</v>
      </c>
      <c r="AG184" s="173">
        <f t="shared" si="9"/>
        <v>74283</v>
      </c>
    </row>
    <row r="185" spans="1:34" s="44" customFormat="1" ht="11.25" customHeight="1">
      <c r="A185" s="36"/>
      <c r="B185" s="29"/>
      <c r="C185" s="151"/>
      <c r="D185" s="18"/>
      <c r="E185" s="18"/>
      <c r="F185" s="18"/>
      <c r="G185" s="19"/>
      <c r="H185" s="29"/>
      <c r="I185" s="24"/>
      <c r="J185" s="24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16">
        <f t="shared" si="8"/>
        <v>0</v>
      </c>
      <c r="AF185" s="238">
        <f t="shared" si="7"/>
        <v>0</v>
      </c>
      <c r="AG185" s="238">
        <f t="shared" si="9"/>
        <v>74283</v>
      </c>
    </row>
    <row r="186" spans="1:34" s="44" customFormat="1" ht="11.25" customHeight="1">
      <c r="A186" s="36"/>
      <c r="B186" s="29"/>
      <c r="C186" s="151"/>
      <c r="D186" s="18"/>
      <c r="E186" s="18"/>
      <c r="F186" s="18"/>
      <c r="G186" s="19"/>
      <c r="H186" s="29"/>
      <c r="I186" s="24"/>
      <c r="J186" s="24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16">
        <f t="shared" si="8"/>
        <v>0</v>
      </c>
      <c r="AF186" s="238">
        <f t="shared" ref="AF186:AF190" si="10">SUM(P186:AD186)</f>
        <v>0</v>
      </c>
      <c r="AG186" s="238">
        <f t="shared" si="9"/>
        <v>74283</v>
      </c>
    </row>
    <row r="187" spans="1:34" s="44" customFormat="1" ht="12" customHeight="1">
      <c r="A187" s="36"/>
      <c r="B187" s="29"/>
      <c r="C187" s="151"/>
      <c r="D187" s="18"/>
      <c r="E187" s="18"/>
      <c r="F187" s="18"/>
      <c r="G187" s="19"/>
      <c r="H187" s="29"/>
      <c r="I187" s="24"/>
      <c r="J187" s="24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16">
        <f t="shared" si="8"/>
        <v>0</v>
      </c>
      <c r="AF187" s="238">
        <f t="shared" si="10"/>
        <v>0</v>
      </c>
      <c r="AG187" s="238">
        <f t="shared" si="9"/>
        <v>74283</v>
      </c>
    </row>
    <row r="188" spans="1:34" s="44" customFormat="1" ht="11.25" customHeight="1">
      <c r="A188" s="36"/>
      <c r="B188" s="29"/>
      <c r="C188" s="151"/>
      <c r="D188" s="18"/>
      <c r="E188" s="18"/>
      <c r="F188" s="18"/>
      <c r="G188" s="19"/>
      <c r="H188" s="29"/>
      <c r="I188" s="24"/>
      <c r="J188" s="24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16">
        <f t="shared" si="8"/>
        <v>0</v>
      </c>
      <c r="AF188" s="238">
        <f t="shared" si="10"/>
        <v>0</v>
      </c>
      <c r="AG188" s="238">
        <f t="shared" si="9"/>
        <v>74283</v>
      </c>
    </row>
    <row r="189" spans="1:34" s="44" customFormat="1" ht="11.25" customHeight="1">
      <c r="A189" s="36"/>
      <c r="B189" s="29"/>
      <c r="C189" s="39"/>
      <c r="D189" s="18"/>
      <c r="E189" s="18"/>
      <c r="F189" s="18"/>
      <c r="G189" s="19"/>
      <c r="H189" s="29"/>
      <c r="I189" s="24"/>
      <c r="J189" s="24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16">
        <f t="shared" si="8"/>
        <v>0</v>
      </c>
      <c r="AF189" s="238">
        <f t="shared" si="10"/>
        <v>0</v>
      </c>
      <c r="AG189" s="238">
        <f t="shared" si="9"/>
        <v>74283</v>
      </c>
    </row>
    <row r="190" spans="1:34" ht="11.25" customHeight="1">
      <c r="A190" s="46"/>
      <c r="B190" s="47"/>
      <c r="C190" s="48"/>
      <c r="D190" s="243"/>
      <c r="E190" s="243"/>
      <c r="F190" s="243"/>
      <c r="G190" s="244"/>
      <c r="H190" s="47"/>
      <c r="I190" s="49"/>
      <c r="J190" s="49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6">
        <f t="shared" si="8"/>
        <v>0</v>
      </c>
      <c r="AF190" s="238">
        <f t="shared" si="10"/>
        <v>0</v>
      </c>
      <c r="AG190" s="238">
        <f t="shared" si="9"/>
        <v>74283</v>
      </c>
    </row>
    <row r="191" spans="1:34">
      <c r="A191" s="1"/>
      <c r="B191" s="14"/>
      <c r="C191" s="1"/>
      <c r="D191" s="14"/>
      <c r="E191" s="14"/>
      <c r="F191" s="14"/>
      <c r="G191" s="14"/>
      <c r="H191" s="14"/>
      <c r="I191" s="12">
        <f>SUBTOTAL(9,I4:I190)</f>
        <v>74283</v>
      </c>
      <c r="J191" s="12"/>
      <c r="K191" s="4">
        <f t="shared" ref="K191:AF191" si="11">SUBTOTAL(9,K4:K190)</f>
        <v>0</v>
      </c>
      <c r="L191" s="4">
        <f t="shared" si="11"/>
        <v>0</v>
      </c>
      <c r="M191" s="4">
        <f t="shared" si="11"/>
        <v>0</v>
      </c>
      <c r="N191" s="4">
        <f t="shared" si="11"/>
        <v>0</v>
      </c>
      <c r="O191" s="4">
        <f t="shared" si="11"/>
        <v>0</v>
      </c>
      <c r="P191" s="4">
        <f t="shared" si="11"/>
        <v>0</v>
      </c>
      <c r="Q191" s="4">
        <f t="shared" si="11"/>
        <v>0</v>
      </c>
      <c r="R191" s="4">
        <f t="shared" si="11"/>
        <v>0</v>
      </c>
      <c r="S191" s="4">
        <f t="shared" si="11"/>
        <v>0</v>
      </c>
      <c r="T191" s="4">
        <f t="shared" si="11"/>
        <v>0</v>
      </c>
      <c r="U191" s="4">
        <f t="shared" si="11"/>
        <v>0</v>
      </c>
      <c r="V191" s="4">
        <f t="shared" si="11"/>
        <v>0</v>
      </c>
      <c r="W191" s="4">
        <f t="shared" si="11"/>
        <v>0</v>
      </c>
      <c r="X191" s="4">
        <f t="shared" si="11"/>
        <v>0</v>
      </c>
      <c r="Y191" s="4">
        <f t="shared" si="11"/>
        <v>0</v>
      </c>
      <c r="Z191" s="4">
        <f t="shared" si="11"/>
        <v>0</v>
      </c>
      <c r="AA191" s="4">
        <f t="shared" si="11"/>
        <v>0</v>
      </c>
      <c r="AB191" s="4">
        <f t="shared" si="11"/>
        <v>0</v>
      </c>
      <c r="AC191" s="4">
        <f t="shared" si="11"/>
        <v>0</v>
      </c>
      <c r="AD191" s="4">
        <f t="shared" si="11"/>
        <v>0</v>
      </c>
      <c r="AE191" s="3">
        <f t="shared" si="11"/>
        <v>74283</v>
      </c>
      <c r="AF191" s="50">
        <f t="shared" si="11"/>
        <v>0</v>
      </c>
      <c r="AG191" s="50"/>
      <c r="AH191" s="51" t="e">
        <f>#REF!+AE191-AF191</f>
        <v>#REF!</v>
      </c>
    </row>
    <row r="192" spans="1:34">
      <c r="A192" s="1"/>
      <c r="B192" s="14"/>
      <c r="C192" s="1"/>
      <c r="D192" s="14"/>
      <c r="E192" s="14"/>
      <c r="F192" s="14"/>
      <c r="G192" s="14"/>
      <c r="I192" s="12"/>
      <c r="J192" s="12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52">
        <f>SUBTOTAL(9,AE4:AE190)</f>
        <v>74283</v>
      </c>
      <c r="AF192" s="53">
        <f>SUBTOTAL(9,AF4:AF190)</f>
        <v>0</v>
      </c>
      <c r="AG192" s="4"/>
      <c r="AH192" s="51" t="e">
        <f>#REF!+AE192-AF192</f>
        <v>#REF!</v>
      </c>
    </row>
  </sheetData>
  <mergeCells count="3">
    <mergeCell ref="I1:O1"/>
    <mergeCell ref="P1:AD1"/>
    <mergeCell ref="AG1:AG2"/>
  </mergeCells>
  <phoneticPr fontId="2" type="noConversion"/>
  <dataValidations count="1">
    <dataValidation type="list" allowBlank="1" showInputMessage="1" showErrorMessage="1" sqref="WVQ982803:WVQ982814 WLO982803:WLP982811 WBS982803:WBT982811 VRW982803:VRX982811 VIA982803:VIB982811 UYE982803:UYF982811 UOI982803:UOJ982811 UEM982803:UEN982811 TUQ982803:TUR982811 TKU982803:TKV982811 TAY982803:TAZ982811 SRC982803:SRD982811 SHG982803:SHH982811 RXK982803:RXL982811 RNO982803:RNP982811 RDS982803:RDT982811 QTW982803:QTX982811 QKA982803:QKB982811 QAE982803:QAF982811 PQI982803:PQJ982811 PGM982803:PGN982811 OWQ982803:OWR982811 OMU982803:OMV982811 OCY982803:OCZ982811 NTC982803:NTD982811 NJG982803:NJH982811 MZK982803:MZL982811 MPO982803:MPP982811 MFS982803:MFT982811 LVW982803:LVX982811 LMA982803:LMB982811 LCE982803:LCF982811 KSI982803:KSJ982811 KIM982803:KIN982811 JYQ982803:JYR982811 JOU982803:JOV982811 JEY982803:JEZ982811 IVC982803:IVD982811 ILG982803:ILH982811 IBK982803:IBL982811 HRO982803:HRP982811 HHS982803:HHT982811 GXW982803:GXX982811 GOA982803:GOB982811 GEE982803:GEF982811 FUI982803:FUJ982811 FKM982803:FKN982811 FAQ982803:FAR982811 EQU982803:EQV982811 EGY982803:EGZ982811 DXC982803:DXD982811 DNG982803:DNH982811 DDK982803:DDL982811 CTO982803:CTP982811 CJS982803:CJT982811 BZW982803:BZX982811 BQA982803:BQB982811 BGE982803:BGF982811 AWI982803:AWJ982811 AMM982803:AMN982811 ACQ982803:ACR982811 SU982803:SV982811 IY982803:IZ982811 B982803:C982811 WVK917267:WVL917275 WLO917267:WLP917275 WBS917267:WBT917275 VRW917267:VRX917275 VIA917267:VIB917275 UYE917267:UYF917275 UOI917267:UOJ917275 UEM917267:UEN917275 TUQ917267:TUR917275 TKU917267:TKV917275 TAY917267:TAZ917275 SRC917267:SRD917275 SHG917267:SHH917275 RXK917267:RXL917275 RNO917267:RNP917275 RDS917267:RDT917275 QTW917267:QTX917275 QKA917267:QKB917275 QAE917267:QAF917275 PQI917267:PQJ917275 PGM917267:PGN917275 OWQ917267:OWR917275 OMU917267:OMV917275 OCY917267:OCZ917275 NTC917267:NTD917275 NJG917267:NJH917275 MZK917267:MZL917275 MPO917267:MPP917275 MFS917267:MFT917275 LVW917267:LVX917275 LMA917267:LMB917275 LCE917267:LCF917275 KSI917267:KSJ917275 KIM917267:KIN917275 JYQ917267:JYR917275 JOU917267:JOV917275 JEY917267:JEZ917275 IVC917267:IVD917275 ILG917267:ILH917275 IBK917267:IBL917275 HRO917267:HRP917275 HHS917267:HHT917275 GXW917267:GXX917275 GOA917267:GOB917275 GEE917267:GEF917275 FUI917267:FUJ917275 FKM917267:FKN917275 FAQ917267:FAR917275 EQU917267:EQV917275 EGY917267:EGZ917275 DXC917267:DXD917275 DNG917267:DNH917275 DDK917267:DDL917275 CTO917267:CTP917275 CJS917267:CJT917275 BZW917267:BZX917275 BQA917267:BQB917275 BGE917267:BGF917275 AWI917267:AWJ917275 AMM917267:AMN917275 ACQ917267:ACR917275 SU917267:SV917275 IY917267:IZ917275 B917267:C917275 WVK851731:WVL851739 WLO851731:WLP851739 WBS851731:WBT851739 VRW851731:VRX851739 VIA851731:VIB851739 UYE851731:UYF851739 UOI851731:UOJ851739 UEM851731:UEN851739 TUQ851731:TUR851739 TKU851731:TKV851739 TAY851731:TAZ851739 SRC851731:SRD851739 SHG851731:SHH851739 RXK851731:RXL851739 RNO851731:RNP851739 RDS851731:RDT851739 QTW851731:QTX851739 QKA851731:QKB851739 QAE851731:QAF851739 PQI851731:PQJ851739 PGM851731:PGN851739 OWQ851731:OWR851739 OMU851731:OMV851739 OCY851731:OCZ851739 NTC851731:NTD851739 NJG851731:NJH851739 MZK851731:MZL851739 MPO851731:MPP851739 MFS851731:MFT851739 LVW851731:LVX851739 LMA851731:LMB851739 LCE851731:LCF851739 KSI851731:KSJ851739 KIM851731:KIN851739 JYQ851731:JYR851739 JOU851731:JOV851739 JEY851731:JEZ851739 IVC851731:IVD851739 ILG851731:ILH851739 IBK851731:IBL851739 HRO851731:HRP851739 HHS851731:HHT851739 GXW851731:GXX851739 GOA851731:GOB851739 GEE851731:GEF851739 FUI851731:FUJ851739 FKM851731:FKN851739 FAQ851731:FAR851739 EQU851731:EQV851739 EGY851731:EGZ851739 DXC851731:DXD851739 DNG851731:DNH851739 DDK851731:DDL851739 CTO851731:CTP851739 CJS851731:CJT851739 BZW851731:BZX851739 BQA851731:BQB851739 BGE851731:BGF851739 AWI851731:AWJ851739 AMM851731:AMN851739 ACQ851731:ACR851739 SU851731:SV851739 IY851731:IZ851739 B851731:C851739 WVK786195:WVL786203 WLO786195:WLP786203 WBS786195:WBT786203 VRW786195:VRX786203 VIA786195:VIB786203 UYE786195:UYF786203 UOI786195:UOJ786203 UEM786195:UEN786203 TUQ786195:TUR786203 TKU786195:TKV786203 TAY786195:TAZ786203 SRC786195:SRD786203 SHG786195:SHH786203 RXK786195:RXL786203 RNO786195:RNP786203 RDS786195:RDT786203 QTW786195:QTX786203 QKA786195:QKB786203 QAE786195:QAF786203 PQI786195:PQJ786203 PGM786195:PGN786203 OWQ786195:OWR786203 OMU786195:OMV786203 OCY786195:OCZ786203 NTC786195:NTD786203 NJG786195:NJH786203 MZK786195:MZL786203 MPO786195:MPP786203 MFS786195:MFT786203 LVW786195:LVX786203 LMA786195:LMB786203 LCE786195:LCF786203 KSI786195:KSJ786203 KIM786195:KIN786203 JYQ786195:JYR786203 JOU786195:JOV786203 JEY786195:JEZ786203 IVC786195:IVD786203 ILG786195:ILH786203 IBK786195:IBL786203 HRO786195:HRP786203 HHS786195:HHT786203 GXW786195:GXX786203 GOA786195:GOB786203 GEE786195:GEF786203 FUI786195:FUJ786203 FKM786195:FKN786203 FAQ786195:FAR786203 EQU786195:EQV786203 EGY786195:EGZ786203 DXC786195:DXD786203 DNG786195:DNH786203 DDK786195:DDL786203 CTO786195:CTP786203 CJS786195:CJT786203 BZW786195:BZX786203 BQA786195:BQB786203 BGE786195:BGF786203 AWI786195:AWJ786203 AMM786195:AMN786203 ACQ786195:ACR786203 SU786195:SV786203 IY786195:IZ786203 B786195:C786203 WVK720659:WVL720667 WLO720659:WLP720667 WBS720659:WBT720667 VRW720659:VRX720667 VIA720659:VIB720667 UYE720659:UYF720667 UOI720659:UOJ720667 UEM720659:UEN720667 TUQ720659:TUR720667 TKU720659:TKV720667 TAY720659:TAZ720667 SRC720659:SRD720667 SHG720659:SHH720667 RXK720659:RXL720667 RNO720659:RNP720667 RDS720659:RDT720667 QTW720659:QTX720667 QKA720659:QKB720667 QAE720659:QAF720667 PQI720659:PQJ720667 PGM720659:PGN720667 OWQ720659:OWR720667 OMU720659:OMV720667 OCY720659:OCZ720667 NTC720659:NTD720667 NJG720659:NJH720667 MZK720659:MZL720667 MPO720659:MPP720667 MFS720659:MFT720667 LVW720659:LVX720667 LMA720659:LMB720667 LCE720659:LCF720667 KSI720659:KSJ720667 KIM720659:KIN720667 JYQ720659:JYR720667 JOU720659:JOV720667 JEY720659:JEZ720667 IVC720659:IVD720667 ILG720659:ILH720667 IBK720659:IBL720667 HRO720659:HRP720667 HHS720659:HHT720667 GXW720659:GXX720667 GOA720659:GOB720667 GEE720659:GEF720667 FUI720659:FUJ720667 FKM720659:FKN720667 FAQ720659:FAR720667 EQU720659:EQV720667 EGY720659:EGZ720667 DXC720659:DXD720667 DNG720659:DNH720667 DDK720659:DDL720667 CTO720659:CTP720667 CJS720659:CJT720667 BZW720659:BZX720667 BQA720659:BQB720667 BGE720659:BGF720667 AWI720659:AWJ720667 AMM720659:AMN720667 ACQ720659:ACR720667 SU720659:SV720667 IY720659:IZ720667 B720659:C720667 WVK655123:WVL655131 WLO655123:WLP655131 WBS655123:WBT655131 VRW655123:VRX655131 VIA655123:VIB655131 UYE655123:UYF655131 UOI655123:UOJ655131 UEM655123:UEN655131 TUQ655123:TUR655131 TKU655123:TKV655131 TAY655123:TAZ655131 SRC655123:SRD655131 SHG655123:SHH655131 RXK655123:RXL655131 RNO655123:RNP655131 RDS655123:RDT655131 QTW655123:QTX655131 QKA655123:QKB655131 QAE655123:QAF655131 PQI655123:PQJ655131 PGM655123:PGN655131 OWQ655123:OWR655131 OMU655123:OMV655131 OCY655123:OCZ655131 NTC655123:NTD655131 NJG655123:NJH655131 MZK655123:MZL655131 MPO655123:MPP655131 MFS655123:MFT655131 LVW655123:LVX655131 LMA655123:LMB655131 LCE655123:LCF655131 KSI655123:KSJ655131 KIM655123:KIN655131 JYQ655123:JYR655131 JOU655123:JOV655131 JEY655123:JEZ655131 IVC655123:IVD655131 ILG655123:ILH655131 IBK655123:IBL655131 HRO655123:HRP655131 HHS655123:HHT655131 GXW655123:GXX655131 GOA655123:GOB655131 GEE655123:GEF655131 FUI655123:FUJ655131 FKM655123:FKN655131 FAQ655123:FAR655131 EQU655123:EQV655131 EGY655123:EGZ655131 DXC655123:DXD655131 DNG655123:DNH655131 DDK655123:DDL655131 CTO655123:CTP655131 CJS655123:CJT655131 BZW655123:BZX655131 BQA655123:BQB655131 BGE655123:BGF655131 AWI655123:AWJ655131 AMM655123:AMN655131 ACQ655123:ACR655131 SU655123:SV655131 IY655123:IZ655131 B655123:C655131 WVK589587:WVL589595 WLO589587:WLP589595 WBS589587:WBT589595 VRW589587:VRX589595 VIA589587:VIB589595 UYE589587:UYF589595 UOI589587:UOJ589595 UEM589587:UEN589595 TUQ589587:TUR589595 TKU589587:TKV589595 TAY589587:TAZ589595 SRC589587:SRD589595 SHG589587:SHH589595 RXK589587:RXL589595 RNO589587:RNP589595 RDS589587:RDT589595 QTW589587:QTX589595 QKA589587:QKB589595 QAE589587:QAF589595 PQI589587:PQJ589595 PGM589587:PGN589595 OWQ589587:OWR589595 OMU589587:OMV589595 OCY589587:OCZ589595 NTC589587:NTD589595 NJG589587:NJH589595 MZK589587:MZL589595 MPO589587:MPP589595 MFS589587:MFT589595 LVW589587:LVX589595 LMA589587:LMB589595 LCE589587:LCF589595 KSI589587:KSJ589595 KIM589587:KIN589595 JYQ589587:JYR589595 JOU589587:JOV589595 JEY589587:JEZ589595 IVC589587:IVD589595 ILG589587:ILH589595 IBK589587:IBL589595 HRO589587:HRP589595 HHS589587:HHT589595 GXW589587:GXX589595 GOA589587:GOB589595 GEE589587:GEF589595 FUI589587:FUJ589595 FKM589587:FKN589595 FAQ589587:FAR589595 EQU589587:EQV589595 EGY589587:EGZ589595 DXC589587:DXD589595 DNG589587:DNH589595 DDK589587:DDL589595 CTO589587:CTP589595 CJS589587:CJT589595 BZW589587:BZX589595 BQA589587:BQB589595 BGE589587:BGF589595 AWI589587:AWJ589595 AMM589587:AMN589595 ACQ589587:ACR589595 SU589587:SV589595 IY589587:IZ589595 B589587:C589595 WVK524051:WVL524059 WLO524051:WLP524059 WBS524051:WBT524059 VRW524051:VRX524059 VIA524051:VIB524059 UYE524051:UYF524059 UOI524051:UOJ524059 UEM524051:UEN524059 TUQ524051:TUR524059 TKU524051:TKV524059 TAY524051:TAZ524059 SRC524051:SRD524059 SHG524051:SHH524059 RXK524051:RXL524059 RNO524051:RNP524059 RDS524051:RDT524059 QTW524051:QTX524059 QKA524051:QKB524059 QAE524051:QAF524059 PQI524051:PQJ524059 PGM524051:PGN524059 OWQ524051:OWR524059 OMU524051:OMV524059 OCY524051:OCZ524059 NTC524051:NTD524059 NJG524051:NJH524059 MZK524051:MZL524059 MPO524051:MPP524059 MFS524051:MFT524059 LVW524051:LVX524059 LMA524051:LMB524059 LCE524051:LCF524059 KSI524051:KSJ524059 KIM524051:KIN524059 JYQ524051:JYR524059 JOU524051:JOV524059 JEY524051:JEZ524059 IVC524051:IVD524059 ILG524051:ILH524059 IBK524051:IBL524059 HRO524051:HRP524059 HHS524051:HHT524059 GXW524051:GXX524059 GOA524051:GOB524059 GEE524051:GEF524059 FUI524051:FUJ524059 FKM524051:FKN524059 FAQ524051:FAR524059 EQU524051:EQV524059 EGY524051:EGZ524059 DXC524051:DXD524059 DNG524051:DNH524059 DDK524051:DDL524059 CTO524051:CTP524059 CJS524051:CJT524059 BZW524051:BZX524059 BQA524051:BQB524059 BGE524051:BGF524059 AWI524051:AWJ524059 AMM524051:AMN524059 ACQ524051:ACR524059 SU524051:SV524059 IY524051:IZ524059 B524051:C524059 WVK458515:WVL458523 WLO458515:WLP458523 WBS458515:WBT458523 VRW458515:VRX458523 VIA458515:VIB458523 UYE458515:UYF458523 UOI458515:UOJ458523 UEM458515:UEN458523 TUQ458515:TUR458523 TKU458515:TKV458523 TAY458515:TAZ458523 SRC458515:SRD458523 SHG458515:SHH458523 RXK458515:RXL458523 RNO458515:RNP458523 RDS458515:RDT458523 QTW458515:QTX458523 QKA458515:QKB458523 QAE458515:QAF458523 PQI458515:PQJ458523 PGM458515:PGN458523 OWQ458515:OWR458523 OMU458515:OMV458523 OCY458515:OCZ458523 NTC458515:NTD458523 NJG458515:NJH458523 MZK458515:MZL458523 MPO458515:MPP458523 MFS458515:MFT458523 LVW458515:LVX458523 LMA458515:LMB458523 LCE458515:LCF458523 KSI458515:KSJ458523 KIM458515:KIN458523 JYQ458515:JYR458523 JOU458515:JOV458523 JEY458515:JEZ458523 IVC458515:IVD458523 ILG458515:ILH458523 IBK458515:IBL458523 HRO458515:HRP458523 HHS458515:HHT458523 GXW458515:GXX458523 GOA458515:GOB458523 GEE458515:GEF458523 FUI458515:FUJ458523 FKM458515:FKN458523 FAQ458515:FAR458523 EQU458515:EQV458523 EGY458515:EGZ458523 DXC458515:DXD458523 DNG458515:DNH458523 DDK458515:DDL458523 CTO458515:CTP458523 CJS458515:CJT458523 BZW458515:BZX458523 BQA458515:BQB458523 BGE458515:BGF458523 AWI458515:AWJ458523 AMM458515:AMN458523 ACQ458515:ACR458523 SU458515:SV458523 IY458515:IZ458523 B458515:C458523 WVK392979:WVL392987 WLO392979:WLP392987 WBS392979:WBT392987 VRW392979:VRX392987 VIA392979:VIB392987 UYE392979:UYF392987 UOI392979:UOJ392987 UEM392979:UEN392987 TUQ392979:TUR392987 TKU392979:TKV392987 TAY392979:TAZ392987 SRC392979:SRD392987 SHG392979:SHH392987 RXK392979:RXL392987 RNO392979:RNP392987 RDS392979:RDT392987 QTW392979:QTX392987 QKA392979:QKB392987 QAE392979:QAF392987 PQI392979:PQJ392987 PGM392979:PGN392987 OWQ392979:OWR392987 OMU392979:OMV392987 OCY392979:OCZ392987 NTC392979:NTD392987 NJG392979:NJH392987 MZK392979:MZL392987 MPO392979:MPP392987 MFS392979:MFT392987 LVW392979:LVX392987 LMA392979:LMB392987 LCE392979:LCF392987 KSI392979:KSJ392987 KIM392979:KIN392987 JYQ392979:JYR392987 JOU392979:JOV392987 JEY392979:JEZ392987 IVC392979:IVD392987 ILG392979:ILH392987 IBK392979:IBL392987 HRO392979:HRP392987 HHS392979:HHT392987 GXW392979:GXX392987 GOA392979:GOB392987 GEE392979:GEF392987 FUI392979:FUJ392987 FKM392979:FKN392987 FAQ392979:FAR392987 EQU392979:EQV392987 EGY392979:EGZ392987 DXC392979:DXD392987 DNG392979:DNH392987 DDK392979:DDL392987 CTO392979:CTP392987 CJS392979:CJT392987 BZW392979:BZX392987 BQA392979:BQB392987 BGE392979:BGF392987 AWI392979:AWJ392987 AMM392979:AMN392987 ACQ392979:ACR392987 SU392979:SV392987 IY392979:IZ392987 B392979:C392987 WVK327443:WVL327451 WLO327443:WLP327451 WBS327443:WBT327451 VRW327443:VRX327451 VIA327443:VIB327451 UYE327443:UYF327451 UOI327443:UOJ327451 UEM327443:UEN327451 TUQ327443:TUR327451 TKU327443:TKV327451 TAY327443:TAZ327451 SRC327443:SRD327451 SHG327443:SHH327451 RXK327443:RXL327451 RNO327443:RNP327451 RDS327443:RDT327451 QTW327443:QTX327451 QKA327443:QKB327451 QAE327443:QAF327451 PQI327443:PQJ327451 PGM327443:PGN327451 OWQ327443:OWR327451 OMU327443:OMV327451 OCY327443:OCZ327451 NTC327443:NTD327451 NJG327443:NJH327451 MZK327443:MZL327451 MPO327443:MPP327451 MFS327443:MFT327451 LVW327443:LVX327451 LMA327443:LMB327451 LCE327443:LCF327451 KSI327443:KSJ327451 KIM327443:KIN327451 JYQ327443:JYR327451 JOU327443:JOV327451 JEY327443:JEZ327451 IVC327443:IVD327451 ILG327443:ILH327451 IBK327443:IBL327451 HRO327443:HRP327451 HHS327443:HHT327451 GXW327443:GXX327451 GOA327443:GOB327451 GEE327443:GEF327451 FUI327443:FUJ327451 FKM327443:FKN327451 FAQ327443:FAR327451 EQU327443:EQV327451 EGY327443:EGZ327451 DXC327443:DXD327451 DNG327443:DNH327451 DDK327443:DDL327451 CTO327443:CTP327451 CJS327443:CJT327451 BZW327443:BZX327451 BQA327443:BQB327451 BGE327443:BGF327451 AWI327443:AWJ327451 AMM327443:AMN327451 ACQ327443:ACR327451 SU327443:SV327451 IY327443:IZ327451 B327443:C327451 WVK261907:WVL261915 WLO261907:WLP261915 WBS261907:WBT261915 VRW261907:VRX261915 VIA261907:VIB261915 UYE261907:UYF261915 UOI261907:UOJ261915 UEM261907:UEN261915 TUQ261907:TUR261915 TKU261907:TKV261915 TAY261907:TAZ261915 SRC261907:SRD261915 SHG261907:SHH261915 RXK261907:RXL261915 RNO261907:RNP261915 RDS261907:RDT261915 QTW261907:QTX261915 QKA261907:QKB261915 QAE261907:QAF261915 PQI261907:PQJ261915 PGM261907:PGN261915 OWQ261907:OWR261915 OMU261907:OMV261915 OCY261907:OCZ261915 NTC261907:NTD261915 NJG261907:NJH261915 MZK261907:MZL261915 MPO261907:MPP261915 MFS261907:MFT261915 LVW261907:LVX261915 LMA261907:LMB261915 LCE261907:LCF261915 KSI261907:KSJ261915 KIM261907:KIN261915 JYQ261907:JYR261915 JOU261907:JOV261915 JEY261907:JEZ261915 IVC261907:IVD261915 ILG261907:ILH261915 IBK261907:IBL261915 HRO261907:HRP261915 HHS261907:HHT261915 GXW261907:GXX261915 GOA261907:GOB261915 GEE261907:GEF261915 FUI261907:FUJ261915 FKM261907:FKN261915 FAQ261907:FAR261915 EQU261907:EQV261915 EGY261907:EGZ261915 DXC261907:DXD261915 DNG261907:DNH261915 DDK261907:DDL261915 CTO261907:CTP261915 CJS261907:CJT261915 BZW261907:BZX261915 BQA261907:BQB261915 BGE261907:BGF261915 AWI261907:AWJ261915 AMM261907:AMN261915 ACQ261907:ACR261915 SU261907:SV261915 IY261907:IZ261915 B261907:C261915 WVK196371:WVL196379 WLO196371:WLP196379 WBS196371:WBT196379 VRW196371:VRX196379 VIA196371:VIB196379 UYE196371:UYF196379 UOI196371:UOJ196379 UEM196371:UEN196379 TUQ196371:TUR196379 TKU196371:TKV196379 TAY196371:TAZ196379 SRC196371:SRD196379 SHG196371:SHH196379 RXK196371:RXL196379 RNO196371:RNP196379 RDS196371:RDT196379 QTW196371:QTX196379 QKA196371:QKB196379 QAE196371:QAF196379 PQI196371:PQJ196379 PGM196371:PGN196379 OWQ196371:OWR196379 OMU196371:OMV196379 OCY196371:OCZ196379 NTC196371:NTD196379 NJG196371:NJH196379 MZK196371:MZL196379 MPO196371:MPP196379 MFS196371:MFT196379 LVW196371:LVX196379 LMA196371:LMB196379 LCE196371:LCF196379 KSI196371:KSJ196379 KIM196371:KIN196379 JYQ196371:JYR196379 JOU196371:JOV196379 JEY196371:JEZ196379 IVC196371:IVD196379 ILG196371:ILH196379 IBK196371:IBL196379 HRO196371:HRP196379 HHS196371:HHT196379 GXW196371:GXX196379 GOA196371:GOB196379 GEE196371:GEF196379 FUI196371:FUJ196379 FKM196371:FKN196379 FAQ196371:FAR196379 EQU196371:EQV196379 EGY196371:EGZ196379 DXC196371:DXD196379 DNG196371:DNH196379 DDK196371:DDL196379 CTO196371:CTP196379 CJS196371:CJT196379 BZW196371:BZX196379 BQA196371:BQB196379 BGE196371:BGF196379 AWI196371:AWJ196379 AMM196371:AMN196379 ACQ196371:ACR196379 SU196371:SV196379 IY196371:IZ196379 B196371:C196379 WVK130835:WVL130843 WLO130835:WLP130843 WBS130835:WBT130843 VRW130835:VRX130843 VIA130835:VIB130843 UYE130835:UYF130843 UOI130835:UOJ130843 UEM130835:UEN130843 TUQ130835:TUR130843 TKU130835:TKV130843 TAY130835:TAZ130843 SRC130835:SRD130843 SHG130835:SHH130843 RXK130835:RXL130843 RNO130835:RNP130843 RDS130835:RDT130843 QTW130835:QTX130843 QKA130835:QKB130843 QAE130835:QAF130843 PQI130835:PQJ130843 PGM130835:PGN130843 OWQ130835:OWR130843 OMU130835:OMV130843 OCY130835:OCZ130843 NTC130835:NTD130843 NJG130835:NJH130843 MZK130835:MZL130843 MPO130835:MPP130843 MFS130835:MFT130843 LVW130835:LVX130843 LMA130835:LMB130843 LCE130835:LCF130843 KSI130835:KSJ130843 KIM130835:KIN130843 JYQ130835:JYR130843 JOU130835:JOV130843 JEY130835:JEZ130843 IVC130835:IVD130843 ILG130835:ILH130843 IBK130835:IBL130843 HRO130835:HRP130843 HHS130835:HHT130843 GXW130835:GXX130843 GOA130835:GOB130843 GEE130835:GEF130843 FUI130835:FUJ130843 FKM130835:FKN130843 FAQ130835:FAR130843 EQU130835:EQV130843 EGY130835:EGZ130843 DXC130835:DXD130843 DNG130835:DNH130843 DDK130835:DDL130843 CTO130835:CTP130843 CJS130835:CJT130843 BZW130835:BZX130843 BQA130835:BQB130843 BGE130835:BGF130843 AWI130835:AWJ130843 AMM130835:AMN130843 ACQ130835:ACR130843 SU130835:SV130843 IY130835:IZ130843 B130835:C130843 WVK65299:WVL65307 WLO65299:WLP65307 WBS65299:WBT65307 VRW65299:VRX65307 VIA65299:VIB65307 UYE65299:UYF65307 UOI65299:UOJ65307 UEM65299:UEN65307 TUQ65299:TUR65307 TKU65299:TKV65307 TAY65299:TAZ65307 SRC65299:SRD65307 SHG65299:SHH65307 RXK65299:RXL65307 RNO65299:RNP65307 RDS65299:RDT65307 QTW65299:QTX65307 QKA65299:QKB65307 QAE65299:QAF65307 PQI65299:PQJ65307 PGM65299:PGN65307 OWQ65299:OWR65307 OMU65299:OMV65307 OCY65299:OCZ65307 NTC65299:NTD65307 NJG65299:NJH65307 MZK65299:MZL65307 MPO65299:MPP65307 MFS65299:MFT65307 LVW65299:LVX65307 LMA65299:LMB65307 LCE65299:LCF65307 KSI65299:KSJ65307 KIM65299:KIN65307 JYQ65299:JYR65307 JOU65299:JOV65307 JEY65299:JEZ65307 IVC65299:IVD65307 ILG65299:ILH65307 IBK65299:IBL65307 HRO65299:HRP65307 HHS65299:HHT65307 GXW65299:GXX65307 GOA65299:GOB65307 GEE65299:GEF65307 FUI65299:FUJ65307 FKM65299:FKN65307 FAQ65299:FAR65307 EQU65299:EQV65307 EGY65299:EGZ65307 DXC65299:DXD65307 DNG65299:DNH65307 DDK65299:DDL65307 CTO65299:CTP65307 CJS65299:CJT65307 BZW65299:BZX65307 BQA65299:BQB65307 BGE65299:BGF65307 AWI65299:AWJ65307 AMM65299:AMN65307 ACQ65299:ACR65307 SU65299:SV65307 IY65299:IZ65307 B65299:C65307 WVK982803:WVL982811 WLU982803:WLU982814 WBY982803:WBY982814 VSC982803:VSC982814 VIG982803:VIG982814 UYK982803:UYK982814 UOO982803:UOO982814 UES982803:UES982814 TUW982803:TUW982814 TLA982803:TLA982814 TBE982803:TBE982814 SRI982803:SRI982814 SHM982803:SHM982814 RXQ982803:RXQ982814 RNU982803:RNU982814 RDY982803:RDY982814 QUC982803:QUC982814 QKG982803:QKG982814 QAK982803:QAK982814 PQO982803:PQO982814 PGS982803:PGS982814 OWW982803:OWW982814 ONA982803:ONA982814 ODE982803:ODE982814 NTI982803:NTI982814 NJM982803:NJM982814 MZQ982803:MZQ982814 MPU982803:MPU982814 MFY982803:MFY982814 LWC982803:LWC982814 LMG982803:LMG982814 LCK982803:LCK982814 KSO982803:KSO982814 KIS982803:KIS982814 JYW982803:JYW982814 JPA982803:JPA982814 JFE982803:JFE982814 IVI982803:IVI982814 ILM982803:ILM982814 IBQ982803:IBQ982814 HRU982803:HRU982814 HHY982803:HHY982814 GYC982803:GYC982814 GOG982803:GOG982814 GEK982803:GEK982814 FUO982803:FUO982814 FKS982803:FKS982814 FAW982803:FAW982814 ERA982803:ERA982814 EHE982803:EHE982814 DXI982803:DXI982814 DNM982803:DNM982814 DDQ982803:DDQ982814 CTU982803:CTU982814 CJY982803:CJY982814 CAC982803:CAC982814 BQG982803:BQG982814 BGK982803:BGK982814 AWO982803:AWO982814 AMS982803:AMS982814 ACW982803:ACW982814 TA982803:TA982814 JE982803:JE982814 H982803:H982814 WVQ917267:WVQ917278 WLU917267:WLU917278 WBY917267:WBY917278 VSC917267:VSC917278 VIG917267:VIG917278 UYK917267:UYK917278 UOO917267:UOO917278 UES917267:UES917278 TUW917267:TUW917278 TLA917267:TLA917278 TBE917267:TBE917278 SRI917267:SRI917278 SHM917267:SHM917278 RXQ917267:RXQ917278 RNU917267:RNU917278 RDY917267:RDY917278 QUC917267:QUC917278 QKG917267:QKG917278 QAK917267:QAK917278 PQO917267:PQO917278 PGS917267:PGS917278 OWW917267:OWW917278 ONA917267:ONA917278 ODE917267:ODE917278 NTI917267:NTI917278 NJM917267:NJM917278 MZQ917267:MZQ917278 MPU917267:MPU917278 MFY917267:MFY917278 LWC917267:LWC917278 LMG917267:LMG917278 LCK917267:LCK917278 KSO917267:KSO917278 KIS917267:KIS917278 JYW917267:JYW917278 JPA917267:JPA917278 JFE917267:JFE917278 IVI917267:IVI917278 ILM917267:ILM917278 IBQ917267:IBQ917278 HRU917267:HRU917278 HHY917267:HHY917278 GYC917267:GYC917278 GOG917267:GOG917278 GEK917267:GEK917278 FUO917267:FUO917278 FKS917267:FKS917278 FAW917267:FAW917278 ERA917267:ERA917278 EHE917267:EHE917278 DXI917267:DXI917278 DNM917267:DNM917278 DDQ917267:DDQ917278 CTU917267:CTU917278 CJY917267:CJY917278 CAC917267:CAC917278 BQG917267:BQG917278 BGK917267:BGK917278 AWO917267:AWO917278 AMS917267:AMS917278 ACW917267:ACW917278 TA917267:TA917278 JE917267:JE917278 H917267:H917278 WVQ851731:WVQ851742 WLU851731:WLU851742 WBY851731:WBY851742 VSC851731:VSC851742 VIG851731:VIG851742 UYK851731:UYK851742 UOO851731:UOO851742 UES851731:UES851742 TUW851731:TUW851742 TLA851731:TLA851742 TBE851731:TBE851742 SRI851731:SRI851742 SHM851731:SHM851742 RXQ851731:RXQ851742 RNU851731:RNU851742 RDY851731:RDY851742 QUC851731:QUC851742 QKG851731:QKG851742 QAK851731:QAK851742 PQO851731:PQO851742 PGS851731:PGS851742 OWW851731:OWW851742 ONA851731:ONA851742 ODE851731:ODE851742 NTI851731:NTI851742 NJM851731:NJM851742 MZQ851731:MZQ851742 MPU851731:MPU851742 MFY851731:MFY851742 LWC851731:LWC851742 LMG851731:LMG851742 LCK851731:LCK851742 KSO851731:KSO851742 KIS851731:KIS851742 JYW851731:JYW851742 JPA851731:JPA851742 JFE851731:JFE851742 IVI851731:IVI851742 ILM851731:ILM851742 IBQ851731:IBQ851742 HRU851731:HRU851742 HHY851731:HHY851742 GYC851731:GYC851742 GOG851731:GOG851742 GEK851731:GEK851742 FUO851731:FUO851742 FKS851731:FKS851742 FAW851731:FAW851742 ERA851731:ERA851742 EHE851731:EHE851742 DXI851731:DXI851742 DNM851731:DNM851742 DDQ851731:DDQ851742 CTU851731:CTU851742 CJY851731:CJY851742 CAC851731:CAC851742 BQG851731:BQG851742 BGK851731:BGK851742 AWO851731:AWO851742 AMS851731:AMS851742 ACW851731:ACW851742 TA851731:TA851742 JE851731:JE851742 H851731:H851742 WVQ786195:WVQ786206 WLU786195:WLU786206 WBY786195:WBY786206 VSC786195:VSC786206 VIG786195:VIG786206 UYK786195:UYK786206 UOO786195:UOO786206 UES786195:UES786206 TUW786195:TUW786206 TLA786195:TLA786206 TBE786195:TBE786206 SRI786195:SRI786206 SHM786195:SHM786206 RXQ786195:RXQ786206 RNU786195:RNU786206 RDY786195:RDY786206 QUC786195:QUC786206 QKG786195:QKG786206 QAK786195:QAK786206 PQO786195:PQO786206 PGS786195:PGS786206 OWW786195:OWW786206 ONA786195:ONA786206 ODE786195:ODE786206 NTI786195:NTI786206 NJM786195:NJM786206 MZQ786195:MZQ786206 MPU786195:MPU786206 MFY786195:MFY786206 LWC786195:LWC786206 LMG786195:LMG786206 LCK786195:LCK786206 KSO786195:KSO786206 KIS786195:KIS786206 JYW786195:JYW786206 JPA786195:JPA786206 JFE786195:JFE786206 IVI786195:IVI786206 ILM786195:ILM786206 IBQ786195:IBQ786206 HRU786195:HRU786206 HHY786195:HHY786206 GYC786195:GYC786206 GOG786195:GOG786206 GEK786195:GEK786206 FUO786195:FUO786206 FKS786195:FKS786206 FAW786195:FAW786206 ERA786195:ERA786206 EHE786195:EHE786206 DXI786195:DXI786206 DNM786195:DNM786206 DDQ786195:DDQ786206 CTU786195:CTU786206 CJY786195:CJY786206 CAC786195:CAC786206 BQG786195:BQG786206 BGK786195:BGK786206 AWO786195:AWO786206 AMS786195:AMS786206 ACW786195:ACW786206 TA786195:TA786206 JE786195:JE786206 H786195:H786206 WVQ720659:WVQ720670 WLU720659:WLU720670 WBY720659:WBY720670 VSC720659:VSC720670 VIG720659:VIG720670 UYK720659:UYK720670 UOO720659:UOO720670 UES720659:UES720670 TUW720659:TUW720670 TLA720659:TLA720670 TBE720659:TBE720670 SRI720659:SRI720670 SHM720659:SHM720670 RXQ720659:RXQ720670 RNU720659:RNU720670 RDY720659:RDY720670 QUC720659:QUC720670 QKG720659:QKG720670 QAK720659:QAK720670 PQO720659:PQO720670 PGS720659:PGS720670 OWW720659:OWW720670 ONA720659:ONA720670 ODE720659:ODE720670 NTI720659:NTI720670 NJM720659:NJM720670 MZQ720659:MZQ720670 MPU720659:MPU720670 MFY720659:MFY720670 LWC720659:LWC720670 LMG720659:LMG720670 LCK720659:LCK720670 KSO720659:KSO720670 KIS720659:KIS720670 JYW720659:JYW720670 JPA720659:JPA720670 JFE720659:JFE720670 IVI720659:IVI720670 ILM720659:ILM720670 IBQ720659:IBQ720670 HRU720659:HRU720670 HHY720659:HHY720670 GYC720659:GYC720670 GOG720659:GOG720670 GEK720659:GEK720670 FUO720659:FUO720670 FKS720659:FKS720670 FAW720659:FAW720670 ERA720659:ERA720670 EHE720659:EHE720670 DXI720659:DXI720670 DNM720659:DNM720670 DDQ720659:DDQ720670 CTU720659:CTU720670 CJY720659:CJY720670 CAC720659:CAC720670 BQG720659:BQG720670 BGK720659:BGK720670 AWO720659:AWO720670 AMS720659:AMS720670 ACW720659:ACW720670 TA720659:TA720670 JE720659:JE720670 H720659:H720670 WVQ655123:WVQ655134 WLU655123:WLU655134 WBY655123:WBY655134 VSC655123:VSC655134 VIG655123:VIG655134 UYK655123:UYK655134 UOO655123:UOO655134 UES655123:UES655134 TUW655123:TUW655134 TLA655123:TLA655134 TBE655123:TBE655134 SRI655123:SRI655134 SHM655123:SHM655134 RXQ655123:RXQ655134 RNU655123:RNU655134 RDY655123:RDY655134 QUC655123:QUC655134 QKG655123:QKG655134 QAK655123:QAK655134 PQO655123:PQO655134 PGS655123:PGS655134 OWW655123:OWW655134 ONA655123:ONA655134 ODE655123:ODE655134 NTI655123:NTI655134 NJM655123:NJM655134 MZQ655123:MZQ655134 MPU655123:MPU655134 MFY655123:MFY655134 LWC655123:LWC655134 LMG655123:LMG655134 LCK655123:LCK655134 KSO655123:KSO655134 KIS655123:KIS655134 JYW655123:JYW655134 JPA655123:JPA655134 JFE655123:JFE655134 IVI655123:IVI655134 ILM655123:ILM655134 IBQ655123:IBQ655134 HRU655123:HRU655134 HHY655123:HHY655134 GYC655123:GYC655134 GOG655123:GOG655134 GEK655123:GEK655134 FUO655123:FUO655134 FKS655123:FKS655134 FAW655123:FAW655134 ERA655123:ERA655134 EHE655123:EHE655134 DXI655123:DXI655134 DNM655123:DNM655134 DDQ655123:DDQ655134 CTU655123:CTU655134 CJY655123:CJY655134 CAC655123:CAC655134 BQG655123:BQG655134 BGK655123:BGK655134 AWO655123:AWO655134 AMS655123:AMS655134 ACW655123:ACW655134 TA655123:TA655134 JE655123:JE655134 H655123:H655134 WVQ589587:WVQ589598 WLU589587:WLU589598 WBY589587:WBY589598 VSC589587:VSC589598 VIG589587:VIG589598 UYK589587:UYK589598 UOO589587:UOO589598 UES589587:UES589598 TUW589587:TUW589598 TLA589587:TLA589598 TBE589587:TBE589598 SRI589587:SRI589598 SHM589587:SHM589598 RXQ589587:RXQ589598 RNU589587:RNU589598 RDY589587:RDY589598 QUC589587:QUC589598 QKG589587:QKG589598 QAK589587:QAK589598 PQO589587:PQO589598 PGS589587:PGS589598 OWW589587:OWW589598 ONA589587:ONA589598 ODE589587:ODE589598 NTI589587:NTI589598 NJM589587:NJM589598 MZQ589587:MZQ589598 MPU589587:MPU589598 MFY589587:MFY589598 LWC589587:LWC589598 LMG589587:LMG589598 LCK589587:LCK589598 KSO589587:KSO589598 KIS589587:KIS589598 JYW589587:JYW589598 JPA589587:JPA589598 JFE589587:JFE589598 IVI589587:IVI589598 ILM589587:ILM589598 IBQ589587:IBQ589598 HRU589587:HRU589598 HHY589587:HHY589598 GYC589587:GYC589598 GOG589587:GOG589598 GEK589587:GEK589598 FUO589587:FUO589598 FKS589587:FKS589598 FAW589587:FAW589598 ERA589587:ERA589598 EHE589587:EHE589598 DXI589587:DXI589598 DNM589587:DNM589598 DDQ589587:DDQ589598 CTU589587:CTU589598 CJY589587:CJY589598 CAC589587:CAC589598 BQG589587:BQG589598 BGK589587:BGK589598 AWO589587:AWO589598 AMS589587:AMS589598 ACW589587:ACW589598 TA589587:TA589598 JE589587:JE589598 H589587:H589598 WVQ524051:WVQ524062 WLU524051:WLU524062 WBY524051:WBY524062 VSC524051:VSC524062 VIG524051:VIG524062 UYK524051:UYK524062 UOO524051:UOO524062 UES524051:UES524062 TUW524051:TUW524062 TLA524051:TLA524062 TBE524051:TBE524062 SRI524051:SRI524062 SHM524051:SHM524062 RXQ524051:RXQ524062 RNU524051:RNU524062 RDY524051:RDY524062 QUC524051:QUC524062 QKG524051:QKG524062 QAK524051:QAK524062 PQO524051:PQO524062 PGS524051:PGS524062 OWW524051:OWW524062 ONA524051:ONA524062 ODE524051:ODE524062 NTI524051:NTI524062 NJM524051:NJM524062 MZQ524051:MZQ524062 MPU524051:MPU524062 MFY524051:MFY524062 LWC524051:LWC524062 LMG524051:LMG524062 LCK524051:LCK524062 KSO524051:KSO524062 KIS524051:KIS524062 JYW524051:JYW524062 JPA524051:JPA524062 JFE524051:JFE524062 IVI524051:IVI524062 ILM524051:ILM524062 IBQ524051:IBQ524062 HRU524051:HRU524062 HHY524051:HHY524062 GYC524051:GYC524062 GOG524051:GOG524062 GEK524051:GEK524062 FUO524051:FUO524062 FKS524051:FKS524062 FAW524051:FAW524062 ERA524051:ERA524062 EHE524051:EHE524062 DXI524051:DXI524062 DNM524051:DNM524062 DDQ524051:DDQ524062 CTU524051:CTU524062 CJY524051:CJY524062 CAC524051:CAC524062 BQG524051:BQG524062 BGK524051:BGK524062 AWO524051:AWO524062 AMS524051:AMS524062 ACW524051:ACW524062 TA524051:TA524062 JE524051:JE524062 H524051:H524062 WVQ458515:WVQ458526 WLU458515:WLU458526 WBY458515:WBY458526 VSC458515:VSC458526 VIG458515:VIG458526 UYK458515:UYK458526 UOO458515:UOO458526 UES458515:UES458526 TUW458515:TUW458526 TLA458515:TLA458526 TBE458515:TBE458526 SRI458515:SRI458526 SHM458515:SHM458526 RXQ458515:RXQ458526 RNU458515:RNU458526 RDY458515:RDY458526 QUC458515:QUC458526 QKG458515:QKG458526 QAK458515:QAK458526 PQO458515:PQO458526 PGS458515:PGS458526 OWW458515:OWW458526 ONA458515:ONA458526 ODE458515:ODE458526 NTI458515:NTI458526 NJM458515:NJM458526 MZQ458515:MZQ458526 MPU458515:MPU458526 MFY458515:MFY458526 LWC458515:LWC458526 LMG458515:LMG458526 LCK458515:LCK458526 KSO458515:KSO458526 KIS458515:KIS458526 JYW458515:JYW458526 JPA458515:JPA458526 JFE458515:JFE458526 IVI458515:IVI458526 ILM458515:ILM458526 IBQ458515:IBQ458526 HRU458515:HRU458526 HHY458515:HHY458526 GYC458515:GYC458526 GOG458515:GOG458526 GEK458515:GEK458526 FUO458515:FUO458526 FKS458515:FKS458526 FAW458515:FAW458526 ERA458515:ERA458526 EHE458515:EHE458526 DXI458515:DXI458526 DNM458515:DNM458526 DDQ458515:DDQ458526 CTU458515:CTU458526 CJY458515:CJY458526 CAC458515:CAC458526 BQG458515:BQG458526 BGK458515:BGK458526 AWO458515:AWO458526 AMS458515:AMS458526 ACW458515:ACW458526 TA458515:TA458526 JE458515:JE458526 H458515:H458526 WVQ392979:WVQ392990 WLU392979:WLU392990 WBY392979:WBY392990 VSC392979:VSC392990 VIG392979:VIG392990 UYK392979:UYK392990 UOO392979:UOO392990 UES392979:UES392990 TUW392979:TUW392990 TLA392979:TLA392990 TBE392979:TBE392990 SRI392979:SRI392990 SHM392979:SHM392990 RXQ392979:RXQ392990 RNU392979:RNU392990 RDY392979:RDY392990 QUC392979:QUC392990 QKG392979:QKG392990 QAK392979:QAK392990 PQO392979:PQO392990 PGS392979:PGS392990 OWW392979:OWW392990 ONA392979:ONA392990 ODE392979:ODE392990 NTI392979:NTI392990 NJM392979:NJM392990 MZQ392979:MZQ392990 MPU392979:MPU392990 MFY392979:MFY392990 LWC392979:LWC392990 LMG392979:LMG392990 LCK392979:LCK392990 KSO392979:KSO392990 KIS392979:KIS392990 JYW392979:JYW392990 JPA392979:JPA392990 JFE392979:JFE392990 IVI392979:IVI392990 ILM392979:ILM392990 IBQ392979:IBQ392990 HRU392979:HRU392990 HHY392979:HHY392990 GYC392979:GYC392990 GOG392979:GOG392990 GEK392979:GEK392990 FUO392979:FUO392990 FKS392979:FKS392990 FAW392979:FAW392990 ERA392979:ERA392990 EHE392979:EHE392990 DXI392979:DXI392990 DNM392979:DNM392990 DDQ392979:DDQ392990 CTU392979:CTU392990 CJY392979:CJY392990 CAC392979:CAC392990 BQG392979:BQG392990 BGK392979:BGK392990 AWO392979:AWO392990 AMS392979:AMS392990 ACW392979:ACW392990 TA392979:TA392990 JE392979:JE392990 H392979:H392990 WVQ327443:WVQ327454 WLU327443:WLU327454 WBY327443:WBY327454 VSC327443:VSC327454 VIG327443:VIG327454 UYK327443:UYK327454 UOO327443:UOO327454 UES327443:UES327454 TUW327443:TUW327454 TLA327443:TLA327454 TBE327443:TBE327454 SRI327443:SRI327454 SHM327443:SHM327454 RXQ327443:RXQ327454 RNU327443:RNU327454 RDY327443:RDY327454 QUC327443:QUC327454 QKG327443:QKG327454 QAK327443:QAK327454 PQO327443:PQO327454 PGS327443:PGS327454 OWW327443:OWW327454 ONA327443:ONA327454 ODE327443:ODE327454 NTI327443:NTI327454 NJM327443:NJM327454 MZQ327443:MZQ327454 MPU327443:MPU327454 MFY327443:MFY327454 LWC327443:LWC327454 LMG327443:LMG327454 LCK327443:LCK327454 KSO327443:KSO327454 KIS327443:KIS327454 JYW327443:JYW327454 JPA327443:JPA327454 JFE327443:JFE327454 IVI327443:IVI327454 ILM327443:ILM327454 IBQ327443:IBQ327454 HRU327443:HRU327454 HHY327443:HHY327454 GYC327443:GYC327454 GOG327443:GOG327454 GEK327443:GEK327454 FUO327443:FUO327454 FKS327443:FKS327454 FAW327443:FAW327454 ERA327443:ERA327454 EHE327443:EHE327454 DXI327443:DXI327454 DNM327443:DNM327454 DDQ327443:DDQ327454 CTU327443:CTU327454 CJY327443:CJY327454 CAC327443:CAC327454 BQG327443:BQG327454 BGK327443:BGK327454 AWO327443:AWO327454 AMS327443:AMS327454 ACW327443:ACW327454 TA327443:TA327454 JE327443:JE327454 H327443:H327454 WVQ261907:WVQ261918 WLU261907:WLU261918 WBY261907:WBY261918 VSC261907:VSC261918 VIG261907:VIG261918 UYK261907:UYK261918 UOO261907:UOO261918 UES261907:UES261918 TUW261907:TUW261918 TLA261907:TLA261918 TBE261907:TBE261918 SRI261907:SRI261918 SHM261907:SHM261918 RXQ261907:RXQ261918 RNU261907:RNU261918 RDY261907:RDY261918 QUC261907:QUC261918 QKG261907:QKG261918 QAK261907:QAK261918 PQO261907:PQO261918 PGS261907:PGS261918 OWW261907:OWW261918 ONA261907:ONA261918 ODE261907:ODE261918 NTI261907:NTI261918 NJM261907:NJM261918 MZQ261907:MZQ261918 MPU261907:MPU261918 MFY261907:MFY261918 LWC261907:LWC261918 LMG261907:LMG261918 LCK261907:LCK261918 KSO261907:KSO261918 KIS261907:KIS261918 JYW261907:JYW261918 JPA261907:JPA261918 JFE261907:JFE261918 IVI261907:IVI261918 ILM261907:ILM261918 IBQ261907:IBQ261918 HRU261907:HRU261918 HHY261907:HHY261918 GYC261907:GYC261918 GOG261907:GOG261918 GEK261907:GEK261918 FUO261907:FUO261918 FKS261907:FKS261918 FAW261907:FAW261918 ERA261907:ERA261918 EHE261907:EHE261918 DXI261907:DXI261918 DNM261907:DNM261918 DDQ261907:DDQ261918 CTU261907:CTU261918 CJY261907:CJY261918 CAC261907:CAC261918 BQG261907:BQG261918 BGK261907:BGK261918 AWO261907:AWO261918 AMS261907:AMS261918 ACW261907:ACW261918 TA261907:TA261918 JE261907:JE261918 H261907:H261918 WVQ196371:WVQ196382 WLU196371:WLU196382 WBY196371:WBY196382 VSC196371:VSC196382 VIG196371:VIG196382 UYK196371:UYK196382 UOO196371:UOO196382 UES196371:UES196382 TUW196371:TUW196382 TLA196371:TLA196382 TBE196371:TBE196382 SRI196371:SRI196382 SHM196371:SHM196382 RXQ196371:RXQ196382 RNU196371:RNU196382 RDY196371:RDY196382 QUC196371:QUC196382 QKG196371:QKG196382 QAK196371:QAK196382 PQO196371:PQO196382 PGS196371:PGS196382 OWW196371:OWW196382 ONA196371:ONA196382 ODE196371:ODE196382 NTI196371:NTI196382 NJM196371:NJM196382 MZQ196371:MZQ196382 MPU196371:MPU196382 MFY196371:MFY196382 LWC196371:LWC196382 LMG196371:LMG196382 LCK196371:LCK196382 KSO196371:KSO196382 KIS196371:KIS196382 JYW196371:JYW196382 JPA196371:JPA196382 JFE196371:JFE196382 IVI196371:IVI196382 ILM196371:ILM196382 IBQ196371:IBQ196382 HRU196371:HRU196382 HHY196371:HHY196382 GYC196371:GYC196382 GOG196371:GOG196382 GEK196371:GEK196382 FUO196371:FUO196382 FKS196371:FKS196382 FAW196371:FAW196382 ERA196371:ERA196382 EHE196371:EHE196382 DXI196371:DXI196382 DNM196371:DNM196382 DDQ196371:DDQ196382 CTU196371:CTU196382 CJY196371:CJY196382 CAC196371:CAC196382 BQG196371:BQG196382 BGK196371:BGK196382 AWO196371:AWO196382 AMS196371:AMS196382 ACW196371:ACW196382 TA196371:TA196382 JE196371:JE196382 H196371:H196382 WVQ130835:WVQ130846 WLU130835:WLU130846 WBY130835:WBY130846 VSC130835:VSC130846 VIG130835:VIG130846 UYK130835:UYK130846 UOO130835:UOO130846 UES130835:UES130846 TUW130835:TUW130846 TLA130835:TLA130846 TBE130835:TBE130846 SRI130835:SRI130846 SHM130835:SHM130846 RXQ130835:RXQ130846 RNU130835:RNU130846 RDY130835:RDY130846 QUC130835:QUC130846 QKG130835:QKG130846 QAK130835:QAK130846 PQO130835:PQO130846 PGS130835:PGS130846 OWW130835:OWW130846 ONA130835:ONA130846 ODE130835:ODE130846 NTI130835:NTI130846 NJM130835:NJM130846 MZQ130835:MZQ130846 MPU130835:MPU130846 MFY130835:MFY130846 LWC130835:LWC130846 LMG130835:LMG130846 LCK130835:LCK130846 KSO130835:KSO130846 KIS130835:KIS130846 JYW130835:JYW130846 JPA130835:JPA130846 JFE130835:JFE130846 IVI130835:IVI130846 ILM130835:ILM130846 IBQ130835:IBQ130846 HRU130835:HRU130846 HHY130835:HHY130846 GYC130835:GYC130846 GOG130835:GOG130846 GEK130835:GEK130846 FUO130835:FUO130846 FKS130835:FKS130846 FAW130835:FAW130846 ERA130835:ERA130846 EHE130835:EHE130846 DXI130835:DXI130846 DNM130835:DNM130846 DDQ130835:DDQ130846 CTU130835:CTU130846 CJY130835:CJY130846 CAC130835:CAC130846 BQG130835:BQG130846 BGK130835:BGK130846 AWO130835:AWO130846 AMS130835:AMS130846 ACW130835:ACW130846 TA130835:TA130846 JE130835:JE130846 H130835:H130846 WVQ65299:WVQ65310 WLU65299:WLU65310 WBY65299:WBY65310 VSC65299:VSC65310 VIG65299:VIG65310 UYK65299:UYK65310 UOO65299:UOO65310 UES65299:UES65310 TUW65299:TUW65310 TLA65299:TLA65310 TBE65299:TBE65310 SRI65299:SRI65310 SHM65299:SHM65310 RXQ65299:RXQ65310 RNU65299:RNU65310 RDY65299:RDY65310 QUC65299:QUC65310 QKG65299:QKG65310 QAK65299:QAK65310 PQO65299:PQO65310 PGS65299:PGS65310 OWW65299:OWW65310 ONA65299:ONA65310 ODE65299:ODE65310 NTI65299:NTI65310 NJM65299:NJM65310 MZQ65299:MZQ65310 MPU65299:MPU65310 MFY65299:MFY65310 LWC65299:LWC65310 LMG65299:LMG65310 LCK65299:LCK65310 KSO65299:KSO65310 KIS65299:KIS65310 JYW65299:JYW65310 JPA65299:JPA65310 JFE65299:JFE65310 IVI65299:IVI65310 ILM65299:ILM65310 IBQ65299:IBQ65310 HRU65299:HRU65310 HHY65299:HHY65310 GYC65299:GYC65310 GOG65299:GOG65310 GEK65299:GEK65310 FUO65299:FUO65310 FKS65299:FKS65310 FAW65299:FAW65310 ERA65299:ERA65310 EHE65299:EHE65310 DXI65299:DXI65310 DNM65299:DNM65310 DDQ65299:DDQ65310 CTU65299:CTU65310 CJY65299:CJY65310 CAC65299:CAC65310 BQG65299:BQG65310 BGK65299:BGK65310 AWO65299:AWO65310 AMS65299:AMS65310 ACW65299:ACW65310 TA65299:TA65310 JE65299:JE65310 H65299:H65310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250"/>
  <sheetViews>
    <sheetView topLeftCell="A2" workbookViewId="0">
      <pane ySplit="1" topLeftCell="A33" activePane="bottomLeft" state="frozen"/>
      <selection activeCell="A2" sqref="A2"/>
      <selection pane="bottomLeft" activeCell="AG3" sqref="AG3"/>
    </sheetView>
  </sheetViews>
  <sheetFormatPr defaultRowHeight="11.25"/>
  <cols>
    <col min="1" max="1" width="10" style="54" customWidth="1"/>
    <col min="2" max="2" width="6.5" style="5" customWidth="1"/>
    <col min="3" max="3" width="10.625" style="54" customWidth="1"/>
    <col min="4" max="5" width="9" style="5" customWidth="1"/>
    <col min="6" max="6" width="30.125" style="5" customWidth="1"/>
    <col min="7" max="7" width="9" style="5" bestFit="1" customWidth="1"/>
    <col min="8" max="8" width="9" style="5" hidden="1" customWidth="1"/>
    <col min="9" max="9" width="10.5" style="55" customWidth="1"/>
    <col min="10" max="10" width="15" style="55" customWidth="1"/>
    <col min="11" max="11" width="6.875" style="15" customWidth="1"/>
    <col min="12" max="12" width="10.375" style="15" customWidth="1"/>
    <col min="13" max="13" width="11.625" style="15" customWidth="1"/>
    <col min="14" max="16" width="6.875" style="15" customWidth="1"/>
    <col min="17" max="17" width="9.5" style="15" customWidth="1"/>
    <col min="18" max="18" width="9.75" style="15" customWidth="1"/>
    <col min="19" max="20" width="9.125" style="15" customWidth="1"/>
    <col min="21" max="21" width="7.625" style="15" customWidth="1"/>
    <col min="22" max="22" width="10.375" style="15" customWidth="1"/>
    <col min="23" max="23" width="6.75" style="15" customWidth="1"/>
    <col min="24" max="24" width="7.125" style="15" customWidth="1"/>
    <col min="25" max="25" width="6.125" style="15" customWidth="1"/>
    <col min="26" max="30" width="6.875" style="15" customWidth="1"/>
    <col min="31" max="31" width="10.25" style="56" customWidth="1"/>
    <col min="32" max="32" width="9.375" style="57" customWidth="1"/>
    <col min="33" max="33" width="10.125" style="57" customWidth="1"/>
    <col min="34" max="34" width="9.75" style="5" bestFit="1" customWidth="1"/>
    <col min="35" max="257" width="9" style="5"/>
    <col min="258" max="258" width="10" style="5" customWidth="1"/>
    <col min="259" max="259" width="6.5" style="5" customWidth="1"/>
    <col min="260" max="260" width="10.625" style="5" customWidth="1"/>
    <col min="261" max="262" width="9" style="5" customWidth="1"/>
    <col min="263" max="263" width="30.125" style="5" customWidth="1"/>
    <col min="264" max="264" width="9" style="5" bestFit="1" customWidth="1"/>
    <col min="265" max="265" width="0" style="5" hidden="1" customWidth="1"/>
    <col min="266" max="266" width="10.5" style="5" customWidth="1"/>
    <col min="267" max="267" width="6.875" style="5" customWidth="1"/>
    <col min="268" max="268" width="10.375" style="5" customWidth="1"/>
    <col min="269" max="269" width="11.625" style="5" customWidth="1"/>
    <col min="270" max="272" width="6.875" style="5" customWidth="1"/>
    <col min="273" max="273" width="9.5" style="5" customWidth="1"/>
    <col min="274" max="274" width="9.75" style="5" customWidth="1"/>
    <col min="275" max="276" width="9.125" style="5" customWidth="1"/>
    <col min="277" max="277" width="7.625" style="5" customWidth="1"/>
    <col min="278" max="278" width="10.375" style="5" customWidth="1"/>
    <col min="279" max="279" width="6.75" style="5" customWidth="1"/>
    <col min="280" max="280" width="7.125" style="5" customWidth="1"/>
    <col min="281" max="281" width="6.125" style="5" customWidth="1"/>
    <col min="282" max="286" width="6.875" style="5" customWidth="1"/>
    <col min="287" max="287" width="10.25" style="5" customWidth="1"/>
    <col min="288" max="288" width="9.375" style="5" customWidth="1"/>
    <col min="289" max="289" width="10.125" style="5" customWidth="1"/>
    <col min="290" max="290" width="9.75" style="5" bestFit="1" customWidth="1"/>
    <col min="291" max="513" width="9" style="5"/>
    <col min="514" max="514" width="10" style="5" customWidth="1"/>
    <col min="515" max="515" width="6.5" style="5" customWidth="1"/>
    <col min="516" max="516" width="10.625" style="5" customWidth="1"/>
    <col min="517" max="518" width="9" style="5" customWidth="1"/>
    <col min="519" max="519" width="30.125" style="5" customWidth="1"/>
    <col min="520" max="520" width="9" style="5" bestFit="1" customWidth="1"/>
    <col min="521" max="521" width="0" style="5" hidden="1" customWidth="1"/>
    <col min="522" max="522" width="10.5" style="5" customWidth="1"/>
    <col min="523" max="523" width="6.875" style="5" customWidth="1"/>
    <col min="524" max="524" width="10.375" style="5" customWidth="1"/>
    <col min="525" max="525" width="11.625" style="5" customWidth="1"/>
    <col min="526" max="528" width="6.875" style="5" customWidth="1"/>
    <col min="529" max="529" width="9.5" style="5" customWidth="1"/>
    <col min="530" max="530" width="9.75" style="5" customWidth="1"/>
    <col min="531" max="532" width="9.125" style="5" customWidth="1"/>
    <col min="533" max="533" width="7.625" style="5" customWidth="1"/>
    <col min="534" max="534" width="10.375" style="5" customWidth="1"/>
    <col min="535" max="535" width="6.75" style="5" customWidth="1"/>
    <col min="536" max="536" width="7.125" style="5" customWidth="1"/>
    <col min="537" max="537" width="6.125" style="5" customWidth="1"/>
    <col min="538" max="542" width="6.875" style="5" customWidth="1"/>
    <col min="543" max="543" width="10.25" style="5" customWidth="1"/>
    <col min="544" max="544" width="9.375" style="5" customWidth="1"/>
    <col min="545" max="545" width="10.125" style="5" customWidth="1"/>
    <col min="546" max="546" width="9.75" style="5" bestFit="1" customWidth="1"/>
    <col min="547" max="769" width="9" style="5"/>
    <col min="770" max="770" width="10" style="5" customWidth="1"/>
    <col min="771" max="771" width="6.5" style="5" customWidth="1"/>
    <col min="772" max="772" width="10.625" style="5" customWidth="1"/>
    <col min="773" max="774" width="9" style="5" customWidth="1"/>
    <col min="775" max="775" width="30.125" style="5" customWidth="1"/>
    <col min="776" max="776" width="9" style="5" bestFit="1" customWidth="1"/>
    <col min="777" max="777" width="0" style="5" hidden="1" customWidth="1"/>
    <col min="778" max="778" width="10.5" style="5" customWidth="1"/>
    <col min="779" max="779" width="6.875" style="5" customWidth="1"/>
    <col min="780" max="780" width="10.375" style="5" customWidth="1"/>
    <col min="781" max="781" width="11.625" style="5" customWidth="1"/>
    <col min="782" max="784" width="6.875" style="5" customWidth="1"/>
    <col min="785" max="785" width="9.5" style="5" customWidth="1"/>
    <col min="786" max="786" width="9.75" style="5" customWidth="1"/>
    <col min="787" max="788" width="9.125" style="5" customWidth="1"/>
    <col min="789" max="789" width="7.625" style="5" customWidth="1"/>
    <col min="790" max="790" width="10.375" style="5" customWidth="1"/>
    <col min="791" max="791" width="6.75" style="5" customWidth="1"/>
    <col min="792" max="792" width="7.125" style="5" customWidth="1"/>
    <col min="793" max="793" width="6.125" style="5" customWidth="1"/>
    <col min="794" max="798" width="6.875" style="5" customWidth="1"/>
    <col min="799" max="799" width="10.25" style="5" customWidth="1"/>
    <col min="800" max="800" width="9.375" style="5" customWidth="1"/>
    <col min="801" max="801" width="10.125" style="5" customWidth="1"/>
    <col min="802" max="802" width="9.75" style="5" bestFit="1" customWidth="1"/>
    <col min="803" max="1025" width="9" style="5"/>
    <col min="1026" max="1026" width="10" style="5" customWidth="1"/>
    <col min="1027" max="1027" width="6.5" style="5" customWidth="1"/>
    <col min="1028" max="1028" width="10.625" style="5" customWidth="1"/>
    <col min="1029" max="1030" width="9" style="5" customWidth="1"/>
    <col min="1031" max="1031" width="30.125" style="5" customWidth="1"/>
    <col min="1032" max="1032" width="9" style="5" bestFit="1" customWidth="1"/>
    <col min="1033" max="1033" width="0" style="5" hidden="1" customWidth="1"/>
    <col min="1034" max="1034" width="10.5" style="5" customWidth="1"/>
    <col min="1035" max="1035" width="6.875" style="5" customWidth="1"/>
    <col min="1036" max="1036" width="10.375" style="5" customWidth="1"/>
    <col min="1037" max="1037" width="11.625" style="5" customWidth="1"/>
    <col min="1038" max="1040" width="6.875" style="5" customWidth="1"/>
    <col min="1041" max="1041" width="9.5" style="5" customWidth="1"/>
    <col min="1042" max="1042" width="9.75" style="5" customWidth="1"/>
    <col min="1043" max="1044" width="9.125" style="5" customWidth="1"/>
    <col min="1045" max="1045" width="7.625" style="5" customWidth="1"/>
    <col min="1046" max="1046" width="10.375" style="5" customWidth="1"/>
    <col min="1047" max="1047" width="6.75" style="5" customWidth="1"/>
    <col min="1048" max="1048" width="7.125" style="5" customWidth="1"/>
    <col min="1049" max="1049" width="6.125" style="5" customWidth="1"/>
    <col min="1050" max="1054" width="6.875" style="5" customWidth="1"/>
    <col min="1055" max="1055" width="10.25" style="5" customWidth="1"/>
    <col min="1056" max="1056" width="9.375" style="5" customWidth="1"/>
    <col min="1057" max="1057" width="10.125" style="5" customWidth="1"/>
    <col min="1058" max="1058" width="9.75" style="5" bestFit="1" customWidth="1"/>
    <col min="1059" max="1281" width="9" style="5"/>
    <col min="1282" max="1282" width="10" style="5" customWidth="1"/>
    <col min="1283" max="1283" width="6.5" style="5" customWidth="1"/>
    <col min="1284" max="1284" width="10.625" style="5" customWidth="1"/>
    <col min="1285" max="1286" width="9" style="5" customWidth="1"/>
    <col min="1287" max="1287" width="30.125" style="5" customWidth="1"/>
    <col min="1288" max="1288" width="9" style="5" bestFit="1" customWidth="1"/>
    <col min="1289" max="1289" width="0" style="5" hidden="1" customWidth="1"/>
    <col min="1290" max="1290" width="10.5" style="5" customWidth="1"/>
    <col min="1291" max="1291" width="6.875" style="5" customWidth="1"/>
    <col min="1292" max="1292" width="10.375" style="5" customWidth="1"/>
    <col min="1293" max="1293" width="11.625" style="5" customWidth="1"/>
    <col min="1294" max="1296" width="6.875" style="5" customWidth="1"/>
    <col min="1297" max="1297" width="9.5" style="5" customWidth="1"/>
    <col min="1298" max="1298" width="9.75" style="5" customWidth="1"/>
    <col min="1299" max="1300" width="9.125" style="5" customWidth="1"/>
    <col min="1301" max="1301" width="7.625" style="5" customWidth="1"/>
    <col min="1302" max="1302" width="10.375" style="5" customWidth="1"/>
    <col min="1303" max="1303" width="6.75" style="5" customWidth="1"/>
    <col min="1304" max="1304" width="7.125" style="5" customWidth="1"/>
    <col min="1305" max="1305" width="6.125" style="5" customWidth="1"/>
    <col min="1306" max="1310" width="6.875" style="5" customWidth="1"/>
    <col min="1311" max="1311" width="10.25" style="5" customWidth="1"/>
    <col min="1312" max="1312" width="9.375" style="5" customWidth="1"/>
    <col min="1313" max="1313" width="10.125" style="5" customWidth="1"/>
    <col min="1314" max="1314" width="9.75" style="5" bestFit="1" customWidth="1"/>
    <col min="1315" max="1537" width="9" style="5"/>
    <col min="1538" max="1538" width="10" style="5" customWidth="1"/>
    <col min="1539" max="1539" width="6.5" style="5" customWidth="1"/>
    <col min="1540" max="1540" width="10.625" style="5" customWidth="1"/>
    <col min="1541" max="1542" width="9" style="5" customWidth="1"/>
    <col min="1543" max="1543" width="30.125" style="5" customWidth="1"/>
    <col min="1544" max="1544" width="9" style="5" bestFit="1" customWidth="1"/>
    <col min="1545" max="1545" width="0" style="5" hidden="1" customWidth="1"/>
    <col min="1546" max="1546" width="10.5" style="5" customWidth="1"/>
    <col min="1547" max="1547" width="6.875" style="5" customWidth="1"/>
    <col min="1548" max="1548" width="10.375" style="5" customWidth="1"/>
    <col min="1549" max="1549" width="11.625" style="5" customWidth="1"/>
    <col min="1550" max="1552" width="6.875" style="5" customWidth="1"/>
    <col min="1553" max="1553" width="9.5" style="5" customWidth="1"/>
    <col min="1554" max="1554" width="9.75" style="5" customWidth="1"/>
    <col min="1555" max="1556" width="9.125" style="5" customWidth="1"/>
    <col min="1557" max="1557" width="7.625" style="5" customWidth="1"/>
    <col min="1558" max="1558" width="10.375" style="5" customWidth="1"/>
    <col min="1559" max="1559" width="6.75" style="5" customWidth="1"/>
    <col min="1560" max="1560" width="7.125" style="5" customWidth="1"/>
    <col min="1561" max="1561" width="6.125" style="5" customWidth="1"/>
    <col min="1562" max="1566" width="6.875" style="5" customWidth="1"/>
    <col min="1567" max="1567" width="10.25" style="5" customWidth="1"/>
    <col min="1568" max="1568" width="9.375" style="5" customWidth="1"/>
    <col min="1569" max="1569" width="10.125" style="5" customWidth="1"/>
    <col min="1570" max="1570" width="9.75" style="5" bestFit="1" customWidth="1"/>
    <col min="1571" max="1793" width="9" style="5"/>
    <col min="1794" max="1794" width="10" style="5" customWidth="1"/>
    <col min="1795" max="1795" width="6.5" style="5" customWidth="1"/>
    <col min="1796" max="1796" width="10.625" style="5" customWidth="1"/>
    <col min="1797" max="1798" width="9" style="5" customWidth="1"/>
    <col min="1799" max="1799" width="30.125" style="5" customWidth="1"/>
    <col min="1800" max="1800" width="9" style="5" bestFit="1" customWidth="1"/>
    <col min="1801" max="1801" width="0" style="5" hidden="1" customWidth="1"/>
    <col min="1802" max="1802" width="10.5" style="5" customWidth="1"/>
    <col min="1803" max="1803" width="6.875" style="5" customWidth="1"/>
    <col min="1804" max="1804" width="10.375" style="5" customWidth="1"/>
    <col min="1805" max="1805" width="11.625" style="5" customWidth="1"/>
    <col min="1806" max="1808" width="6.875" style="5" customWidth="1"/>
    <col min="1809" max="1809" width="9.5" style="5" customWidth="1"/>
    <col min="1810" max="1810" width="9.75" style="5" customWidth="1"/>
    <col min="1811" max="1812" width="9.125" style="5" customWidth="1"/>
    <col min="1813" max="1813" width="7.625" style="5" customWidth="1"/>
    <col min="1814" max="1814" width="10.375" style="5" customWidth="1"/>
    <col min="1815" max="1815" width="6.75" style="5" customWidth="1"/>
    <col min="1816" max="1816" width="7.125" style="5" customWidth="1"/>
    <col min="1817" max="1817" width="6.125" style="5" customWidth="1"/>
    <col min="1818" max="1822" width="6.875" style="5" customWidth="1"/>
    <col min="1823" max="1823" width="10.25" style="5" customWidth="1"/>
    <col min="1824" max="1824" width="9.375" style="5" customWidth="1"/>
    <col min="1825" max="1825" width="10.125" style="5" customWidth="1"/>
    <col min="1826" max="1826" width="9.75" style="5" bestFit="1" customWidth="1"/>
    <col min="1827" max="2049" width="9" style="5"/>
    <col min="2050" max="2050" width="10" style="5" customWidth="1"/>
    <col min="2051" max="2051" width="6.5" style="5" customWidth="1"/>
    <col min="2052" max="2052" width="10.625" style="5" customWidth="1"/>
    <col min="2053" max="2054" width="9" style="5" customWidth="1"/>
    <col min="2055" max="2055" width="30.125" style="5" customWidth="1"/>
    <col min="2056" max="2056" width="9" style="5" bestFit="1" customWidth="1"/>
    <col min="2057" max="2057" width="0" style="5" hidden="1" customWidth="1"/>
    <col min="2058" max="2058" width="10.5" style="5" customWidth="1"/>
    <col min="2059" max="2059" width="6.875" style="5" customWidth="1"/>
    <col min="2060" max="2060" width="10.375" style="5" customWidth="1"/>
    <col min="2061" max="2061" width="11.625" style="5" customWidth="1"/>
    <col min="2062" max="2064" width="6.875" style="5" customWidth="1"/>
    <col min="2065" max="2065" width="9.5" style="5" customWidth="1"/>
    <col min="2066" max="2066" width="9.75" style="5" customWidth="1"/>
    <col min="2067" max="2068" width="9.125" style="5" customWidth="1"/>
    <col min="2069" max="2069" width="7.625" style="5" customWidth="1"/>
    <col min="2070" max="2070" width="10.375" style="5" customWidth="1"/>
    <col min="2071" max="2071" width="6.75" style="5" customWidth="1"/>
    <col min="2072" max="2072" width="7.125" style="5" customWidth="1"/>
    <col min="2073" max="2073" width="6.125" style="5" customWidth="1"/>
    <col min="2074" max="2078" width="6.875" style="5" customWidth="1"/>
    <col min="2079" max="2079" width="10.25" style="5" customWidth="1"/>
    <col min="2080" max="2080" width="9.375" style="5" customWidth="1"/>
    <col min="2081" max="2081" width="10.125" style="5" customWidth="1"/>
    <col min="2082" max="2082" width="9.75" style="5" bestFit="1" customWidth="1"/>
    <col min="2083" max="2305" width="9" style="5"/>
    <col min="2306" max="2306" width="10" style="5" customWidth="1"/>
    <col min="2307" max="2307" width="6.5" style="5" customWidth="1"/>
    <col min="2308" max="2308" width="10.625" style="5" customWidth="1"/>
    <col min="2309" max="2310" width="9" style="5" customWidth="1"/>
    <col min="2311" max="2311" width="30.125" style="5" customWidth="1"/>
    <col min="2312" max="2312" width="9" style="5" bestFit="1" customWidth="1"/>
    <col min="2313" max="2313" width="0" style="5" hidden="1" customWidth="1"/>
    <col min="2314" max="2314" width="10.5" style="5" customWidth="1"/>
    <col min="2315" max="2315" width="6.875" style="5" customWidth="1"/>
    <col min="2316" max="2316" width="10.375" style="5" customWidth="1"/>
    <col min="2317" max="2317" width="11.625" style="5" customWidth="1"/>
    <col min="2318" max="2320" width="6.875" style="5" customWidth="1"/>
    <col min="2321" max="2321" width="9.5" style="5" customWidth="1"/>
    <col min="2322" max="2322" width="9.75" style="5" customWidth="1"/>
    <col min="2323" max="2324" width="9.125" style="5" customWidth="1"/>
    <col min="2325" max="2325" width="7.625" style="5" customWidth="1"/>
    <col min="2326" max="2326" width="10.375" style="5" customWidth="1"/>
    <col min="2327" max="2327" width="6.75" style="5" customWidth="1"/>
    <col min="2328" max="2328" width="7.125" style="5" customWidth="1"/>
    <col min="2329" max="2329" width="6.125" style="5" customWidth="1"/>
    <col min="2330" max="2334" width="6.875" style="5" customWidth="1"/>
    <col min="2335" max="2335" width="10.25" style="5" customWidth="1"/>
    <col min="2336" max="2336" width="9.375" style="5" customWidth="1"/>
    <col min="2337" max="2337" width="10.125" style="5" customWidth="1"/>
    <col min="2338" max="2338" width="9.75" style="5" bestFit="1" customWidth="1"/>
    <col min="2339" max="2561" width="9" style="5"/>
    <col min="2562" max="2562" width="10" style="5" customWidth="1"/>
    <col min="2563" max="2563" width="6.5" style="5" customWidth="1"/>
    <col min="2564" max="2564" width="10.625" style="5" customWidth="1"/>
    <col min="2565" max="2566" width="9" style="5" customWidth="1"/>
    <col min="2567" max="2567" width="30.125" style="5" customWidth="1"/>
    <col min="2568" max="2568" width="9" style="5" bestFit="1" customWidth="1"/>
    <col min="2569" max="2569" width="0" style="5" hidden="1" customWidth="1"/>
    <col min="2570" max="2570" width="10.5" style="5" customWidth="1"/>
    <col min="2571" max="2571" width="6.875" style="5" customWidth="1"/>
    <col min="2572" max="2572" width="10.375" style="5" customWidth="1"/>
    <col min="2573" max="2573" width="11.625" style="5" customWidth="1"/>
    <col min="2574" max="2576" width="6.875" style="5" customWidth="1"/>
    <col min="2577" max="2577" width="9.5" style="5" customWidth="1"/>
    <col min="2578" max="2578" width="9.75" style="5" customWidth="1"/>
    <col min="2579" max="2580" width="9.125" style="5" customWidth="1"/>
    <col min="2581" max="2581" width="7.625" style="5" customWidth="1"/>
    <col min="2582" max="2582" width="10.375" style="5" customWidth="1"/>
    <col min="2583" max="2583" width="6.75" style="5" customWidth="1"/>
    <col min="2584" max="2584" width="7.125" style="5" customWidth="1"/>
    <col min="2585" max="2585" width="6.125" style="5" customWidth="1"/>
    <col min="2586" max="2590" width="6.875" style="5" customWidth="1"/>
    <col min="2591" max="2591" width="10.25" style="5" customWidth="1"/>
    <col min="2592" max="2592" width="9.375" style="5" customWidth="1"/>
    <col min="2593" max="2593" width="10.125" style="5" customWidth="1"/>
    <col min="2594" max="2594" width="9.75" style="5" bestFit="1" customWidth="1"/>
    <col min="2595" max="2817" width="9" style="5"/>
    <col min="2818" max="2818" width="10" style="5" customWidth="1"/>
    <col min="2819" max="2819" width="6.5" style="5" customWidth="1"/>
    <col min="2820" max="2820" width="10.625" style="5" customWidth="1"/>
    <col min="2821" max="2822" width="9" style="5" customWidth="1"/>
    <col min="2823" max="2823" width="30.125" style="5" customWidth="1"/>
    <col min="2824" max="2824" width="9" style="5" bestFit="1" customWidth="1"/>
    <col min="2825" max="2825" width="0" style="5" hidden="1" customWidth="1"/>
    <col min="2826" max="2826" width="10.5" style="5" customWidth="1"/>
    <col min="2827" max="2827" width="6.875" style="5" customWidth="1"/>
    <col min="2828" max="2828" width="10.375" style="5" customWidth="1"/>
    <col min="2829" max="2829" width="11.625" style="5" customWidth="1"/>
    <col min="2830" max="2832" width="6.875" style="5" customWidth="1"/>
    <col min="2833" max="2833" width="9.5" style="5" customWidth="1"/>
    <col min="2834" max="2834" width="9.75" style="5" customWidth="1"/>
    <col min="2835" max="2836" width="9.125" style="5" customWidth="1"/>
    <col min="2837" max="2837" width="7.625" style="5" customWidth="1"/>
    <col min="2838" max="2838" width="10.375" style="5" customWidth="1"/>
    <col min="2839" max="2839" width="6.75" style="5" customWidth="1"/>
    <col min="2840" max="2840" width="7.125" style="5" customWidth="1"/>
    <col min="2841" max="2841" width="6.125" style="5" customWidth="1"/>
    <col min="2842" max="2846" width="6.875" style="5" customWidth="1"/>
    <col min="2847" max="2847" width="10.25" style="5" customWidth="1"/>
    <col min="2848" max="2848" width="9.375" style="5" customWidth="1"/>
    <col min="2849" max="2849" width="10.125" style="5" customWidth="1"/>
    <col min="2850" max="2850" width="9.75" style="5" bestFit="1" customWidth="1"/>
    <col min="2851" max="3073" width="9" style="5"/>
    <col min="3074" max="3074" width="10" style="5" customWidth="1"/>
    <col min="3075" max="3075" width="6.5" style="5" customWidth="1"/>
    <col min="3076" max="3076" width="10.625" style="5" customWidth="1"/>
    <col min="3077" max="3078" width="9" style="5" customWidth="1"/>
    <col min="3079" max="3079" width="30.125" style="5" customWidth="1"/>
    <col min="3080" max="3080" width="9" style="5" bestFit="1" customWidth="1"/>
    <col min="3081" max="3081" width="0" style="5" hidden="1" customWidth="1"/>
    <col min="3082" max="3082" width="10.5" style="5" customWidth="1"/>
    <col min="3083" max="3083" width="6.875" style="5" customWidth="1"/>
    <col min="3084" max="3084" width="10.375" style="5" customWidth="1"/>
    <col min="3085" max="3085" width="11.625" style="5" customWidth="1"/>
    <col min="3086" max="3088" width="6.875" style="5" customWidth="1"/>
    <col min="3089" max="3089" width="9.5" style="5" customWidth="1"/>
    <col min="3090" max="3090" width="9.75" style="5" customWidth="1"/>
    <col min="3091" max="3092" width="9.125" style="5" customWidth="1"/>
    <col min="3093" max="3093" width="7.625" style="5" customWidth="1"/>
    <col min="3094" max="3094" width="10.375" style="5" customWidth="1"/>
    <col min="3095" max="3095" width="6.75" style="5" customWidth="1"/>
    <col min="3096" max="3096" width="7.125" style="5" customWidth="1"/>
    <col min="3097" max="3097" width="6.125" style="5" customWidth="1"/>
    <col min="3098" max="3102" width="6.875" style="5" customWidth="1"/>
    <col min="3103" max="3103" width="10.25" style="5" customWidth="1"/>
    <col min="3104" max="3104" width="9.375" style="5" customWidth="1"/>
    <col min="3105" max="3105" width="10.125" style="5" customWidth="1"/>
    <col min="3106" max="3106" width="9.75" style="5" bestFit="1" customWidth="1"/>
    <col min="3107" max="3329" width="9" style="5"/>
    <col min="3330" max="3330" width="10" style="5" customWidth="1"/>
    <col min="3331" max="3331" width="6.5" style="5" customWidth="1"/>
    <col min="3332" max="3332" width="10.625" style="5" customWidth="1"/>
    <col min="3333" max="3334" width="9" style="5" customWidth="1"/>
    <col min="3335" max="3335" width="30.125" style="5" customWidth="1"/>
    <col min="3336" max="3336" width="9" style="5" bestFit="1" customWidth="1"/>
    <col min="3337" max="3337" width="0" style="5" hidden="1" customWidth="1"/>
    <col min="3338" max="3338" width="10.5" style="5" customWidth="1"/>
    <col min="3339" max="3339" width="6.875" style="5" customWidth="1"/>
    <col min="3340" max="3340" width="10.375" style="5" customWidth="1"/>
    <col min="3341" max="3341" width="11.625" style="5" customWidth="1"/>
    <col min="3342" max="3344" width="6.875" style="5" customWidth="1"/>
    <col min="3345" max="3345" width="9.5" style="5" customWidth="1"/>
    <col min="3346" max="3346" width="9.75" style="5" customWidth="1"/>
    <col min="3347" max="3348" width="9.125" style="5" customWidth="1"/>
    <col min="3349" max="3349" width="7.625" style="5" customWidth="1"/>
    <col min="3350" max="3350" width="10.375" style="5" customWidth="1"/>
    <col min="3351" max="3351" width="6.75" style="5" customWidth="1"/>
    <col min="3352" max="3352" width="7.125" style="5" customWidth="1"/>
    <col min="3353" max="3353" width="6.125" style="5" customWidth="1"/>
    <col min="3354" max="3358" width="6.875" style="5" customWidth="1"/>
    <col min="3359" max="3359" width="10.25" style="5" customWidth="1"/>
    <col min="3360" max="3360" width="9.375" style="5" customWidth="1"/>
    <col min="3361" max="3361" width="10.125" style="5" customWidth="1"/>
    <col min="3362" max="3362" width="9.75" style="5" bestFit="1" customWidth="1"/>
    <col min="3363" max="3585" width="9" style="5"/>
    <col min="3586" max="3586" width="10" style="5" customWidth="1"/>
    <col min="3587" max="3587" width="6.5" style="5" customWidth="1"/>
    <col min="3588" max="3588" width="10.625" style="5" customWidth="1"/>
    <col min="3589" max="3590" width="9" style="5" customWidth="1"/>
    <col min="3591" max="3591" width="30.125" style="5" customWidth="1"/>
    <col min="3592" max="3592" width="9" style="5" bestFit="1" customWidth="1"/>
    <col min="3593" max="3593" width="0" style="5" hidden="1" customWidth="1"/>
    <col min="3594" max="3594" width="10.5" style="5" customWidth="1"/>
    <col min="3595" max="3595" width="6.875" style="5" customWidth="1"/>
    <col min="3596" max="3596" width="10.375" style="5" customWidth="1"/>
    <col min="3597" max="3597" width="11.625" style="5" customWidth="1"/>
    <col min="3598" max="3600" width="6.875" style="5" customWidth="1"/>
    <col min="3601" max="3601" width="9.5" style="5" customWidth="1"/>
    <col min="3602" max="3602" width="9.75" style="5" customWidth="1"/>
    <col min="3603" max="3604" width="9.125" style="5" customWidth="1"/>
    <col min="3605" max="3605" width="7.625" style="5" customWidth="1"/>
    <col min="3606" max="3606" width="10.375" style="5" customWidth="1"/>
    <col min="3607" max="3607" width="6.75" style="5" customWidth="1"/>
    <col min="3608" max="3608" width="7.125" style="5" customWidth="1"/>
    <col min="3609" max="3609" width="6.125" style="5" customWidth="1"/>
    <col min="3610" max="3614" width="6.875" style="5" customWidth="1"/>
    <col min="3615" max="3615" width="10.25" style="5" customWidth="1"/>
    <col min="3616" max="3616" width="9.375" style="5" customWidth="1"/>
    <col min="3617" max="3617" width="10.125" style="5" customWidth="1"/>
    <col min="3618" max="3618" width="9.75" style="5" bestFit="1" customWidth="1"/>
    <col min="3619" max="3841" width="9" style="5"/>
    <col min="3842" max="3842" width="10" style="5" customWidth="1"/>
    <col min="3843" max="3843" width="6.5" style="5" customWidth="1"/>
    <col min="3844" max="3844" width="10.625" style="5" customWidth="1"/>
    <col min="3845" max="3846" width="9" style="5" customWidth="1"/>
    <col min="3847" max="3847" width="30.125" style="5" customWidth="1"/>
    <col min="3848" max="3848" width="9" style="5" bestFit="1" customWidth="1"/>
    <col min="3849" max="3849" width="0" style="5" hidden="1" customWidth="1"/>
    <col min="3850" max="3850" width="10.5" style="5" customWidth="1"/>
    <col min="3851" max="3851" width="6.875" style="5" customWidth="1"/>
    <col min="3852" max="3852" width="10.375" style="5" customWidth="1"/>
    <col min="3853" max="3853" width="11.625" style="5" customWidth="1"/>
    <col min="3854" max="3856" width="6.875" style="5" customWidth="1"/>
    <col min="3857" max="3857" width="9.5" style="5" customWidth="1"/>
    <col min="3858" max="3858" width="9.75" style="5" customWidth="1"/>
    <col min="3859" max="3860" width="9.125" style="5" customWidth="1"/>
    <col min="3861" max="3861" width="7.625" style="5" customWidth="1"/>
    <col min="3862" max="3862" width="10.375" style="5" customWidth="1"/>
    <col min="3863" max="3863" width="6.75" style="5" customWidth="1"/>
    <col min="3864" max="3864" width="7.125" style="5" customWidth="1"/>
    <col min="3865" max="3865" width="6.125" style="5" customWidth="1"/>
    <col min="3866" max="3870" width="6.875" style="5" customWidth="1"/>
    <col min="3871" max="3871" width="10.25" style="5" customWidth="1"/>
    <col min="3872" max="3872" width="9.375" style="5" customWidth="1"/>
    <col min="3873" max="3873" width="10.125" style="5" customWidth="1"/>
    <col min="3874" max="3874" width="9.75" style="5" bestFit="1" customWidth="1"/>
    <col min="3875" max="4097" width="9" style="5"/>
    <col min="4098" max="4098" width="10" style="5" customWidth="1"/>
    <col min="4099" max="4099" width="6.5" style="5" customWidth="1"/>
    <col min="4100" max="4100" width="10.625" style="5" customWidth="1"/>
    <col min="4101" max="4102" width="9" style="5" customWidth="1"/>
    <col min="4103" max="4103" width="30.125" style="5" customWidth="1"/>
    <col min="4104" max="4104" width="9" style="5" bestFit="1" customWidth="1"/>
    <col min="4105" max="4105" width="0" style="5" hidden="1" customWidth="1"/>
    <col min="4106" max="4106" width="10.5" style="5" customWidth="1"/>
    <col min="4107" max="4107" width="6.875" style="5" customWidth="1"/>
    <col min="4108" max="4108" width="10.375" style="5" customWidth="1"/>
    <col min="4109" max="4109" width="11.625" style="5" customWidth="1"/>
    <col min="4110" max="4112" width="6.875" style="5" customWidth="1"/>
    <col min="4113" max="4113" width="9.5" style="5" customWidth="1"/>
    <col min="4114" max="4114" width="9.75" style="5" customWidth="1"/>
    <col min="4115" max="4116" width="9.125" style="5" customWidth="1"/>
    <col min="4117" max="4117" width="7.625" style="5" customWidth="1"/>
    <col min="4118" max="4118" width="10.375" style="5" customWidth="1"/>
    <col min="4119" max="4119" width="6.75" style="5" customWidth="1"/>
    <col min="4120" max="4120" width="7.125" style="5" customWidth="1"/>
    <col min="4121" max="4121" width="6.125" style="5" customWidth="1"/>
    <col min="4122" max="4126" width="6.875" style="5" customWidth="1"/>
    <col min="4127" max="4127" width="10.25" style="5" customWidth="1"/>
    <col min="4128" max="4128" width="9.375" style="5" customWidth="1"/>
    <col min="4129" max="4129" width="10.125" style="5" customWidth="1"/>
    <col min="4130" max="4130" width="9.75" style="5" bestFit="1" customWidth="1"/>
    <col min="4131" max="4353" width="9" style="5"/>
    <col min="4354" max="4354" width="10" style="5" customWidth="1"/>
    <col min="4355" max="4355" width="6.5" style="5" customWidth="1"/>
    <col min="4356" max="4356" width="10.625" style="5" customWidth="1"/>
    <col min="4357" max="4358" width="9" style="5" customWidth="1"/>
    <col min="4359" max="4359" width="30.125" style="5" customWidth="1"/>
    <col min="4360" max="4360" width="9" style="5" bestFit="1" customWidth="1"/>
    <col min="4361" max="4361" width="0" style="5" hidden="1" customWidth="1"/>
    <col min="4362" max="4362" width="10.5" style="5" customWidth="1"/>
    <col min="4363" max="4363" width="6.875" style="5" customWidth="1"/>
    <col min="4364" max="4364" width="10.375" style="5" customWidth="1"/>
    <col min="4365" max="4365" width="11.625" style="5" customWidth="1"/>
    <col min="4366" max="4368" width="6.875" style="5" customWidth="1"/>
    <col min="4369" max="4369" width="9.5" style="5" customWidth="1"/>
    <col min="4370" max="4370" width="9.75" style="5" customWidth="1"/>
    <col min="4371" max="4372" width="9.125" style="5" customWidth="1"/>
    <col min="4373" max="4373" width="7.625" style="5" customWidth="1"/>
    <col min="4374" max="4374" width="10.375" style="5" customWidth="1"/>
    <col min="4375" max="4375" width="6.75" style="5" customWidth="1"/>
    <col min="4376" max="4376" width="7.125" style="5" customWidth="1"/>
    <col min="4377" max="4377" width="6.125" style="5" customWidth="1"/>
    <col min="4378" max="4382" width="6.875" style="5" customWidth="1"/>
    <col min="4383" max="4383" width="10.25" style="5" customWidth="1"/>
    <col min="4384" max="4384" width="9.375" style="5" customWidth="1"/>
    <col min="4385" max="4385" width="10.125" style="5" customWidth="1"/>
    <col min="4386" max="4386" width="9.75" style="5" bestFit="1" customWidth="1"/>
    <col min="4387" max="4609" width="9" style="5"/>
    <col min="4610" max="4610" width="10" style="5" customWidth="1"/>
    <col min="4611" max="4611" width="6.5" style="5" customWidth="1"/>
    <col min="4612" max="4612" width="10.625" style="5" customWidth="1"/>
    <col min="4613" max="4614" width="9" style="5" customWidth="1"/>
    <col min="4615" max="4615" width="30.125" style="5" customWidth="1"/>
    <col min="4616" max="4616" width="9" style="5" bestFit="1" customWidth="1"/>
    <col min="4617" max="4617" width="0" style="5" hidden="1" customWidth="1"/>
    <col min="4618" max="4618" width="10.5" style="5" customWidth="1"/>
    <col min="4619" max="4619" width="6.875" style="5" customWidth="1"/>
    <col min="4620" max="4620" width="10.375" style="5" customWidth="1"/>
    <col min="4621" max="4621" width="11.625" style="5" customWidth="1"/>
    <col min="4622" max="4624" width="6.875" style="5" customWidth="1"/>
    <col min="4625" max="4625" width="9.5" style="5" customWidth="1"/>
    <col min="4626" max="4626" width="9.75" style="5" customWidth="1"/>
    <col min="4627" max="4628" width="9.125" style="5" customWidth="1"/>
    <col min="4629" max="4629" width="7.625" style="5" customWidth="1"/>
    <col min="4630" max="4630" width="10.375" style="5" customWidth="1"/>
    <col min="4631" max="4631" width="6.75" style="5" customWidth="1"/>
    <col min="4632" max="4632" width="7.125" style="5" customWidth="1"/>
    <col min="4633" max="4633" width="6.125" style="5" customWidth="1"/>
    <col min="4634" max="4638" width="6.875" style="5" customWidth="1"/>
    <col min="4639" max="4639" width="10.25" style="5" customWidth="1"/>
    <col min="4640" max="4640" width="9.375" style="5" customWidth="1"/>
    <col min="4641" max="4641" width="10.125" style="5" customWidth="1"/>
    <col min="4642" max="4642" width="9.75" style="5" bestFit="1" customWidth="1"/>
    <col min="4643" max="4865" width="9" style="5"/>
    <col min="4866" max="4866" width="10" style="5" customWidth="1"/>
    <col min="4867" max="4867" width="6.5" style="5" customWidth="1"/>
    <col min="4868" max="4868" width="10.625" style="5" customWidth="1"/>
    <col min="4869" max="4870" width="9" style="5" customWidth="1"/>
    <col min="4871" max="4871" width="30.125" style="5" customWidth="1"/>
    <col min="4872" max="4872" width="9" style="5" bestFit="1" customWidth="1"/>
    <col min="4873" max="4873" width="0" style="5" hidden="1" customWidth="1"/>
    <col min="4874" max="4874" width="10.5" style="5" customWidth="1"/>
    <col min="4875" max="4875" width="6.875" style="5" customWidth="1"/>
    <col min="4876" max="4876" width="10.375" style="5" customWidth="1"/>
    <col min="4877" max="4877" width="11.625" style="5" customWidth="1"/>
    <col min="4878" max="4880" width="6.875" style="5" customWidth="1"/>
    <col min="4881" max="4881" width="9.5" style="5" customWidth="1"/>
    <col min="4882" max="4882" width="9.75" style="5" customWidth="1"/>
    <col min="4883" max="4884" width="9.125" style="5" customWidth="1"/>
    <col min="4885" max="4885" width="7.625" style="5" customWidth="1"/>
    <col min="4886" max="4886" width="10.375" style="5" customWidth="1"/>
    <col min="4887" max="4887" width="6.75" style="5" customWidth="1"/>
    <col min="4888" max="4888" width="7.125" style="5" customWidth="1"/>
    <col min="4889" max="4889" width="6.125" style="5" customWidth="1"/>
    <col min="4890" max="4894" width="6.875" style="5" customWidth="1"/>
    <col min="4895" max="4895" width="10.25" style="5" customWidth="1"/>
    <col min="4896" max="4896" width="9.375" style="5" customWidth="1"/>
    <col min="4897" max="4897" width="10.125" style="5" customWidth="1"/>
    <col min="4898" max="4898" width="9.75" style="5" bestFit="1" customWidth="1"/>
    <col min="4899" max="5121" width="9" style="5"/>
    <col min="5122" max="5122" width="10" style="5" customWidth="1"/>
    <col min="5123" max="5123" width="6.5" style="5" customWidth="1"/>
    <col min="5124" max="5124" width="10.625" style="5" customWidth="1"/>
    <col min="5125" max="5126" width="9" style="5" customWidth="1"/>
    <col min="5127" max="5127" width="30.125" style="5" customWidth="1"/>
    <col min="5128" max="5128" width="9" style="5" bestFit="1" customWidth="1"/>
    <col min="5129" max="5129" width="0" style="5" hidden="1" customWidth="1"/>
    <col min="5130" max="5130" width="10.5" style="5" customWidth="1"/>
    <col min="5131" max="5131" width="6.875" style="5" customWidth="1"/>
    <col min="5132" max="5132" width="10.375" style="5" customWidth="1"/>
    <col min="5133" max="5133" width="11.625" style="5" customWidth="1"/>
    <col min="5134" max="5136" width="6.875" style="5" customWidth="1"/>
    <col min="5137" max="5137" width="9.5" style="5" customWidth="1"/>
    <col min="5138" max="5138" width="9.75" style="5" customWidth="1"/>
    <col min="5139" max="5140" width="9.125" style="5" customWidth="1"/>
    <col min="5141" max="5141" width="7.625" style="5" customWidth="1"/>
    <col min="5142" max="5142" width="10.375" style="5" customWidth="1"/>
    <col min="5143" max="5143" width="6.75" style="5" customWidth="1"/>
    <col min="5144" max="5144" width="7.125" style="5" customWidth="1"/>
    <col min="5145" max="5145" width="6.125" style="5" customWidth="1"/>
    <col min="5146" max="5150" width="6.875" style="5" customWidth="1"/>
    <col min="5151" max="5151" width="10.25" style="5" customWidth="1"/>
    <col min="5152" max="5152" width="9.375" style="5" customWidth="1"/>
    <col min="5153" max="5153" width="10.125" style="5" customWidth="1"/>
    <col min="5154" max="5154" width="9.75" style="5" bestFit="1" customWidth="1"/>
    <col min="5155" max="5377" width="9" style="5"/>
    <col min="5378" max="5378" width="10" style="5" customWidth="1"/>
    <col min="5379" max="5379" width="6.5" style="5" customWidth="1"/>
    <col min="5380" max="5380" width="10.625" style="5" customWidth="1"/>
    <col min="5381" max="5382" width="9" style="5" customWidth="1"/>
    <col min="5383" max="5383" width="30.125" style="5" customWidth="1"/>
    <col min="5384" max="5384" width="9" style="5" bestFit="1" customWidth="1"/>
    <col min="5385" max="5385" width="0" style="5" hidden="1" customWidth="1"/>
    <col min="5386" max="5386" width="10.5" style="5" customWidth="1"/>
    <col min="5387" max="5387" width="6.875" style="5" customWidth="1"/>
    <col min="5388" max="5388" width="10.375" style="5" customWidth="1"/>
    <col min="5389" max="5389" width="11.625" style="5" customWidth="1"/>
    <col min="5390" max="5392" width="6.875" style="5" customWidth="1"/>
    <col min="5393" max="5393" width="9.5" style="5" customWidth="1"/>
    <col min="5394" max="5394" width="9.75" style="5" customWidth="1"/>
    <col min="5395" max="5396" width="9.125" style="5" customWidth="1"/>
    <col min="5397" max="5397" width="7.625" style="5" customWidth="1"/>
    <col min="5398" max="5398" width="10.375" style="5" customWidth="1"/>
    <col min="5399" max="5399" width="6.75" style="5" customWidth="1"/>
    <col min="5400" max="5400" width="7.125" style="5" customWidth="1"/>
    <col min="5401" max="5401" width="6.125" style="5" customWidth="1"/>
    <col min="5402" max="5406" width="6.875" style="5" customWidth="1"/>
    <col min="5407" max="5407" width="10.25" style="5" customWidth="1"/>
    <col min="5408" max="5408" width="9.375" style="5" customWidth="1"/>
    <col min="5409" max="5409" width="10.125" style="5" customWidth="1"/>
    <col min="5410" max="5410" width="9.75" style="5" bestFit="1" customWidth="1"/>
    <col min="5411" max="5633" width="9" style="5"/>
    <col min="5634" max="5634" width="10" style="5" customWidth="1"/>
    <col min="5635" max="5635" width="6.5" style="5" customWidth="1"/>
    <col min="5636" max="5636" width="10.625" style="5" customWidth="1"/>
    <col min="5637" max="5638" width="9" style="5" customWidth="1"/>
    <col min="5639" max="5639" width="30.125" style="5" customWidth="1"/>
    <col min="5640" max="5640" width="9" style="5" bestFit="1" customWidth="1"/>
    <col min="5641" max="5641" width="0" style="5" hidden="1" customWidth="1"/>
    <col min="5642" max="5642" width="10.5" style="5" customWidth="1"/>
    <col min="5643" max="5643" width="6.875" style="5" customWidth="1"/>
    <col min="5644" max="5644" width="10.375" style="5" customWidth="1"/>
    <col min="5645" max="5645" width="11.625" style="5" customWidth="1"/>
    <col min="5646" max="5648" width="6.875" style="5" customWidth="1"/>
    <col min="5649" max="5649" width="9.5" style="5" customWidth="1"/>
    <col min="5650" max="5650" width="9.75" style="5" customWidth="1"/>
    <col min="5651" max="5652" width="9.125" style="5" customWidth="1"/>
    <col min="5653" max="5653" width="7.625" style="5" customWidth="1"/>
    <col min="5654" max="5654" width="10.375" style="5" customWidth="1"/>
    <col min="5655" max="5655" width="6.75" style="5" customWidth="1"/>
    <col min="5656" max="5656" width="7.125" style="5" customWidth="1"/>
    <col min="5657" max="5657" width="6.125" style="5" customWidth="1"/>
    <col min="5658" max="5662" width="6.875" style="5" customWidth="1"/>
    <col min="5663" max="5663" width="10.25" style="5" customWidth="1"/>
    <col min="5664" max="5664" width="9.375" style="5" customWidth="1"/>
    <col min="5665" max="5665" width="10.125" style="5" customWidth="1"/>
    <col min="5666" max="5666" width="9.75" style="5" bestFit="1" customWidth="1"/>
    <col min="5667" max="5889" width="9" style="5"/>
    <col min="5890" max="5890" width="10" style="5" customWidth="1"/>
    <col min="5891" max="5891" width="6.5" style="5" customWidth="1"/>
    <col min="5892" max="5892" width="10.625" style="5" customWidth="1"/>
    <col min="5893" max="5894" width="9" style="5" customWidth="1"/>
    <col min="5895" max="5895" width="30.125" style="5" customWidth="1"/>
    <col min="5896" max="5896" width="9" style="5" bestFit="1" customWidth="1"/>
    <col min="5897" max="5897" width="0" style="5" hidden="1" customWidth="1"/>
    <col min="5898" max="5898" width="10.5" style="5" customWidth="1"/>
    <col min="5899" max="5899" width="6.875" style="5" customWidth="1"/>
    <col min="5900" max="5900" width="10.375" style="5" customWidth="1"/>
    <col min="5901" max="5901" width="11.625" style="5" customWidth="1"/>
    <col min="5902" max="5904" width="6.875" style="5" customWidth="1"/>
    <col min="5905" max="5905" width="9.5" style="5" customWidth="1"/>
    <col min="5906" max="5906" width="9.75" style="5" customWidth="1"/>
    <col min="5907" max="5908" width="9.125" style="5" customWidth="1"/>
    <col min="5909" max="5909" width="7.625" style="5" customWidth="1"/>
    <col min="5910" max="5910" width="10.375" style="5" customWidth="1"/>
    <col min="5911" max="5911" width="6.75" style="5" customWidth="1"/>
    <col min="5912" max="5912" width="7.125" style="5" customWidth="1"/>
    <col min="5913" max="5913" width="6.125" style="5" customWidth="1"/>
    <col min="5914" max="5918" width="6.875" style="5" customWidth="1"/>
    <col min="5919" max="5919" width="10.25" style="5" customWidth="1"/>
    <col min="5920" max="5920" width="9.375" style="5" customWidth="1"/>
    <col min="5921" max="5921" width="10.125" style="5" customWidth="1"/>
    <col min="5922" max="5922" width="9.75" style="5" bestFit="1" customWidth="1"/>
    <col min="5923" max="6145" width="9" style="5"/>
    <col min="6146" max="6146" width="10" style="5" customWidth="1"/>
    <col min="6147" max="6147" width="6.5" style="5" customWidth="1"/>
    <col min="6148" max="6148" width="10.625" style="5" customWidth="1"/>
    <col min="6149" max="6150" width="9" style="5" customWidth="1"/>
    <col min="6151" max="6151" width="30.125" style="5" customWidth="1"/>
    <col min="6152" max="6152" width="9" style="5" bestFit="1" customWidth="1"/>
    <col min="6153" max="6153" width="0" style="5" hidden="1" customWidth="1"/>
    <col min="6154" max="6154" width="10.5" style="5" customWidth="1"/>
    <col min="6155" max="6155" width="6.875" style="5" customWidth="1"/>
    <col min="6156" max="6156" width="10.375" style="5" customWidth="1"/>
    <col min="6157" max="6157" width="11.625" style="5" customWidth="1"/>
    <col min="6158" max="6160" width="6.875" style="5" customWidth="1"/>
    <col min="6161" max="6161" width="9.5" style="5" customWidth="1"/>
    <col min="6162" max="6162" width="9.75" style="5" customWidth="1"/>
    <col min="6163" max="6164" width="9.125" style="5" customWidth="1"/>
    <col min="6165" max="6165" width="7.625" style="5" customWidth="1"/>
    <col min="6166" max="6166" width="10.375" style="5" customWidth="1"/>
    <col min="6167" max="6167" width="6.75" style="5" customWidth="1"/>
    <col min="6168" max="6168" width="7.125" style="5" customWidth="1"/>
    <col min="6169" max="6169" width="6.125" style="5" customWidth="1"/>
    <col min="6170" max="6174" width="6.875" style="5" customWidth="1"/>
    <col min="6175" max="6175" width="10.25" style="5" customWidth="1"/>
    <col min="6176" max="6176" width="9.375" style="5" customWidth="1"/>
    <col min="6177" max="6177" width="10.125" style="5" customWidth="1"/>
    <col min="6178" max="6178" width="9.75" style="5" bestFit="1" customWidth="1"/>
    <col min="6179" max="6401" width="9" style="5"/>
    <col min="6402" max="6402" width="10" style="5" customWidth="1"/>
    <col min="6403" max="6403" width="6.5" style="5" customWidth="1"/>
    <col min="6404" max="6404" width="10.625" style="5" customWidth="1"/>
    <col min="6405" max="6406" width="9" style="5" customWidth="1"/>
    <col min="6407" max="6407" width="30.125" style="5" customWidth="1"/>
    <col min="6408" max="6408" width="9" style="5" bestFit="1" customWidth="1"/>
    <col min="6409" max="6409" width="0" style="5" hidden="1" customWidth="1"/>
    <col min="6410" max="6410" width="10.5" style="5" customWidth="1"/>
    <col min="6411" max="6411" width="6.875" style="5" customWidth="1"/>
    <col min="6412" max="6412" width="10.375" style="5" customWidth="1"/>
    <col min="6413" max="6413" width="11.625" style="5" customWidth="1"/>
    <col min="6414" max="6416" width="6.875" style="5" customWidth="1"/>
    <col min="6417" max="6417" width="9.5" style="5" customWidth="1"/>
    <col min="6418" max="6418" width="9.75" style="5" customWidth="1"/>
    <col min="6419" max="6420" width="9.125" style="5" customWidth="1"/>
    <col min="6421" max="6421" width="7.625" style="5" customWidth="1"/>
    <col min="6422" max="6422" width="10.375" style="5" customWidth="1"/>
    <col min="6423" max="6423" width="6.75" style="5" customWidth="1"/>
    <col min="6424" max="6424" width="7.125" style="5" customWidth="1"/>
    <col min="6425" max="6425" width="6.125" style="5" customWidth="1"/>
    <col min="6426" max="6430" width="6.875" style="5" customWidth="1"/>
    <col min="6431" max="6431" width="10.25" style="5" customWidth="1"/>
    <col min="6432" max="6432" width="9.375" style="5" customWidth="1"/>
    <col min="6433" max="6433" width="10.125" style="5" customWidth="1"/>
    <col min="6434" max="6434" width="9.75" style="5" bestFit="1" customWidth="1"/>
    <col min="6435" max="6657" width="9" style="5"/>
    <col min="6658" max="6658" width="10" style="5" customWidth="1"/>
    <col min="6659" max="6659" width="6.5" style="5" customWidth="1"/>
    <col min="6660" max="6660" width="10.625" style="5" customWidth="1"/>
    <col min="6661" max="6662" width="9" style="5" customWidth="1"/>
    <col min="6663" max="6663" width="30.125" style="5" customWidth="1"/>
    <col min="6664" max="6664" width="9" style="5" bestFit="1" customWidth="1"/>
    <col min="6665" max="6665" width="0" style="5" hidden="1" customWidth="1"/>
    <col min="6666" max="6666" width="10.5" style="5" customWidth="1"/>
    <col min="6667" max="6667" width="6.875" style="5" customWidth="1"/>
    <col min="6668" max="6668" width="10.375" style="5" customWidth="1"/>
    <col min="6669" max="6669" width="11.625" style="5" customWidth="1"/>
    <col min="6670" max="6672" width="6.875" style="5" customWidth="1"/>
    <col min="6673" max="6673" width="9.5" style="5" customWidth="1"/>
    <col min="6674" max="6674" width="9.75" style="5" customWidth="1"/>
    <col min="6675" max="6676" width="9.125" style="5" customWidth="1"/>
    <col min="6677" max="6677" width="7.625" style="5" customWidth="1"/>
    <col min="6678" max="6678" width="10.375" style="5" customWidth="1"/>
    <col min="6679" max="6679" width="6.75" style="5" customWidth="1"/>
    <col min="6680" max="6680" width="7.125" style="5" customWidth="1"/>
    <col min="6681" max="6681" width="6.125" style="5" customWidth="1"/>
    <col min="6682" max="6686" width="6.875" style="5" customWidth="1"/>
    <col min="6687" max="6687" width="10.25" style="5" customWidth="1"/>
    <col min="6688" max="6688" width="9.375" style="5" customWidth="1"/>
    <col min="6689" max="6689" width="10.125" style="5" customWidth="1"/>
    <col min="6690" max="6690" width="9.75" style="5" bestFit="1" customWidth="1"/>
    <col min="6691" max="6913" width="9" style="5"/>
    <col min="6914" max="6914" width="10" style="5" customWidth="1"/>
    <col min="6915" max="6915" width="6.5" style="5" customWidth="1"/>
    <col min="6916" max="6916" width="10.625" style="5" customWidth="1"/>
    <col min="6917" max="6918" width="9" style="5" customWidth="1"/>
    <col min="6919" max="6919" width="30.125" style="5" customWidth="1"/>
    <col min="6920" max="6920" width="9" style="5" bestFit="1" customWidth="1"/>
    <col min="6921" max="6921" width="0" style="5" hidden="1" customWidth="1"/>
    <col min="6922" max="6922" width="10.5" style="5" customWidth="1"/>
    <col min="6923" max="6923" width="6.875" style="5" customWidth="1"/>
    <col min="6924" max="6924" width="10.375" style="5" customWidth="1"/>
    <col min="6925" max="6925" width="11.625" style="5" customWidth="1"/>
    <col min="6926" max="6928" width="6.875" style="5" customWidth="1"/>
    <col min="6929" max="6929" width="9.5" style="5" customWidth="1"/>
    <col min="6930" max="6930" width="9.75" style="5" customWidth="1"/>
    <col min="6931" max="6932" width="9.125" style="5" customWidth="1"/>
    <col min="6933" max="6933" width="7.625" style="5" customWidth="1"/>
    <col min="6934" max="6934" width="10.375" style="5" customWidth="1"/>
    <col min="6935" max="6935" width="6.75" style="5" customWidth="1"/>
    <col min="6936" max="6936" width="7.125" style="5" customWidth="1"/>
    <col min="6937" max="6937" width="6.125" style="5" customWidth="1"/>
    <col min="6938" max="6942" width="6.875" style="5" customWidth="1"/>
    <col min="6943" max="6943" width="10.25" style="5" customWidth="1"/>
    <col min="6944" max="6944" width="9.375" style="5" customWidth="1"/>
    <col min="6945" max="6945" width="10.125" style="5" customWidth="1"/>
    <col min="6946" max="6946" width="9.75" style="5" bestFit="1" customWidth="1"/>
    <col min="6947" max="7169" width="9" style="5"/>
    <col min="7170" max="7170" width="10" style="5" customWidth="1"/>
    <col min="7171" max="7171" width="6.5" style="5" customWidth="1"/>
    <col min="7172" max="7172" width="10.625" style="5" customWidth="1"/>
    <col min="7173" max="7174" width="9" style="5" customWidth="1"/>
    <col min="7175" max="7175" width="30.125" style="5" customWidth="1"/>
    <col min="7176" max="7176" width="9" style="5" bestFit="1" customWidth="1"/>
    <col min="7177" max="7177" width="0" style="5" hidden="1" customWidth="1"/>
    <col min="7178" max="7178" width="10.5" style="5" customWidth="1"/>
    <col min="7179" max="7179" width="6.875" style="5" customWidth="1"/>
    <col min="7180" max="7180" width="10.375" style="5" customWidth="1"/>
    <col min="7181" max="7181" width="11.625" style="5" customWidth="1"/>
    <col min="7182" max="7184" width="6.875" style="5" customWidth="1"/>
    <col min="7185" max="7185" width="9.5" style="5" customWidth="1"/>
    <col min="7186" max="7186" width="9.75" style="5" customWidth="1"/>
    <col min="7187" max="7188" width="9.125" style="5" customWidth="1"/>
    <col min="7189" max="7189" width="7.625" style="5" customWidth="1"/>
    <col min="7190" max="7190" width="10.375" style="5" customWidth="1"/>
    <col min="7191" max="7191" width="6.75" style="5" customWidth="1"/>
    <col min="7192" max="7192" width="7.125" style="5" customWidth="1"/>
    <col min="7193" max="7193" width="6.125" style="5" customWidth="1"/>
    <col min="7194" max="7198" width="6.875" style="5" customWidth="1"/>
    <col min="7199" max="7199" width="10.25" style="5" customWidth="1"/>
    <col min="7200" max="7200" width="9.375" style="5" customWidth="1"/>
    <col min="7201" max="7201" width="10.125" style="5" customWidth="1"/>
    <col min="7202" max="7202" width="9.75" style="5" bestFit="1" customWidth="1"/>
    <col min="7203" max="7425" width="9" style="5"/>
    <col min="7426" max="7426" width="10" style="5" customWidth="1"/>
    <col min="7427" max="7427" width="6.5" style="5" customWidth="1"/>
    <col min="7428" max="7428" width="10.625" style="5" customWidth="1"/>
    <col min="7429" max="7430" width="9" style="5" customWidth="1"/>
    <col min="7431" max="7431" width="30.125" style="5" customWidth="1"/>
    <col min="7432" max="7432" width="9" style="5" bestFit="1" customWidth="1"/>
    <col min="7433" max="7433" width="0" style="5" hidden="1" customWidth="1"/>
    <col min="7434" max="7434" width="10.5" style="5" customWidth="1"/>
    <col min="7435" max="7435" width="6.875" style="5" customWidth="1"/>
    <col min="7436" max="7436" width="10.375" style="5" customWidth="1"/>
    <col min="7437" max="7437" width="11.625" style="5" customWidth="1"/>
    <col min="7438" max="7440" width="6.875" style="5" customWidth="1"/>
    <col min="7441" max="7441" width="9.5" style="5" customWidth="1"/>
    <col min="7442" max="7442" width="9.75" style="5" customWidth="1"/>
    <col min="7443" max="7444" width="9.125" style="5" customWidth="1"/>
    <col min="7445" max="7445" width="7.625" style="5" customWidth="1"/>
    <col min="7446" max="7446" width="10.375" style="5" customWidth="1"/>
    <col min="7447" max="7447" width="6.75" style="5" customWidth="1"/>
    <col min="7448" max="7448" width="7.125" style="5" customWidth="1"/>
    <col min="7449" max="7449" width="6.125" style="5" customWidth="1"/>
    <col min="7450" max="7454" width="6.875" style="5" customWidth="1"/>
    <col min="7455" max="7455" width="10.25" style="5" customWidth="1"/>
    <col min="7456" max="7456" width="9.375" style="5" customWidth="1"/>
    <col min="7457" max="7457" width="10.125" style="5" customWidth="1"/>
    <col min="7458" max="7458" width="9.75" style="5" bestFit="1" customWidth="1"/>
    <col min="7459" max="7681" width="9" style="5"/>
    <col min="7682" max="7682" width="10" style="5" customWidth="1"/>
    <col min="7683" max="7683" width="6.5" style="5" customWidth="1"/>
    <col min="7684" max="7684" width="10.625" style="5" customWidth="1"/>
    <col min="7685" max="7686" width="9" style="5" customWidth="1"/>
    <col min="7687" max="7687" width="30.125" style="5" customWidth="1"/>
    <col min="7688" max="7688" width="9" style="5" bestFit="1" customWidth="1"/>
    <col min="7689" max="7689" width="0" style="5" hidden="1" customWidth="1"/>
    <col min="7690" max="7690" width="10.5" style="5" customWidth="1"/>
    <col min="7691" max="7691" width="6.875" style="5" customWidth="1"/>
    <col min="7692" max="7692" width="10.375" style="5" customWidth="1"/>
    <col min="7693" max="7693" width="11.625" style="5" customWidth="1"/>
    <col min="7694" max="7696" width="6.875" style="5" customWidth="1"/>
    <col min="7697" max="7697" width="9.5" style="5" customWidth="1"/>
    <col min="7698" max="7698" width="9.75" style="5" customWidth="1"/>
    <col min="7699" max="7700" width="9.125" style="5" customWidth="1"/>
    <col min="7701" max="7701" width="7.625" style="5" customWidth="1"/>
    <col min="7702" max="7702" width="10.375" style="5" customWidth="1"/>
    <col min="7703" max="7703" width="6.75" style="5" customWidth="1"/>
    <col min="7704" max="7704" width="7.125" style="5" customWidth="1"/>
    <col min="7705" max="7705" width="6.125" style="5" customWidth="1"/>
    <col min="7706" max="7710" width="6.875" style="5" customWidth="1"/>
    <col min="7711" max="7711" width="10.25" style="5" customWidth="1"/>
    <col min="7712" max="7712" width="9.375" style="5" customWidth="1"/>
    <col min="7713" max="7713" width="10.125" style="5" customWidth="1"/>
    <col min="7714" max="7714" width="9.75" style="5" bestFit="1" customWidth="1"/>
    <col min="7715" max="7937" width="9" style="5"/>
    <col min="7938" max="7938" width="10" style="5" customWidth="1"/>
    <col min="7939" max="7939" width="6.5" style="5" customWidth="1"/>
    <col min="7940" max="7940" width="10.625" style="5" customWidth="1"/>
    <col min="7941" max="7942" width="9" style="5" customWidth="1"/>
    <col min="7943" max="7943" width="30.125" style="5" customWidth="1"/>
    <col min="7944" max="7944" width="9" style="5" bestFit="1" customWidth="1"/>
    <col min="7945" max="7945" width="0" style="5" hidden="1" customWidth="1"/>
    <col min="7946" max="7946" width="10.5" style="5" customWidth="1"/>
    <col min="7947" max="7947" width="6.875" style="5" customWidth="1"/>
    <col min="7948" max="7948" width="10.375" style="5" customWidth="1"/>
    <col min="7949" max="7949" width="11.625" style="5" customWidth="1"/>
    <col min="7950" max="7952" width="6.875" style="5" customWidth="1"/>
    <col min="7953" max="7953" width="9.5" style="5" customWidth="1"/>
    <col min="7954" max="7954" width="9.75" style="5" customWidth="1"/>
    <col min="7955" max="7956" width="9.125" style="5" customWidth="1"/>
    <col min="7957" max="7957" width="7.625" style="5" customWidth="1"/>
    <col min="7958" max="7958" width="10.375" style="5" customWidth="1"/>
    <col min="7959" max="7959" width="6.75" style="5" customWidth="1"/>
    <col min="7960" max="7960" width="7.125" style="5" customWidth="1"/>
    <col min="7961" max="7961" width="6.125" style="5" customWidth="1"/>
    <col min="7962" max="7966" width="6.875" style="5" customWidth="1"/>
    <col min="7967" max="7967" width="10.25" style="5" customWidth="1"/>
    <col min="7968" max="7968" width="9.375" style="5" customWidth="1"/>
    <col min="7969" max="7969" width="10.125" style="5" customWidth="1"/>
    <col min="7970" max="7970" width="9.75" style="5" bestFit="1" customWidth="1"/>
    <col min="7971" max="8193" width="9" style="5"/>
    <col min="8194" max="8194" width="10" style="5" customWidth="1"/>
    <col min="8195" max="8195" width="6.5" style="5" customWidth="1"/>
    <col min="8196" max="8196" width="10.625" style="5" customWidth="1"/>
    <col min="8197" max="8198" width="9" style="5" customWidth="1"/>
    <col min="8199" max="8199" width="30.125" style="5" customWidth="1"/>
    <col min="8200" max="8200" width="9" style="5" bestFit="1" customWidth="1"/>
    <col min="8201" max="8201" width="0" style="5" hidden="1" customWidth="1"/>
    <col min="8202" max="8202" width="10.5" style="5" customWidth="1"/>
    <col min="8203" max="8203" width="6.875" style="5" customWidth="1"/>
    <col min="8204" max="8204" width="10.375" style="5" customWidth="1"/>
    <col min="8205" max="8205" width="11.625" style="5" customWidth="1"/>
    <col min="8206" max="8208" width="6.875" style="5" customWidth="1"/>
    <col min="8209" max="8209" width="9.5" style="5" customWidth="1"/>
    <col min="8210" max="8210" width="9.75" style="5" customWidth="1"/>
    <col min="8211" max="8212" width="9.125" style="5" customWidth="1"/>
    <col min="8213" max="8213" width="7.625" style="5" customWidth="1"/>
    <col min="8214" max="8214" width="10.375" style="5" customWidth="1"/>
    <col min="8215" max="8215" width="6.75" style="5" customWidth="1"/>
    <col min="8216" max="8216" width="7.125" style="5" customWidth="1"/>
    <col min="8217" max="8217" width="6.125" style="5" customWidth="1"/>
    <col min="8218" max="8222" width="6.875" style="5" customWidth="1"/>
    <col min="8223" max="8223" width="10.25" style="5" customWidth="1"/>
    <col min="8224" max="8224" width="9.375" style="5" customWidth="1"/>
    <col min="8225" max="8225" width="10.125" style="5" customWidth="1"/>
    <col min="8226" max="8226" width="9.75" style="5" bestFit="1" customWidth="1"/>
    <col min="8227" max="8449" width="9" style="5"/>
    <col min="8450" max="8450" width="10" style="5" customWidth="1"/>
    <col min="8451" max="8451" width="6.5" style="5" customWidth="1"/>
    <col min="8452" max="8452" width="10.625" style="5" customWidth="1"/>
    <col min="8453" max="8454" width="9" style="5" customWidth="1"/>
    <col min="8455" max="8455" width="30.125" style="5" customWidth="1"/>
    <col min="8456" max="8456" width="9" style="5" bestFit="1" customWidth="1"/>
    <col min="8457" max="8457" width="0" style="5" hidden="1" customWidth="1"/>
    <col min="8458" max="8458" width="10.5" style="5" customWidth="1"/>
    <col min="8459" max="8459" width="6.875" style="5" customWidth="1"/>
    <col min="8460" max="8460" width="10.375" style="5" customWidth="1"/>
    <col min="8461" max="8461" width="11.625" style="5" customWidth="1"/>
    <col min="8462" max="8464" width="6.875" style="5" customWidth="1"/>
    <col min="8465" max="8465" width="9.5" style="5" customWidth="1"/>
    <col min="8466" max="8466" width="9.75" style="5" customWidth="1"/>
    <col min="8467" max="8468" width="9.125" style="5" customWidth="1"/>
    <col min="8469" max="8469" width="7.625" style="5" customWidth="1"/>
    <col min="8470" max="8470" width="10.375" style="5" customWidth="1"/>
    <col min="8471" max="8471" width="6.75" style="5" customWidth="1"/>
    <col min="8472" max="8472" width="7.125" style="5" customWidth="1"/>
    <col min="8473" max="8473" width="6.125" style="5" customWidth="1"/>
    <col min="8474" max="8478" width="6.875" style="5" customWidth="1"/>
    <col min="8479" max="8479" width="10.25" style="5" customWidth="1"/>
    <col min="8480" max="8480" width="9.375" style="5" customWidth="1"/>
    <col min="8481" max="8481" width="10.125" style="5" customWidth="1"/>
    <col min="8482" max="8482" width="9.75" style="5" bestFit="1" customWidth="1"/>
    <col min="8483" max="8705" width="9" style="5"/>
    <col min="8706" max="8706" width="10" style="5" customWidth="1"/>
    <col min="8707" max="8707" width="6.5" style="5" customWidth="1"/>
    <col min="8708" max="8708" width="10.625" style="5" customWidth="1"/>
    <col min="8709" max="8710" width="9" style="5" customWidth="1"/>
    <col min="8711" max="8711" width="30.125" style="5" customWidth="1"/>
    <col min="8712" max="8712" width="9" style="5" bestFit="1" customWidth="1"/>
    <col min="8713" max="8713" width="0" style="5" hidden="1" customWidth="1"/>
    <col min="8714" max="8714" width="10.5" style="5" customWidth="1"/>
    <col min="8715" max="8715" width="6.875" style="5" customWidth="1"/>
    <col min="8716" max="8716" width="10.375" style="5" customWidth="1"/>
    <col min="8717" max="8717" width="11.625" style="5" customWidth="1"/>
    <col min="8718" max="8720" width="6.875" style="5" customWidth="1"/>
    <col min="8721" max="8721" width="9.5" style="5" customWidth="1"/>
    <col min="8722" max="8722" width="9.75" style="5" customWidth="1"/>
    <col min="8723" max="8724" width="9.125" style="5" customWidth="1"/>
    <col min="8725" max="8725" width="7.625" style="5" customWidth="1"/>
    <col min="8726" max="8726" width="10.375" style="5" customWidth="1"/>
    <col min="8727" max="8727" width="6.75" style="5" customWidth="1"/>
    <col min="8728" max="8728" width="7.125" style="5" customWidth="1"/>
    <col min="8729" max="8729" width="6.125" style="5" customWidth="1"/>
    <col min="8730" max="8734" width="6.875" style="5" customWidth="1"/>
    <col min="8735" max="8735" width="10.25" style="5" customWidth="1"/>
    <col min="8736" max="8736" width="9.375" style="5" customWidth="1"/>
    <col min="8737" max="8737" width="10.125" style="5" customWidth="1"/>
    <col min="8738" max="8738" width="9.75" style="5" bestFit="1" customWidth="1"/>
    <col min="8739" max="8961" width="9" style="5"/>
    <col min="8962" max="8962" width="10" style="5" customWidth="1"/>
    <col min="8963" max="8963" width="6.5" style="5" customWidth="1"/>
    <col min="8964" max="8964" width="10.625" style="5" customWidth="1"/>
    <col min="8965" max="8966" width="9" style="5" customWidth="1"/>
    <col min="8967" max="8967" width="30.125" style="5" customWidth="1"/>
    <col min="8968" max="8968" width="9" style="5" bestFit="1" customWidth="1"/>
    <col min="8969" max="8969" width="0" style="5" hidden="1" customWidth="1"/>
    <col min="8970" max="8970" width="10.5" style="5" customWidth="1"/>
    <col min="8971" max="8971" width="6.875" style="5" customWidth="1"/>
    <col min="8972" max="8972" width="10.375" style="5" customWidth="1"/>
    <col min="8973" max="8973" width="11.625" style="5" customWidth="1"/>
    <col min="8974" max="8976" width="6.875" style="5" customWidth="1"/>
    <col min="8977" max="8977" width="9.5" style="5" customWidth="1"/>
    <col min="8978" max="8978" width="9.75" style="5" customWidth="1"/>
    <col min="8979" max="8980" width="9.125" style="5" customWidth="1"/>
    <col min="8981" max="8981" width="7.625" style="5" customWidth="1"/>
    <col min="8982" max="8982" width="10.375" style="5" customWidth="1"/>
    <col min="8983" max="8983" width="6.75" style="5" customWidth="1"/>
    <col min="8984" max="8984" width="7.125" style="5" customWidth="1"/>
    <col min="8985" max="8985" width="6.125" style="5" customWidth="1"/>
    <col min="8986" max="8990" width="6.875" style="5" customWidth="1"/>
    <col min="8991" max="8991" width="10.25" style="5" customWidth="1"/>
    <col min="8992" max="8992" width="9.375" style="5" customWidth="1"/>
    <col min="8993" max="8993" width="10.125" style="5" customWidth="1"/>
    <col min="8994" max="8994" width="9.75" style="5" bestFit="1" customWidth="1"/>
    <col min="8995" max="9217" width="9" style="5"/>
    <col min="9218" max="9218" width="10" style="5" customWidth="1"/>
    <col min="9219" max="9219" width="6.5" style="5" customWidth="1"/>
    <col min="9220" max="9220" width="10.625" style="5" customWidth="1"/>
    <col min="9221" max="9222" width="9" style="5" customWidth="1"/>
    <col min="9223" max="9223" width="30.125" style="5" customWidth="1"/>
    <col min="9224" max="9224" width="9" style="5" bestFit="1" customWidth="1"/>
    <col min="9225" max="9225" width="0" style="5" hidden="1" customWidth="1"/>
    <col min="9226" max="9226" width="10.5" style="5" customWidth="1"/>
    <col min="9227" max="9227" width="6.875" style="5" customWidth="1"/>
    <col min="9228" max="9228" width="10.375" style="5" customWidth="1"/>
    <col min="9229" max="9229" width="11.625" style="5" customWidth="1"/>
    <col min="9230" max="9232" width="6.875" style="5" customWidth="1"/>
    <col min="9233" max="9233" width="9.5" style="5" customWidth="1"/>
    <col min="9234" max="9234" width="9.75" style="5" customWidth="1"/>
    <col min="9235" max="9236" width="9.125" style="5" customWidth="1"/>
    <col min="9237" max="9237" width="7.625" style="5" customWidth="1"/>
    <col min="9238" max="9238" width="10.375" style="5" customWidth="1"/>
    <col min="9239" max="9239" width="6.75" style="5" customWidth="1"/>
    <col min="9240" max="9240" width="7.125" style="5" customWidth="1"/>
    <col min="9241" max="9241" width="6.125" style="5" customWidth="1"/>
    <col min="9242" max="9246" width="6.875" style="5" customWidth="1"/>
    <col min="9247" max="9247" width="10.25" style="5" customWidth="1"/>
    <col min="9248" max="9248" width="9.375" style="5" customWidth="1"/>
    <col min="9249" max="9249" width="10.125" style="5" customWidth="1"/>
    <col min="9250" max="9250" width="9.75" style="5" bestFit="1" customWidth="1"/>
    <col min="9251" max="9473" width="9" style="5"/>
    <col min="9474" max="9474" width="10" style="5" customWidth="1"/>
    <col min="9475" max="9475" width="6.5" style="5" customWidth="1"/>
    <col min="9476" max="9476" width="10.625" style="5" customWidth="1"/>
    <col min="9477" max="9478" width="9" style="5" customWidth="1"/>
    <col min="9479" max="9479" width="30.125" style="5" customWidth="1"/>
    <col min="9480" max="9480" width="9" style="5" bestFit="1" customWidth="1"/>
    <col min="9481" max="9481" width="0" style="5" hidden="1" customWidth="1"/>
    <col min="9482" max="9482" width="10.5" style="5" customWidth="1"/>
    <col min="9483" max="9483" width="6.875" style="5" customWidth="1"/>
    <col min="9484" max="9484" width="10.375" style="5" customWidth="1"/>
    <col min="9485" max="9485" width="11.625" style="5" customWidth="1"/>
    <col min="9486" max="9488" width="6.875" style="5" customWidth="1"/>
    <col min="9489" max="9489" width="9.5" style="5" customWidth="1"/>
    <col min="9490" max="9490" width="9.75" style="5" customWidth="1"/>
    <col min="9491" max="9492" width="9.125" style="5" customWidth="1"/>
    <col min="9493" max="9493" width="7.625" style="5" customWidth="1"/>
    <col min="9494" max="9494" width="10.375" style="5" customWidth="1"/>
    <col min="9495" max="9495" width="6.75" style="5" customWidth="1"/>
    <col min="9496" max="9496" width="7.125" style="5" customWidth="1"/>
    <col min="9497" max="9497" width="6.125" style="5" customWidth="1"/>
    <col min="9498" max="9502" width="6.875" style="5" customWidth="1"/>
    <col min="9503" max="9503" width="10.25" style="5" customWidth="1"/>
    <col min="9504" max="9504" width="9.375" style="5" customWidth="1"/>
    <col min="9505" max="9505" width="10.125" style="5" customWidth="1"/>
    <col min="9506" max="9506" width="9.75" style="5" bestFit="1" customWidth="1"/>
    <col min="9507" max="9729" width="9" style="5"/>
    <col min="9730" max="9730" width="10" style="5" customWidth="1"/>
    <col min="9731" max="9731" width="6.5" style="5" customWidth="1"/>
    <col min="9732" max="9732" width="10.625" style="5" customWidth="1"/>
    <col min="9733" max="9734" width="9" style="5" customWidth="1"/>
    <col min="9735" max="9735" width="30.125" style="5" customWidth="1"/>
    <col min="9736" max="9736" width="9" style="5" bestFit="1" customWidth="1"/>
    <col min="9737" max="9737" width="0" style="5" hidden="1" customWidth="1"/>
    <col min="9738" max="9738" width="10.5" style="5" customWidth="1"/>
    <col min="9739" max="9739" width="6.875" style="5" customWidth="1"/>
    <col min="9740" max="9740" width="10.375" style="5" customWidth="1"/>
    <col min="9741" max="9741" width="11.625" style="5" customWidth="1"/>
    <col min="9742" max="9744" width="6.875" style="5" customWidth="1"/>
    <col min="9745" max="9745" width="9.5" style="5" customWidth="1"/>
    <col min="9746" max="9746" width="9.75" style="5" customWidth="1"/>
    <col min="9747" max="9748" width="9.125" style="5" customWidth="1"/>
    <col min="9749" max="9749" width="7.625" style="5" customWidth="1"/>
    <col min="9750" max="9750" width="10.375" style="5" customWidth="1"/>
    <col min="9751" max="9751" width="6.75" style="5" customWidth="1"/>
    <col min="9752" max="9752" width="7.125" style="5" customWidth="1"/>
    <col min="9753" max="9753" width="6.125" style="5" customWidth="1"/>
    <col min="9754" max="9758" width="6.875" style="5" customWidth="1"/>
    <col min="9759" max="9759" width="10.25" style="5" customWidth="1"/>
    <col min="9760" max="9760" width="9.375" style="5" customWidth="1"/>
    <col min="9761" max="9761" width="10.125" style="5" customWidth="1"/>
    <col min="9762" max="9762" width="9.75" style="5" bestFit="1" customWidth="1"/>
    <col min="9763" max="9985" width="9" style="5"/>
    <col min="9986" max="9986" width="10" style="5" customWidth="1"/>
    <col min="9987" max="9987" width="6.5" style="5" customWidth="1"/>
    <col min="9988" max="9988" width="10.625" style="5" customWidth="1"/>
    <col min="9989" max="9990" width="9" style="5" customWidth="1"/>
    <col min="9991" max="9991" width="30.125" style="5" customWidth="1"/>
    <col min="9992" max="9992" width="9" style="5" bestFit="1" customWidth="1"/>
    <col min="9993" max="9993" width="0" style="5" hidden="1" customWidth="1"/>
    <col min="9994" max="9994" width="10.5" style="5" customWidth="1"/>
    <col min="9995" max="9995" width="6.875" style="5" customWidth="1"/>
    <col min="9996" max="9996" width="10.375" style="5" customWidth="1"/>
    <col min="9997" max="9997" width="11.625" style="5" customWidth="1"/>
    <col min="9998" max="10000" width="6.875" style="5" customWidth="1"/>
    <col min="10001" max="10001" width="9.5" style="5" customWidth="1"/>
    <col min="10002" max="10002" width="9.75" style="5" customWidth="1"/>
    <col min="10003" max="10004" width="9.125" style="5" customWidth="1"/>
    <col min="10005" max="10005" width="7.625" style="5" customWidth="1"/>
    <col min="10006" max="10006" width="10.375" style="5" customWidth="1"/>
    <col min="10007" max="10007" width="6.75" style="5" customWidth="1"/>
    <col min="10008" max="10008" width="7.125" style="5" customWidth="1"/>
    <col min="10009" max="10009" width="6.125" style="5" customWidth="1"/>
    <col min="10010" max="10014" width="6.875" style="5" customWidth="1"/>
    <col min="10015" max="10015" width="10.25" style="5" customWidth="1"/>
    <col min="10016" max="10016" width="9.375" style="5" customWidth="1"/>
    <col min="10017" max="10017" width="10.125" style="5" customWidth="1"/>
    <col min="10018" max="10018" width="9.75" style="5" bestFit="1" customWidth="1"/>
    <col min="10019" max="10241" width="9" style="5"/>
    <col min="10242" max="10242" width="10" style="5" customWidth="1"/>
    <col min="10243" max="10243" width="6.5" style="5" customWidth="1"/>
    <col min="10244" max="10244" width="10.625" style="5" customWidth="1"/>
    <col min="10245" max="10246" width="9" style="5" customWidth="1"/>
    <col min="10247" max="10247" width="30.125" style="5" customWidth="1"/>
    <col min="10248" max="10248" width="9" style="5" bestFit="1" customWidth="1"/>
    <col min="10249" max="10249" width="0" style="5" hidden="1" customWidth="1"/>
    <col min="10250" max="10250" width="10.5" style="5" customWidth="1"/>
    <col min="10251" max="10251" width="6.875" style="5" customWidth="1"/>
    <col min="10252" max="10252" width="10.375" style="5" customWidth="1"/>
    <col min="10253" max="10253" width="11.625" style="5" customWidth="1"/>
    <col min="10254" max="10256" width="6.875" style="5" customWidth="1"/>
    <col min="10257" max="10257" width="9.5" style="5" customWidth="1"/>
    <col min="10258" max="10258" width="9.75" style="5" customWidth="1"/>
    <col min="10259" max="10260" width="9.125" style="5" customWidth="1"/>
    <col min="10261" max="10261" width="7.625" style="5" customWidth="1"/>
    <col min="10262" max="10262" width="10.375" style="5" customWidth="1"/>
    <col min="10263" max="10263" width="6.75" style="5" customWidth="1"/>
    <col min="10264" max="10264" width="7.125" style="5" customWidth="1"/>
    <col min="10265" max="10265" width="6.125" style="5" customWidth="1"/>
    <col min="10266" max="10270" width="6.875" style="5" customWidth="1"/>
    <col min="10271" max="10271" width="10.25" style="5" customWidth="1"/>
    <col min="10272" max="10272" width="9.375" style="5" customWidth="1"/>
    <col min="10273" max="10273" width="10.125" style="5" customWidth="1"/>
    <col min="10274" max="10274" width="9.75" style="5" bestFit="1" customWidth="1"/>
    <col min="10275" max="10497" width="9" style="5"/>
    <col min="10498" max="10498" width="10" style="5" customWidth="1"/>
    <col min="10499" max="10499" width="6.5" style="5" customWidth="1"/>
    <col min="10500" max="10500" width="10.625" style="5" customWidth="1"/>
    <col min="10501" max="10502" width="9" style="5" customWidth="1"/>
    <col min="10503" max="10503" width="30.125" style="5" customWidth="1"/>
    <col min="10504" max="10504" width="9" style="5" bestFit="1" customWidth="1"/>
    <col min="10505" max="10505" width="0" style="5" hidden="1" customWidth="1"/>
    <col min="10506" max="10506" width="10.5" style="5" customWidth="1"/>
    <col min="10507" max="10507" width="6.875" style="5" customWidth="1"/>
    <col min="10508" max="10508" width="10.375" style="5" customWidth="1"/>
    <col min="10509" max="10509" width="11.625" style="5" customWidth="1"/>
    <col min="10510" max="10512" width="6.875" style="5" customWidth="1"/>
    <col min="10513" max="10513" width="9.5" style="5" customWidth="1"/>
    <col min="10514" max="10514" width="9.75" style="5" customWidth="1"/>
    <col min="10515" max="10516" width="9.125" style="5" customWidth="1"/>
    <col min="10517" max="10517" width="7.625" style="5" customWidth="1"/>
    <col min="10518" max="10518" width="10.375" style="5" customWidth="1"/>
    <col min="10519" max="10519" width="6.75" style="5" customWidth="1"/>
    <col min="10520" max="10520" width="7.125" style="5" customWidth="1"/>
    <col min="10521" max="10521" width="6.125" style="5" customWidth="1"/>
    <col min="10522" max="10526" width="6.875" style="5" customWidth="1"/>
    <col min="10527" max="10527" width="10.25" style="5" customWidth="1"/>
    <col min="10528" max="10528" width="9.375" style="5" customWidth="1"/>
    <col min="10529" max="10529" width="10.125" style="5" customWidth="1"/>
    <col min="10530" max="10530" width="9.75" style="5" bestFit="1" customWidth="1"/>
    <col min="10531" max="10753" width="9" style="5"/>
    <col min="10754" max="10754" width="10" style="5" customWidth="1"/>
    <col min="10755" max="10755" width="6.5" style="5" customWidth="1"/>
    <col min="10756" max="10756" width="10.625" style="5" customWidth="1"/>
    <col min="10757" max="10758" width="9" style="5" customWidth="1"/>
    <col min="10759" max="10759" width="30.125" style="5" customWidth="1"/>
    <col min="10760" max="10760" width="9" style="5" bestFit="1" customWidth="1"/>
    <col min="10761" max="10761" width="0" style="5" hidden="1" customWidth="1"/>
    <col min="10762" max="10762" width="10.5" style="5" customWidth="1"/>
    <col min="10763" max="10763" width="6.875" style="5" customWidth="1"/>
    <col min="10764" max="10764" width="10.375" style="5" customWidth="1"/>
    <col min="10765" max="10765" width="11.625" style="5" customWidth="1"/>
    <col min="10766" max="10768" width="6.875" style="5" customWidth="1"/>
    <col min="10769" max="10769" width="9.5" style="5" customWidth="1"/>
    <col min="10770" max="10770" width="9.75" style="5" customWidth="1"/>
    <col min="10771" max="10772" width="9.125" style="5" customWidth="1"/>
    <col min="10773" max="10773" width="7.625" style="5" customWidth="1"/>
    <col min="10774" max="10774" width="10.375" style="5" customWidth="1"/>
    <col min="10775" max="10775" width="6.75" style="5" customWidth="1"/>
    <col min="10776" max="10776" width="7.125" style="5" customWidth="1"/>
    <col min="10777" max="10777" width="6.125" style="5" customWidth="1"/>
    <col min="10778" max="10782" width="6.875" style="5" customWidth="1"/>
    <col min="10783" max="10783" width="10.25" style="5" customWidth="1"/>
    <col min="10784" max="10784" width="9.375" style="5" customWidth="1"/>
    <col min="10785" max="10785" width="10.125" style="5" customWidth="1"/>
    <col min="10786" max="10786" width="9.75" style="5" bestFit="1" customWidth="1"/>
    <col min="10787" max="11009" width="9" style="5"/>
    <col min="11010" max="11010" width="10" style="5" customWidth="1"/>
    <col min="11011" max="11011" width="6.5" style="5" customWidth="1"/>
    <col min="11012" max="11012" width="10.625" style="5" customWidth="1"/>
    <col min="11013" max="11014" width="9" style="5" customWidth="1"/>
    <col min="11015" max="11015" width="30.125" style="5" customWidth="1"/>
    <col min="11016" max="11016" width="9" style="5" bestFit="1" customWidth="1"/>
    <col min="11017" max="11017" width="0" style="5" hidden="1" customWidth="1"/>
    <col min="11018" max="11018" width="10.5" style="5" customWidth="1"/>
    <col min="11019" max="11019" width="6.875" style="5" customWidth="1"/>
    <col min="11020" max="11020" width="10.375" style="5" customWidth="1"/>
    <col min="11021" max="11021" width="11.625" style="5" customWidth="1"/>
    <col min="11022" max="11024" width="6.875" style="5" customWidth="1"/>
    <col min="11025" max="11025" width="9.5" style="5" customWidth="1"/>
    <col min="11026" max="11026" width="9.75" style="5" customWidth="1"/>
    <col min="11027" max="11028" width="9.125" style="5" customWidth="1"/>
    <col min="11029" max="11029" width="7.625" style="5" customWidth="1"/>
    <col min="11030" max="11030" width="10.375" style="5" customWidth="1"/>
    <col min="11031" max="11031" width="6.75" style="5" customWidth="1"/>
    <col min="11032" max="11032" width="7.125" style="5" customWidth="1"/>
    <col min="11033" max="11033" width="6.125" style="5" customWidth="1"/>
    <col min="11034" max="11038" width="6.875" style="5" customWidth="1"/>
    <col min="11039" max="11039" width="10.25" style="5" customWidth="1"/>
    <col min="11040" max="11040" width="9.375" style="5" customWidth="1"/>
    <col min="11041" max="11041" width="10.125" style="5" customWidth="1"/>
    <col min="11042" max="11042" width="9.75" style="5" bestFit="1" customWidth="1"/>
    <col min="11043" max="11265" width="9" style="5"/>
    <col min="11266" max="11266" width="10" style="5" customWidth="1"/>
    <col min="11267" max="11267" width="6.5" style="5" customWidth="1"/>
    <col min="11268" max="11268" width="10.625" style="5" customWidth="1"/>
    <col min="11269" max="11270" width="9" style="5" customWidth="1"/>
    <col min="11271" max="11271" width="30.125" style="5" customWidth="1"/>
    <col min="11272" max="11272" width="9" style="5" bestFit="1" customWidth="1"/>
    <col min="11273" max="11273" width="0" style="5" hidden="1" customWidth="1"/>
    <col min="11274" max="11274" width="10.5" style="5" customWidth="1"/>
    <col min="11275" max="11275" width="6.875" style="5" customWidth="1"/>
    <col min="11276" max="11276" width="10.375" style="5" customWidth="1"/>
    <col min="11277" max="11277" width="11.625" style="5" customWidth="1"/>
    <col min="11278" max="11280" width="6.875" style="5" customWidth="1"/>
    <col min="11281" max="11281" width="9.5" style="5" customWidth="1"/>
    <col min="11282" max="11282" width="9.75" style="5" customWidth="1"/>
    <col min="11283" max="11284" width="9.125" style="5" customWidth="1"/>
    <col min="11285" max="11285" width="7.625" style="5" customWidth="1"/>
    <col min="11286" max="11286" width="10.375" style="5" customWidth="1"/>
    <col min="11287" max="11287" width="6.75" style="5" customWidth="1"/>
    <col min="11288" max="11288" width="7.125" style="5" customWidth="1"/>
    <col min="11289" max="11289" width="6.125" style="5" customWidth="1"/>
    <col min="11290" max="11294" width="6.875" style="5" customWidth="1"/>
    <col min="11295" max="11295" width="10.25" style="5" customWidth="1"/>
    <col min="11296" max="11296" width="9.375" style="5" customWidth="1"/>
    <col min="11297" max="11297" width="10.125" style="5" customWidth="1"/>
    <col min="11298" max="11298" width="9.75" style="5" bestFit="1" customWidth="1"/>
    <col min="11299" max="11521" width="9" style="5"/>
    <col min="11522" max="11522" width="10" style="5" customWidth="1"/>
    <col min="11523" max="11523" width="6.5" style="5" customWidth="1"/>
    <col min="11524" max="11524" width="10.625" style="5" customWidth="1"/>
    <col min="11525" max="11526" width="9" style="5" customWidth="1"/>
    <col min="11527" max="11527" width="30.125" style="5" customWidth="1"/>
    <col min="11528" max="11528" width="9" style="5" bestFit="1" customWidth="1"/>
    <col min="11529" max="11529" width="0" style="5" hidden="1" customWidth="1"/>
    <col min="11530" max="11530" width="10.5" style="5" customWidth="1"/>
    <col min="11531" max="11531" width="6.875" style="5" customWidth="1"/>
    <col min="11532" max="11532" width="10.375" style="5" customWidth="1"/>
    <col min="11533" max="11533" width="11.625" style="5" customWidth="1"/>
    <col min="11534" max="11536" width="6.875" style="5" customWidth="1"/>
    <col min="11537" max="11537" width="9.5" style="5" customWidth="1"/>
    <col min="11538" max="11538" width="9.75" style="5" customWidth="1"/>
    <col min="11539" max="11540" width="9.125" style="5" customWidth="1"/>
    <col min="11541" max="11541" width="7.625" style="5" customWidth="1"/>
    <col min="11542" max="11542" width="10.375" style="5" customWidth="1"/>
    <col min="11543" max="11543" width="6.75" style="5" customWidth="1"/>
    <col min="11544" max="11544" width="7.125" style="5" customWidth="1"/>
    <col min="11545" max="11545" width="6.125" style="5" customWidth="1"/>
    <col min="11546" max="11550" width="6.875" style="5" customWidth="1"/>
    <col min="11551" max="11551" width="10.25" style="5" customWidth="1"/>
    <col min="11552" max="11552" width="9.375" style="5" customWidth="1"/>
    <col min="11553" max="11553" width="10.125" style="5" customWidth="1"/>
    <col min="11554" max="11554" width="9.75" style="5" bestFit="1" customWidth="1"/>
    <col min="11555" max="11777" width="9" style="5"/>
    <col min="11778" max="11778" width="10" style="5" customWidth="1"/>
    <col min="11779" max="11779" width="6.5" style="5" customWidth="1"/>
    <col min="11780" max="11780" width="10.625" style="5" customWidth="1"/>
    <col min="11781" max="11782" width="9" style="5" customWidth="1"/>
    <col min="11783" max="11783" width="30.125" style="5" customWidth="1"/>
    <col min="11784" max="11784" width="9" style="5" bestFit="1" customWidth="1"/>
    <col min="11785" max="11785" width="0" style="5" hidden="1" customWidth="1"/>
    <col min="11786" max="11786" width="10.5" style="5" customWidth="1"/>
    <col min="11787" max="11787" width="6.875" style="5" customWidth="1"/>
    <col min="11788" max="11788" width="10.375" style="5" customWidth="1"/>
    <col min="11789" max="11789" width="11.625" style="5" customWidth="1"/>
    <col min="11790" max="11792" width="6.875" style="5" customWidth="1"/>
    <col min="11793" max="11793" width="9.5" style="5" customWidth="1"/>
    <col min="11794" max="11794" width="9.75" style="5" customWidth="1"/>
    <col min="11795" max="11796" width="9.125" style="5" customWidth="1"/>
    <col min="11797" max="11797" width="7.625" style="5" customWidth="1"/>
    <col min="11798" max="11798" width="10.375" style="5" customWidth="1"/>
    <col min="11799" max="11799" width="6.75" style="5" customWidth="1"/>
    <col min="11800" max="11800" width="7.125" style="5" customWidth="1"/>
    <col min="11801" max="11801" width="6.125" style="5" customWidth="1"/>
    <col min="11802" max="11806" width="6.875" style="5" customWidth="1"/>
    <col min="11807" max="11807" width="10.25" style="5" customWidth="1"/>
    <col min="11808" max="11808" width="9.375" style="5" customWidth="1"/>
    <col min="11809" max="11809" width="10.125" style="5" customWidth="1"/>
    <col min="11810" max="11810" width="9.75" style="5" bestFit="1" customWidth="1"/>
    <col min="11811" max="12033" width="9" style="5"/>
    <col min="12034" max="12034" width="10" style="5" customWidth="1"/>
    <col min="12035" max="12035" width="6.5" style="5" customWidth="1"/>
    <col min="12036" max="12036" width="10.625" style="5" customWidth="1"/>
    <col min="12037" max="12038" width="9" style="5" customWidth="1"/>
    <col min="12039" max="12039" width="30.125" style="5" customWidth="1"/>
    <col min="12040" max="12040" width="9" style="5" bestFit="1" customWidth="1"/>
    <col min="12041" max="12041" width="0" style="5" hidden="1" customWidth="1"/>
    <col min="12042" max="12042" width="10.5" style="5" customWidth="1"/>
    <col min="12043" max="12043" width="6.875" style="5" customWidth="1"/>
    <col min="12044" max="12044" width="10.375" style="5" customWidth="1"/>
    <col min="12045" max="12045" width="11.625" style="5" customWidth="1"/>
    <col min="12046" max="12048" width="6.875" style="5" customWidth="1"/>
    <col min="12049" max="12049" width="9.5" style="5" customWidth="1"/>
    <col min="12050" max="12050" width="9.75" style="5" customWidth="1"/>
    <col min="12051" max="12052" width="9.125" style="5" customWidth="1"/>
    <col min="12053" max="12053" width="7.625" style="5" customWidth="1"/>
    <col min="12054" max="12054" width="10.375" style="5" customWidth="1"/>
    <col min="12055" max="12055" width="6.75" style="5" customWidth="1"/>
    <col min="12056" max="12056" width="7.125" style="5" customWidth="1"/>
    <col min="12057" max="12057" width="6.125" style="5" customWidth="1"/>
    <col min="12058" max="12062" width="6.875" style="5" customWidth="1"/>
    <col min="12063" max="12063" width="10.25" style="5" customWidth="1"/>
    <col min="12064" max="12064" width="9.375" style="5" customWidth="1"/>
    <col min="12065" max="12065" width="10.125" style="5" customWidth="1"/>
    <col min="12066" max="12066" width="9.75" style="5" bestFit="1" customWidth="1"/>
    <col min="12067" max="12289" width="9" style="5"/>
    <col min="12290" max="12290" width="10" style="5" customWidth="1"/>
    <col min="12291" max="12291" width="6.5" style="5" customWidth="1"/>
    <col min="12292" max="12292" width="10.625" style="5" customWidth="1"/>
    <col min="12293" max="12294" width="9" style="5" customWidth="1"/>
    <col min="12295" max="12295" width="30.125" style="5" customWidth="1"/>
    <col min="12296" max="12296" width="9" style="5" bestFit="1" customWidth="1"/>
    <col min="12297" max="12297" width="0" style="5" hidden="1" customWidth="1"/>
    <col min="12298" max="12298" width="10.5" style="5" customWidth="1"/>
    <col min="12299" max="12299" width="6.875" style="5" customWidth="1"/>
    <col min="12300" max="12300" width="10.375" style="5" customWidth="1"/>
    <col min="12301" max="12301" width="11.625" style="5" customWidth="1"/>
    <col min="12302" max="12304" width="6.875" style="5" customWidth="1"/>
    <col min="12305" max="12305" width="9.5" style="5" customWidth="1"/>
    <col min="12306" max="12306" width="9.75" style="5" customWidth="1"/>
    <col min="12307" max="12308" width="9.125" style="5" customWidth="1"/>
    <col min="12309" max="12309" width="7.625" style="5" customWidth="1"/>
    <col min="12310" max="12310" width="10.375" style="5" customWidth="1"/>
    <col min="12311" max="12311" width="6.75" style="5" customWidth="1"/>
    <col min="12312" max="12312" width="7.125" style="5" customWidth="1"/>
    <col min="12313" max="12313" width="6.125" style="5" customWidth="1"/>
    <col min="12314" max="12318" width="6.875" style="5" customWidth="1"/>
    <col min="12319" max="12319" width="10.25" style="5" customWidth="1"/>
    <col min="12320" max="12320" width="9.375" style="5" customWidth="1"/>
    <col min="12321" max="12321" width="10.125" style="5" customWidth="1"/>
    <col min="12322" max="12322" width="9.75" style="5" bestFit="1" customWidth="1"/>
    <col min="12323" max="12545" width="9" style="5"/>
    <col min="12546" max="12546" width="10" style="5" customWidth="1"/>
    <col min="12547" max="12547" width="6.5" style="5" customWidth="1"/>
    <col min="12548" max="12548" width="10.625" style="5" customWidth="1"/>
    <col min="12549" max="12550" width="9" style="5" customWidth="1"/>
    <col min="12551" max="12551" width="30.125" style="5" customWidth="1"/>
    <col min="12552" max="12552" width="9" style="5" bestFit="1" customWidth="1"/>
    <col min="12553" max="12553" width="0" style="5" hidden="1" customWidth="1"/>
    <col min="12554" max="12554" width="10.5" style="5" customWidth="1"/>
    <col min="12555" max="12555" width="6.875" style="5" customWidth="1"/>
    <col min="12556" max="12556" width="10.375" style="5" customWidth="1"/>
    <col min="12557" max="12557" width="11.625" style="5" customWidth="1"/>
    <col min="12558" max="12560" width="6.875" style="5" customWidth="1"/>
    <col min="12561" max="12561" width="9.5" style="5" customWidth="1"/>
    <col min="12562" max="12562" width="9.75" style="5" customWidth="1"/>
    <col min="12563" max="12564" width="9.125" style="5" customWidth="1"/>
    <col min="12565" max="12565" width="7.625" style="5" customWidth="1"/>
    <col min="12566" max="12566" width="10.375" style="5" customWidth="1"/>
    <col min="12567" max="12567" width="6.75" style="5" customWidth="1"/>
    <col min="12568" max="12568" width="7.125" style="5" customWidth="1"/>
    <col min="12569" max="12569" width="6.125" style="5" customWidth="1"/>
    <col min="12570" max="12574" width="6.875" style="5" customWidth="1"/>
    <col min="12575" max="12575" width="10.25" style="5" customWidth="1"/>
    <col min="12576" max="12576" width="9.375" style="5" customWidth="1"/>
    <col min="12577" max="12577" width="10.125" style="5" customWidth="1"/>
    <col min="12578" max="12578" width="9.75" style="5" bestFit="1" customWidth="1"/>
    <col min="12579" max="12801" width="9" style="5"/>
    <col min="12802" max="12802" width="10" style="5" customWidth="1"/>
    <col min="12803" max="12803" width="6.5" style="5" customWidth="1"/>
    <col min="12804" max="12804" width="10.625" style="5" customWidth="1"/>
    <col min="12805" max="12806" width="9" style="5" customWidth="1"/>
    <col min="12807" max="12807" width="30.125" style="5" customWidth="1"/>
    <col min="12808" max="12808" width="9" style="5" bestFit="1" customWidth="1"/>
    <col min="12809" max="12809" width="0" style="5" hidden="1" customWidth="1"/>
    <col min="12810" max="12810" width="10.5" style="5" customWidth="1"/>
    <col min="12811" max="12811" width="6.875" style="5" customWidth="1"/>
    <col min="12812" max="12812" width="10.375" style="5" customWidth="1"/>
    <col min="12813" max="12813" width="11.625" style="5" customWidth="1"/>
    <col min="12814" max="12816" width="6.875" style="5" customWidth="1"/>
    <col min="12817" max="12817" width="9.5" style="5" customWidth="1"/>
    <col min="12818" max="12818" width="9.75" style="5" customWidth="1"/>
    <col min="12819" max="12820" width="9.125" style="5" customWidth="1"/>
    <col min="12821" max="12821" width="7.625" style="5" customWidth="1"/>
    <col min="12822" max="12822" width="10.375" style="5" customWidth="1"/>
    <col min="12823" max="12823" width="6.75" style="5" customWidth="1"/>
    <col min="12824" max="12824" width="7.125" style="5" customWidth="1"/>
    <col min="12825" max="12825" width="6.125" style="5" customWidth="1"/>
    <col min="12826" max="12830" width="6.875" style="5" customWidth="1"/>
    <col min="12831" max="12831" width="10.25" style="5" customWidth="1"/>
    <col min="12832" max="12832" width="9.375" style="5" customWidth="1"/>
    <col min="12833" max="12833" width="10.125" style="5" customWidth="1"/>
    <col min="12834" max="12834" width="9.75" style="5" bestFit="1" customWidth="1"/>
    <col min="12835" max="13057" width="9" style="5"/>
    <col min="13058" max="13058" width="10" style="5" customWidth="1"/>
    <col min="13059" max="13059" width="6.5" style="5" customWidth="1"/>
    <col min="13060" max="13060" width="10.625" style="5" customWidth="1"/>
    <col min="13061" max="13062" width="9" style="5" customWidth="1"/>
    <col min="13063" max="13063" width="30.125" style="5" customWidth="1"/>
    <col min="13064" max="13064" width="9" style="5" bestFit="1" customWidth="1"/>
    <col min="13065" max="13065" width="0" style="5" hidden="1" customWidth="1"/>
    <col min="13066" max="13066" width="10.5" style="5" customWidth="1"/>
    <col min="13067" max="13067" width="6.875" style="5" customWidth="1"/>
    <col min="13068" max="13068" width="10.375" style="5" customWidth="1"/>
    <col min="13069" max="13069" width="11.625" style="5" customWidth="1"/>
    <col min="13070" max="13072" width="6.875" style="5" customWidth="1"/>
    <col min="13073" max="13073" width="9.5" style="5" customWidth="1"/>
    <col min="13074" max="13074" width="9.75" style="5" customWidth="1"/>
    <col min="13075" max="13076" width="9.125" style="5" customWidth="1"/>
    <col min="13077" max="13077" width="7.625" style="5" customWidth="1"/>
    <col min="13078" max="13078" width="10.375" style="5" customWidth="1"/>
    <col min="13079" max="13079" width="6.75" style="5" customWidth="1"/>
    <col min="13080" max="13080" width="7.125" style="5" customWidth="1"/>
    <col min="13081" max="13081" width="6.125" style="5" customWidth="1"/>
    <col min="13082" max="13086" width="6.875" style="5" customWidth="1"/>
    <col min="13087" max="13087" width="10.25" style="5" customWidth="1"/>
    <col min="13088" max="13088" width="9.375" style="5" customWidth="1"/>
    <col min="13089" max="13089" width="10.125" style="5" customWidth="1"/>
    <col min="13090" max="13090" width="9.75" style="5" bestFit="1" customWidth="1"/>
    <col min="13091" max="13313" width="9" style="5"/>
    <col min="13314" max="13314" width="10" style="5" customWidth="1"/>
    <col min="13315" max="13315" width="6.5" style="5" customWidth="1"/>
    <col min="13316" max="13316" width="10.625" style="5" customWidth="1"/>
    <col min="13317" max="13318" width="9" style="5" customWidth="1"/>
    <col min="13319" max="13319" width="30.125" style="5" customWidth="1"/>
    <col min="13320" max="13320" width="9" style="5" bestFit="1" customWidth="1"/>
    <col min="13321" max="13321" width="0" style="5" hidden="1" customWidth="1"/>
    <col min="13322" max="13322" width="10.5" style="5" customWidth="1"/>
    <col min="13323" max="13323" width="6.875" style="5" customWidth="1"/>
    <col min="13324" max="13324" width="10.375" style="5" customWidth="1"/>
    <col min="13325" max="13325" width="11.625" style="5" customWidth="1"/>
    <col min="13326" max="13328" width="6.875" style="5" customWidth="1"/>
    <col min="13329" max="13329" width="9.5" style="5" customWidth="1"/>
    <col min="13330" max="13330" width="9.75" style="5" customWidth="1"/>
    <col min="13331" max="13332" width="9.125" style="5" customWidth="1"/>
    <col min="13333" max="13333" width="7.625" style="5" customWidth="1"/>
    <col min="13334" max="13334" width="10.375" style="5" customWidth="1"/>
    <col min="13335" max="13335" width="6.75" style="5" customWidth="1"/>
    <col min="13336" max="13336" width="7.125" style="5" customWidth="1"/>
    <col min="13337" max="13337" width="6.125" style="5" customWidth="1"/>
    <col min="13338" max="13342" width="6.875" style="5" customWidth="1"/>
    <col min="13343" max="13343" width="10.25" style="5" customWidth="1"/>
    <col min="13344" max="13344" width="9.375" style="5" customWidth="1"/>
    <col min="13345" max="13345" width="10.125" style="5" customWidth="1"/>
    <col min="13346" max="13346" width="9.75" style="5" bestFit="1" customWidth="1"/>
    <col min="13347" max="13569" width="9" style="5"/>
    <col min="13570" max="13570" width="10" style="5" customWidth="1"/>
    <col min="13571" max="13571" width="6.5" style="5" customWidth="1"/>
    <col min="13572" max="13572" width="10.625" style="5" customWidth="1"/>
    <col min="13573" max="13574" width="9" style="5" customWidth="1"/>
    <col min="13575" max="13575" width="30.125" style="5" customWidth="1"/>
    <col min="13576" max="13576" width="9" style="5" bestFit="1" customWidth="1"/>
    <col min="13577" max="13577" width="0" style="5" hidden="1" customWidth="1"/>
    <col min="13578" max="13578" width="10.5" style="5" customWidth="1"/>
    <col min="13579" max="13579" width="6.875" style="5" customWidth="1"/>
    <col min="13580" max="13580" width="10.375" style="5" customWidth="1"/>
    <col min="13581" max="13581" width="11.625" style="5" customWidth="1"/>
    <col min="13582" max="13584" width="6.875" style="5" customWidth="1"/>
    <col min="13585" max="13585" width="9.5" style="5" customWidth="1"/>
    <col min="13586" max="13586" width="9.75" style="5" customWidth="1"/>
    <col min="13587" max="13588" width="9.125" style="5" customWidth="1"/>
    <col min="13589" max="13589" width="7.625" style="5" customWidth="1"/>
    <col min="13590" max="13590" width="10.375" style="5" customWidth="1"/>
    <col min="13591" max="13591" width="6.75" style="5" customWidth="1"/>
    <col min="13592" max="13592" width="7.125" style="5" customWidth="1"/>
    <col min="13593" max="13593" width="6.125" style="5" customWidth="1"/>
    <col min="13594" max="13598" width="6.875" style="5" customWidth="1"/>
    <col min="13599" max="13599" width="10.25" style="5" customWidth="1"/>
    <col min="13600" max="13600" width="9.375" style="5" customWidth="1"/>
    <col min="13601" max="13601" width="10.125" style="5" customWidth="1"/>
    <col min="13602" max="13602" width="9.75" style="5" bestFit="1" customWidth="1"/>
    <col min="13603" max="13825" width="9" style="5"/>
    <col min="13826" max="13826" width="10" style="5" customWidth="1"/>
    <col min="13827" max="13827" width="6.5" style="5" customWidth="1"/>
    <col min="13828" max="13828" width="10.625" style="5" customWidth="1"/>
    <col min="13829" max="13830" width="9" style="5" customWidth="1"/>
    <col min="13831" max="13831" width="30.125" style="5" customWidth="1"/>
    <col min="13832" max="13832" width="9" style="5" bestFit="1" customWidth="1"/>
    <col min="13833" max="13833" width="0" style="5" hidden="1" customWidth="1"/>
    <col min="13834" max="13834" width="10.5" style="5" customWidth="1"/>
    <col min="13835" max="13835" width="6.875" style="5" customWidth="1"/>
    <col min="13836" max="13836" width="10.375" style="5" customWidth="1"/>
    <col min="13837" max="13837" width="11.625" style="5" customWidth="1"/>
    <col min="13838" max="13840" width="6.875" style="5" customWidth="1"/>
    <col min="13841" max="13841" width="9.5" style="5" customWidth="1"/>
    <col min="13842" max="13842" width="9.75" style="5" customWidth="1"/>
    <col min="13843" max="13844" width="9.125" style="5" customWidth="1"/>
    <col min="13845" max="13845" width="7.625" style="5" customWidth="1"/>
    <col min="13846" max="13846" width="10.375" style="5" customWidth="1"/>
    <col min="13847" max="13847" width="6.75" style="5" customWidth="1"/>
    <col min="13848" max="13848" width="7.125" style="5" customWidth="1"/>
    <col min="13849" max="13849" width="6.125" style="5" customWidth="1"/>
    <col min="13850" max="13854" width="6.875" style="5" customWidth="1"/>
    <col min="13855" max="13855" width="10.25" style="5" customWidth="1"/>
    <col min="13856" max="13856" width="9.375" style="5" customWidth="1"/>
    <col min="13857" max="13857" width="10.125" style="5" customWidth="1"/>
    <col min="13858" max="13858" width="9.75" style="5" bestFit="1" customWidth="1"/>
    <col min="13859" max="14081" width="9" style="5"/>
    <col min="14082" max="14082" width="10" style="5" customWidth="1"/>
    <col min="14083" max="14083" width="6.5" style="5" customWidth="1"/>
    <col min="14084" max="14084" width="10.625" style="5" customWidth="1"/>
    <col min="14085" max="14086" width="9" style="5" customWidth="1"/>
    <col min="14087" max="14087" width="30.125" style="5" customWidth="1"/>
    <col min="14088" max="14088" width="9" style="5" bestFit="1" customWidth="1"/>
    <col min="14089" max="14089" width="0" style="5" hidden="1" customWidth="1"/>
    <col min="14090" max="14090" width="10.5" style="5" customWidth="1"/>
    <col min="14091" max="14091" width="6.875" style="5" customWidth="1"/>
    <col min="14092" max="14092" width="10.375" style="5" customWidth="1"/>
    <col min="14093" max="14093" width="11.625" style="5" customWidth="1"/>
    <col min="14094" max="14096" width="6.875" style="5" customWidth="1"/>
    <col min="14097" max="14097" width="9.5" style="5" customWidth="1"/>
    <col min="14098" max="14098" width="9.75" style="5" customWidth="1"/>
    <col min="14099" max="14100" width="9.125" style="5" customWidth="1"/>
    <col min="14101" max="14101" width="7.625" style="5" customWidth="1"/>
    <col min="14102" max="14102" width="10.375" style="5" customWidth="1"/>
    <col min="14103" max="14103" width="6.75" style="5" customWidth="1"/>
    <col min="14104" max="14104" width="7.125" style="5" customWidth="1"/>
    <col min="14105" max="14105" width="6.125" style="5" customWidth="1"/>
    <col min="14106" max="14110" width="6.875" style="5" customWidth="1"/>
    <col min="14111" max="14111" width="10.25" style="5" customWidth="1"/>
    <col min="14112" max="14112" width="9.375" style="5" customWidth="1"/>
    <col min="14113" max="14113" width="10.125" style="5" customWidth="1"/>
    <col min="14114" max="14114" width="9.75" style="5" bestFit="1" customWidth="1"/>
    <col min="14115" max="14337" width="9" style="5"/>
    <col min="14338" max="14338" width="10" style="5" customWidth="1"/>
    <col min="14339" max="14339" width="6.5" style="5" customWidth="1"/>
    <col min="14340" max="14340" width="10.625" style="5" customWidth="1"/>
    <col min="14341" max="14342" width="9" style="5" customWidth="1"/>
    <col min="14343" max="14343" width="30.125" style="5" customWidth="1"/>
    <col min="14344" max="14344" width="9" style="5" bestFit="1" customWidth="1"/>
    <col min="14345" max="14345" width="0" style="5" hidden="1" customWidth="1"/>
    <col min="14346" max="14346" width="10.5" style="5" customWidth="1"/>
    <col min="14347" max="14347" width="6.875" style="5" customWidth="1"/>
    <col min="14348" max="14348" width="10.375" style="5" customWidth="1"/>
    <col min="14349" max="14349" width="11.625" style="5" customWidth="1"/>
    <col min="14350" max="14352" width="6.875" style="5" customWidth="1"/>
    <col min="14353" max="14353" width="9.5" style="5" customWidth="1"/>
    <col min="14354" max="14354" width="9.75" style="5" customWidth="1"/>
    <col min="14355" max="14356" width="9.125" style="5" customWidth="1"/>
    <col min="14357" max="14357" width="7.625" style="5" customWidth="1"/>
    <col min="14358" max="14358" width="10.375" style="5" customWidth="1"/>
    <col min="14359" max="14359" width="6.75" style="5" customWidth="1"/>
    <col min="14360" max="14360" width="7.125" style="5" customWidth="1"/>
    <col min="14361" max="14361" width="6.125" style="5" customWidth="1"/>
    <col min="14362" max="14366" width="6.875" style="5" customWidth="1"/>
    <col min="14367" max="14367" width="10.25" style="5" customWidth="1"/>
    <col min="14368" max="14368" width="9.375" style="5" customWidth="1"/>
    <col min="14369" max="14369" width="10.125" style="5" customWidth="1"/>
    <col min="14370" max="14370" width="9.75" style="5" bestFit="1" customWidth="1"/>
    <col min="14371" max="14593" width="9" style="5"/>
    <col min="14594" max="14594" width="10" style="5" customWidth="1"/>
    <col min="14595" max="14595" width="6.5" style="5" customWidth="1"/>
    <col min="14596" max="14596" width="10.625" style="5" customWidth="1"/>
    <col min="14597" max="14598" width="9" style="5" customWidth="1"/>
    <col min="14599" max="14599" width="30.125" style="5" customWidth="1"/>
    <col min="14600" max="14600" width="9" style="5" bestFit="1" customWidth="1"/>
    <col min="14601" max="14601" width="0" style="5" hidden="1" customWidth="1"/>
    <col min="14602" max="14602" width="10.5" style="5" customWidth="1"/>
    <col min="14603" max="14603" width="6.875" style="5" customWidth="1"/>
    <col min="14604" max="14604" width="10.375" style="5" customWidth="1"/>
    <col min="14605" max="14605" width="11.625" style="5" customWidth="1"/>
    <col min="14606" max="14608" width="6.875" style="5" customWidth="1"/>
    <col min="14609" max="14609" width="9.5" style="5" customWidth="1"/>
    <col min="14610" max="14610" width="9.75" style="5" customWidth="1"/>
    <col min="14611" max="14612" width="9.125" style="5" customWidth="1"/>
    <col min="14613" max="14613" width="7.625" style="5" customWidth="1"/>
    <col min="14614" max="14614" width="10.375" style="5" customWidth="1"/>
    <col min="14615" max="14615" width="6.75" style="5" customWidth="1"/>
    <col min="14616" max="14616" width="7.125" style="5" customWidth="1"/>
    <col min="14617" max="14617" width="6.125" style="5" customWidth="1"/>
    <col min="14618" max="14622" width="6.875" style="5" customWidth="1"/>
    <col min="14623" max="14623" width="10.25" style="5" customWidth="1"/>
    <col min="14624" max="14624" width="9.375" style="5" customWidth="1"/>
    <col min="14625" max="14625" width="10.125" style="5" customWidth="1"/>
    <col min="14626" max="14626" width="9.75" style="5" bestFit="1" customWidth="1"/>
    <col min="14627" max="14849" width="9" style="5"/>
    <col min="14850" max="14850" width="10" style="5" customWidth="1"/>
    <col min="14851" max="14851" width="6.5" style="5" customWidth="1"/>
    <col min="14852" max="14852" width="10.625" style="5" customWidth="1"/>
    <col min="14853" max="14854" width="9" style="5" customWidth="1"/>
    <col min="14855" max="14855" width="30.125" style="5" customWidth="1"/>
    <col min="14856" max="14856" width="9" style="5" bestFit="1" customWidth="1"/>
    <col min="14857" max="14857" width="0" style="5" hidden="1" customWidth="1"/>
    <col min="14858" max="14858" width="10.5" style="5" customWidth="1"/>
    <col min="14859" max="14859" width="6.875" style="5" customWidth="1"/>
    <col min="14860" max="14860" width="10.375" style="5" customWidth="1"/>
    <col min="14861" max="14861" width="11.625" style="5" customWidth="1"/>
    <col min="14862" max="14864" width="6.875" style="5" customWidth="1"/>
    <col min="14865" max="14865" width="9.5" style="5" customWidth="1"/>
    <col min="14866" max="14866" width="9.75" style="5" customWidth="1"/>
    <col min="14867" max="14868" width="9.125" style="5" customWidth="1"/>
    <col min="14869" max="14869" width="7.625" style="5" customWidth="1"/>
    <col min="14870" max="14870" width="10.375" style="5" customWidth="1"/>
    <col min="14871" max="14871" width="6.75" style="5" customWidth="1"/>
    <col min="14872" max="14872" width="7.125" style="5" customWidth="1"/>
    <col min="14873" max="14873" width="6.125" style="5" customWidth="1"/>
    <col min="14874" max="14878" width="6.875" style="5" customWidth="1"/>
    <col min="14879" max="14879" width="10.25" style="5" customWidth="1"/>
    <col min="14880" max="14880" width="9.375" style="5" customWidth="1"/>
    <col min="14881" max="14881" width="10.125" style="5" customWidth="1"/>
    <col min="14882" max="14882" width="9.75" style="5" bestFit="1" customWidth="1"/>
    <col min="14883" max="15105" width="9" style="5"/>
    <col min="15106" max="15106" width="10" style="5" customWidth="1"/>
    <col min="15107" max="15107" width="6.5" style="5" customWidth="1"/>
    <col min="15108" max="15108" width="10.625" style="5" customWidth="1"/>
    <col min="15109" max="15110" width="9" style="5" customWidth="1"/>
    <col min="15111" max="15111" width="30.125" style="5" customWidth="1"/>
    <col min="15112" max="15112" width="9" style="5" bestFit="1" customWidth="1"/>
    <col min="15113" max="15113" width="0" style="5" hidden="1" customWidth="1"/>
    <col min="15114" max="15114" width="10.5" style="5" customWidth="1"/>
    <col min="15115" max="15115" width="6.875" style="5" customWidth="1"/>
    <col min="15116" max="15116" width="10.375" style="5" customWidth="1"/>
    <col min="15117" max="15117" width="11.625" style="5" customWidth="1"/>
    <col min="15118" max="15120" width="6.875" style="5" customWidth="1"/>
    <col min="15121" max="15121" width="9.5" style="5" customWidth="1"/>
    <col min="15122" max="15122" width="9.75" style="5" customWidth="1"/>
    <col min="15123" max="15124" width="9.125" style="5" customWidth="1"/>
    <col min="15125" max="15125" width="7.625" style="5" customWidth="1"/>
    <col min="15126" max="15126" width="10.375" style="5" customWidth="1"/>
    <col min="15127" max="15127" width="6.75" style="5" customWidth="1"/>
    <col min="15128" max="15128" width="7.125" style="5" customWidth="1"/>
    <col min="15129" max="15129" width="6.125" style="5" customWidth="1"/>
    <col min="15130" max="15134" width="6.875" style="5" customWidth="1"/>
    <col min="15135" max="15135" width="10.25" style="5" customWidth="1"/>
    <col min="15136" max="15136" width="9.375" style="5" customWidth="1"/>
    <col min="15137" max="15137" width="10.125" style="5" customWidth="1"/>
    <col min="15138" max="15138" width="9.75" style="5" bestFit="1" customWidth="1"/>
    <col min="15139" max="15361" width="9" style="5"/>
    <col min="15362" max="15362" width="10" style="5" customWidth="1"/>
    <col min="15363" max="15363" width="6.5" style="5" customWidth="1"/>
    <col min="15364" max="15364" width="10.625" style="5" customWidth="1"/>
    <col min="15365" max="15366" width="9" style="5" customWidth="1"/>
    <col min="15367" max="15367" width="30.125" style="5" customWidth="1"/>
    <col min="15368" max="15368" width="9" style="5" bestFit="1" customWidth="1"/>
    <col min="15369" max="15369" width="0" style="5" hidden="1" customWidth="1"/>
    <col min="15370" max="15370" width="10.5" style="5" customWidth="1"/>
    <col min="15371" max="15371" width="6.875" style="5" customWidth="1"/>
    <col min="15372" max="15372" width="10.375" style="5" customWidth="1"/>
    <col min="15373" max="15373" width="11.625" style="5" customWidth="1"/>
    <col min="15374" max="15376" width="6.875" style="5" customWidth="1"/>
    <col min="15377" max="15377" width="9.5" style="5" customWidth="1"/>
    <col min="15378" max="15378" width="9.75" style="5" customWidth="1"/>
    <col min="15379" max="15380" width="9.125" style="5" customWidth="1"/>
    <col min="15381" max="15381" width="7.625" style="5" customWidth="1"/>
    <col min="15382" max="15382" width="10.375" style="5" customWidth="1"/>
    <col min="15383" max="15383" width="6.75" style="5" customWidth="1"/>
    <col min="15384" max="15384" width="7.125" style="5" customWidth="1"/>
    <col min="15385" max="15385" width="6.125" style="5" customWidth="1"/>
    <col min="15386" max="15390" width="6.875" style="5" customWidth="1"/>
    <col min="15391" max="15391" width="10.25" style="5" customWidth="1"/>
    <col min="15392" max="15392" width="9.375" style="5" customWidth="1"/>
    <col min="15393" max="15393" width="10.125" style="5" customWidth="1"/>
    <col min="15394" max="15394" width="9.75" style="5" bestFit="1" customWidth="1"/>
    <col min="15395" max="15617" width="9" style="5"/>
    <col min="15618" max="15618" width="10" style="5" customWidth="1"/>
    <col min="15619" max="15619" width="6.5" style="5" customWidth="1"/>
    <col min="15620" max="15620" width="10.625" style="5" customWidth="1"/>
    <col min="15621" max="15622" width="9" style="5" customWidth="1"/>
    <col min="15623" max="15623" width="30.125" style="5" customWidth="1"/>
    <col min="15624" max="15624" width="9" style="5" bestFit="1" customWidth="1"/>
    <col min="15625" max="15625" width="0" style="5" hidden="1" customWidth="1"/>
    <col min="15626" max="15626" width="10.5" style="5" customWidth="1"/>
    <col min="15627" max="15627" width="6.875" style="5" customWidth="1"/>
    <col min="15628" max="15628" width="10.375" style="5" customWidth="1"/>
    <col min="15629" max="15629" width="11.625" style="5" customWidth="1"/>
    <col min="15630" max="15632" width="6.875" style="5" customWidth="1"/>
    <col min="15633" max="15633" width="9.5" style="5" customWidth="1"/>
    <col min="15634" max="15634" width="9.75" style="5" customWidth="1"/>
    <col min="15635" max="15636" width="9.125" style="5" customWidth="1"/>
    <col min="15637" max="15637" width="7.625" style="5" customWidth="1"/>
    <col min="15638" max="15638" width="10.375" style="5" customWidth="1"/>
    <col min="15639" max="15639" width="6.75" style="5" customWidth="1"/>
    <col min="15640" max="15640" width="7.125" style="5" customWidth="1"/>
    <col min="15641" max="15641" width="6.125" style="5" customWidth="1"/>
    <col min="15642" max="15646" width="6.875" style="5" customWidth="1"/>
    <col min="15647" max="15647" width="10.25" style="5" customWidth="1"/>
    <col min="15648" max="15648" width="9.375" style="5" customWidth="1"/>
    <col min="15649" max="15649" width="10.125" style="5" customWidth="1"/>
    <col min="15650" max="15650" width="9.75" style="5" bestFit="1" customWidth="1"/>
    <col min="15651" max="15873" width="9" style="5"/>
    <col min="15874" max="15874" width="10" style="5" customWidth="1"/>
    <col min="15875" max="15875" width="6.5" style="5" customWidth="1"/>
    <col min="15876" max="15876" width="10.625" style="5" customWidth="1"/>
    <col min="15877" max="15878" width="9" style="5" customWidth="1"/>
    <col min="15879" max="15879" width="30.125" style="5" customWidth="1"/>
    <col min="15880" max="15880" width="9" style="5" bestFit="1" customWidth="1"/>
    <col min="15881" max="15881" width="0" style="5" hidden="1" customWidth="1"/>
    <col min="15882" max="15882" width="10.5" style="5" customWidth="1"/>
    <col min="15883" max="15883" width="6.875" style="5" customWidth="1"/>
    <col min="15884" max="15884" width="10.375" style="5" customWidth="1"/>
    <col min="15885" max="15885" width="11.625" style="5" customWidth="1"/>
    <col min="15886" max="15888" width="6.875" style="5" customWidth="1"/>
    <col min="15889" max="15889" width="9.5" style="5" customWidth="1"/>
    <col min="15890" max="15890" width="9.75" style="5" customWidth="1"/>
    <col min="15891" max="15892" width="9.125" style="5" customWidth="1"/>
    <col min="15893" max="15893" width="7.625" style="5" customWidth="1"/>
    <col min="15894" max="15894" width="10.375" style="5" customWidth="1"/>
    <col min="15895" max="15895" width="6.75" style="5" customWidth="1"/>
    <col min="15896" max="15896" width="7.125" style="5" customWidth="1"/>
    <col min="15897" max="15897" width="6.125" style="5" customWidth="1"/>
    <col min="15898" max="15902" width="6.875" style="5" customWidth="1"/>
    <col min="15903" max="15903" width="10.25" style="5" customWidth="1"/>
    <col min="15904" max="15904" width="9.375" style="5" customWidth="1"/>
    <col min="15905" max="15905" width="10.125" style="5" customWidth="1"/>
    <col min="15906" max="15906" width="9.75" style="5" bestFit="1" customWidth="1"/>
    <col min="15907" max="16129" width="9" style="5"/>
    <col min="16130" max="16130" width="10" style="5" customWidth="1"/>
    <col min="16131" max="16131" width="6.5" style="5" customWidth="1"/>
    <col min="16132" max="16132" width="10.625" style="5" customWidth="1"/>
    <col min="16133" max="16134" width="9" style="5" customWidth="1"/>
    <col min="16135" max="16135" width="30.125" style="5" customWidth="1"/>
    <col min="16136" max="16136" width="9" style="5" bestFit="1" customWidth="1"/>
    <col min="16137" max="16137" width="0" style="5" hidden="1" customWidth="1"/>
    <col min="16138" max="16138" width="10.5" style="5" customWidth="1"/>
    <col min="16139" max="16139" width="6.875" style="5" customWidth="1"/>
    <col min="16140" max="16140" width="10.375" style="5" customWidth="1"/>
    <col min="16141" max="16141" width="11.625" style="5" customWidth="1"/>
    <col min="16142" max="16144" width="6.875" style="5" customWidth="1"/>
    <col min="16145" max="16145" width="9.5" style="5" customWidth="1"/>
    <col min="16146" max="16146" width="9.75" style="5" customWidth="1"/>
    <col min="16147" max="16148" width="9.125" style="5" customWidth="1"/>
    <col min="16149" max="16149" width="7.625" style="5" customWidth="1"/>
    <col min="16150" max="16150" width="10.375" style="5" customWidth="1"/>
    <col min="16151" max="16151" width="6.75" style="5" customWidth="1"/>
    <col min="16152" max="16152" width="7.125" style="5" customWidth="1"/>
    <col min="16153" max="16153" width="6.125" style="5" customWidth="1"/>
    <col min="16154" max="16158" width="6.875" style="5" customWidth="1"/>
    <col min="16159" max="16159" width="10.25" style="5" customWidth="1"/>
    <col min="16160" max="16160" width="9.375" style="5" customWidth="1"/>
    <col min="16161" max="16161" width="10.125" style="5" customWidth="1"/>
    <col min="16162" max="16162" width="9.75" style="5" bestFit="1" customWidth="1"/>
    <col min="16163" max="16384" width="9" style="5"/>
  </cols>
  <sheetData>
    <row r="1" spans="1:33" ht="11.25" hidden="1" customHeight="1">
      <c r="A1" s="1" t="s">
        <v>0</v>
      </c>
      <c r="B1" s="1"/>
      <c r="C1" s="1"/>
      <c r="D1" s="1"/>
      <c r="E1" s="1"/>
      <c r="F1" s="1"/>
      <c r="G1" s="2"/>
      <c r="H1" s="2"/>
      <c r="I1" s="376" t="s">
        <v>1</v>
      </c>
      <c r="J1" s="377"/>
      <c r="K1" s="377"/>
      <c r="L1" s="377"/>
      <c r="M1" s="377"/>
      <c r="N1" s="377"/>
      <c r="O1" s="378"/>
      <c r="P1" s="376" t="s">
        <v>2</v>
      </c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  <c r="AC1" s="377"/>
      <c r="AD1" s="378"/>
      <c r="AE1" s="3"/>
      <c r="AF1" s="4"/>
      <c r="AG1" s="379" t="s">
        <v>3</v>
      </c>
    </row>
    <row r="2" spans="1:33" s="11" customFormat="1">
      <c r="A2" s="6" t="s">
        <v>0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7" t="s">
        <v>11</v>
      </c>
      <c r="J2" s="7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/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25</v>
      </c>
      <c r="Y2" s="8" t="s">
        <v>26</v>
      </c>
      <c r="Z2" s="8" t="s">
        <v>27</v>
      </c>
      <c r="AA2" s="8" t="s">
        <v>28</v>
      </c>
      <c r="AB2" s="8" t="s">
        <v>14</v>
      </c>
      <c r="AC2" s="8" t="s">
        <v>29</v>
      </c>
      <c r="AD2" s="8" t="s">
        <v>30</v>
      </c>
      <c r="AE2" s="9" t="s">
        <v>31</v>
      </c>
      <c r="AF2" s="10" t="s">
        <v>32</v>
      </c>
      <c r="AG2" s="380"/>
    </row>
    <row r="3" spans="1:33" s="11" customFormat="1">
      <c r="A3" s="6"/>
      <c r="B3" s="6"/>
      <c r="C3" s="6"/>
      <c r="D3" s="6"/>
      <c r="E3" s="6"/>
      <c r="F3" s="6"/>
      <c r="G3" s="6"/>
      <c r="H3" s="6"/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212"/>
      <c r="AF3" s="213"/>
      <c r="AG3" s="70"/>
    </row>
    <row r="4" spans="1:33" s="136" customFormat="1">
      <c r="A4" s="27">
        <v>42339</v>
      </c>
      <c r="B4" s="168"/>
      <c r="C4" s="135" t="s">
        <v>892</v>
      </c>
      <c r="D4" s="133" t="s">
        <v>893</v>
      </c>
      <c r="E4" s="133" t="s">
        <v>894</v>
      </c>
      <c r="F4" s="133" t="s">
        <v>895</v>
      </c>
      <c r="G4" s="133" t="s">
        <v>896</v>
      </c>
      <c r="H4" s="168"/>
      <c r="I4" s="24">
        <v>300</v>
      </c>
      <c r="J4" s="138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2">
        <f>SUM(I4:O4)</f>
        <v>300</v>
      </c>
      <c r="AF4" s="173">
        <f t="shared" ref="AF4:AF51" si="0">SUM(P4:AD4)</f>
        <v>0</v>
      </c>
      <c r="AG4" s="173">
        <f>AG3+AE4-AF4</f>
        <v>300</v>
      </c>
    </row>
    <row r="5" spans="1:33" s="136" customFormat="1" ht="11.25" customHeight="1">
      <c r="A5" s="27">
        <v>42339</v>
      </c>
      <c r="B5" s="168"/>
      <c r="C5" s="135" t="s">
        <v>898</v>
      </c>
      <c r="D5" s="133" t="s">
        <v>899</v>
      </c>
      <c r="E5" s="133" t="s">
        <v>902</v>
      </c>
      <c r="F5" s="133" t="s">
        <v>900</v>
      </c>
      <c r="G5" s="133" t="s">
        <v>901</v>
      </c>
      <c r="H5" s="168"/>
      <c r="I5" s="24">
        <v>300</v>
      </c>
      <c r="J5" s="24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2">
        <f t="shared" ref="AE5:AE57" si="1">SUM(I5:O5)</f>
        <v>300</v>
      </c>
      <c r="AF5" s="173">
        <f t="shared" si="0"/>
        <v>0</v>
      </c>
      <c r="AG5" s="173">
        <f t="shared" ref="AG5:AG52" si="2">AG4+AE5-AF5</f>
        <v>600</v>
      </c>
    </row>
    <row r="6" spans="1:33" s="136" customFormat="1" ht="11.25" customHeight="1">
      <c r="A6" s="27">
        <v>42340</v>
      </c>
      <c r="B6" s="168"/>
      <c r="C6" s="135" t="s">
        <v>903</v>
      </c>
      <c r="D6" s="133" t="s">
        <v>904</v>
      </c>
      <c r="E6" s="133" t="s">
        <v>905</v>
      </c>
      <c r="F6" s="133" t="s">
        <v>906</v>
      </c>
      <c r="G6" s="133" t="s">
        <v>907</v>
      </c>
      <c r="H6" s="168"/>
      <c r="I6" s="24">
        <v>300</v>
      </c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2">
        <f t="shared" si="1"/>
        <v>300</v>
      </c>
      <c r="AF6" s="173">
        <f t="shared" si="0"/>
        <v>0</v>
      </c>
      <c r="AG6" s="173">
        <f t="shared" si="2"/>
        <v>900</v>
      </c>
    </row>
    <row r="7" spans="1:33" s="136" customFormat="1" ht="11.25" customHeight="1">
      <c r="A7" s="27">
        <v>42340</v>
      </c>
      <c r="B7" s="168"/>
      <c r="C7" s="135" t="s">
        <v>908</v>
      </c>
      <c r="D7" s="133" t="s">
        <v>910</v>
      </c>
      <c r="E7" s="133" t="s">
        <v>911</v>
      </c>
      <c r="F7" s="133" t="s">
        <v>912</v>
      </c>
      <c r="G7" s="133" t="s">
        <v>913</v>
      </c>
      <c r="H7" s="168"/>
      <c r="I7" s="24">
        <v>10000</v>
      </c>
      <c r="J7" s="24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>
        <f t="shared" si="1"/>
        <v>10000</v>
      </c>
      <c r="AF7" s="173">
        <f t="shared" si="0"/>
        <v>0</v>
      </c>
      <c r="AG7" s="173">
        <f t="shared" si="2"/>
        <v>10900</v>
      </c>
    </row>
    <row r="8" spans="1:33" s="202" customFormat="1" ht="11.25" customHeight="1" thickBot="1">
      <c r="A8" s="71">
        <v>42341</v>
      </c>
      <c r="B8" s="198"/>
      <c r="C8" s="197" t="s">
        <v>909</v>
      </c>
      <c r="D8" s="196" t="s">
        <v>914</v>
      </c>
      <c r="E8" s="196" t="s">
        <v>915</v>
      </c>
      <c r="F8" s="196" t="s">
        <v>916</v>
      </c>
      <c r="G8" s="196" t="s">
        <v>917</v>
      </c>
      <c r="H8" s="198"/>
      <c r="I8" s="76">
        <v>300</v>
      </c>
      <c r="J8" s="76" t="s">
        <v>919</v>
      </c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200">
        <f t="shared" si="1"/>
        <v>300</v>
      </c>
      <c r="AF8" s="201">
        <f t="shared" si="0"/>
        <v>0</v>
      </c>
      <c r="AG8" s="201">
        <f t="shared" si="2"/>
        <v>11200</v>
      </c>
    </row>
    <row r="9" spans="1:33" s="182" customFormat="1">
      <c r="A9" s="215">
        <v>42342</v>
      </c>
      <c r="C9" s="170" t="s">
        <v>918</v>
      </c>
      <c r="D9" s="178" t="s">
        <v>920</v>
      </c>
      <c r="E9" s="178" t="s">
        <v>921</v>
      </c>
      <c r="F9" s="178" t="s">
        <v>922</v>
      </c>
      <c r="G9" s="178" t="s">
        <v>923</v>
      </c>
      <c r="I9" s="216">
        <v>100</v>
      </c>
      <c r="J9" s="216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80">
        <f t="shared" si="1"/>
        <v>100</v>
      </c>
      <c r="AF9" s="181">
        <f t="shared" si="0"/>
        <v>0</v>
      </c>
      <c r="AG9" s="181">
        <f t="shared" si="2"/>
        <v>11300</v>
      </c>
    </row>
    <row r="10" spans="1:33" s="136" customFormat="1">
      <c r="A10" s="27">
        <v>42342</v>
      </c>
      <c r="C10" s="170" t="s">
        <v>924</v>
      </c>
      <c r="D10" s="133" t="s">
        <v>925</v>
      </c>
      <c r="E10" s="133" t="s">
        <v>926</v>
      </c>
      <c r="F10" s="133" t="s">
        <v>927</v>
      </c>
      <c r="G10" s="133" t="s">
        <v>928</v>
      </c>
      <c r="I10" s="138">
        <v>5000</v>
      </c>
      <c r="J10" s="138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2">
        <f t="shared" si="1"/>
        <v>5000</v>
      </c>
      <c r="AF10" s="173">
        <f t="shared" si="0"/>
        <v>0</v>
      </c>
      <c r="AG10" s="173">
        <f t="shared" si="2"/>
        <v>16300</v>
      </c>
    </row>
    <row r="11" spans="1:33" s="136" customFormat="1">
      <c r="A11" s="27">
        <v>42346</v>
      </c>
      <c r="C11" s="170" t="s">
        <v>929</v>
      </c>
      <c r="D11" s="133" t="s">
        <v>930</v>
      </c>
      <c r="E11" s="133" t="s">
        <v>931</v>
      </c>
      <c r="F11" s="133" t="s">
        <v>932</v>
      </c>
      <c r="G11" s="133" t="s">
        <v>933</v>
      </c>
      <c r="I11" s="138">
        <v>300</v>
      </c>
      <c r="J11" s="138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2">
        <f t="shared" si="1"/>
        <v>300</v>
      </c>
      <c r="AF11" s="173">
        <f t="shared" si="0"/>
        <v>0</v>
      </c>
      <c r="AG11" s="173">
        <f t="shared" si="2"/>
        <v>16600</v>
      </c>
    </row>
    <row r="12" spans="1:33" s="136" customFormat="1">
      <c r="A12" s="27">
        <v>42346</v>
      </c>
      <c r="C12" s="170" t="s">
        <v>934</v>
      </c>
      <c r="D12" s="133" t="s">
        <v>935</v>
      </c>
      <c r="E12" s="133" t="s">
        <v>936</v>
      </c>
      <c r="F12" s="133" t="s">
        <v>937</v>
      </c>
      <c r="G12" s="133" t="s">
        <v>938</v>
      </c>
      <c r="I12" s="138">
        <v>300</v>
      </c>
      <c r="J12" s="138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2">
        <f t="shared" si="1"/>
        <v>300</v>
      </c>
      <c r="AF12" s="173">
        <f t="shared" si="0"/>
        <v>0</v>
      </c>
      <c r="AG12" s="173">
        <f t="shared" si="2"/>
        <v>16900</v>
      </c>
    </row>
    <row r="13" spans="1:33" s="136" customFormat="1">
      <c r="A13" s="27">
        <v>42347</v>
      </c>
      <c r="C13" s="170" t="s">
        <v>939</v>
      </c>
      <c r="D13" s="133" t="s">
        <v>940</v>
      </c>
      <c r="E13" s="133" t="s">
        <v>941</v>
      </c>
      <c r="F13" s="133" t="s">
        <v>942</v>
      </c>
      <c r="G13" s="133" t="s">
        <v>943</v>
      </c>
      <c r="I13" s="138">
        <v>15800</v>
      </c>
      <c r="J13" s="138" t="s">
        <v>944</v>
      </c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2">
        <f t="shared" si="1"/>
        <v>15800</v>
      </c>
      <c r="AF13" s="173">
        <f t="shared" si="0"/>
        <v>0</v>
      </c>
      <c r="AG13" s="173">
        <f t="shared" si="2"/>
        <v>32700</v>
      </c>
    </row>
    <row r="14" spans="1:33" s="202" customFormat="1" ht="12" thickBot="1">
      <c r="A14" s="71">
        <v>42348</v>
      </c>
      <c r="C14" s="197" t="s">
        <v>945</v>
      </c>
      <c r="D14" s="196" t="s">
        <v>946</v>
      </c>
      <c r="E14" s="196" t="s">
        <v>947</v>
      </c>
      <c r="F14" s="196" t="s">
        <v>948</v>
      </c>
      <c r="G14" s="196" t="s">
        <v>949</v>
      </c>
      <c r="I14" s="220">
        <v>16300</v>
      </c>
      <c r="J14" s="220" t="s">
        <v>950</v>
      </c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200">
        <f t="shared" si="1"/>
        <v>16300</v>
      </c>
      <c r="AF14" s="201">
        <f t="shared" si="0"/>
        <v>0</v>
      </c>
      <c r="AG14" s="201">
        <f t="shared" si="2"/>
        <v>49000</v>
      </c>
    </row>
    <row r="15" spans="1:33" s="182" customFormat="1">
      <c r="A15" s="217">
        <v>42349</v>
      </c>
      <c r="C15" s="221" t="s">
        <v>951</v>
      </c>
      <c r="D15" s="178" t="s">
        <v>953</v>
      </c>
      <c r="E15" s="178" t="s">
        <v>955</v>
      </c>
      <c r="F15" s="178" t="s">
        <v>957</v>
      </c>
      <c r="G15" s="178" t="s">
        <v>959</v>
      </c>
      <c r="I15" s="216">
        <v>16200</v>
      </c>
      <c r="J15" s="216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218">
        <f t="shared" si="1"/>
        <v>16200</v>
      </c>
      <c r="AF15" s="219">
        <f t="shared" si="0"/>
        <v>0</v>
      </c>
      <c r="AG15" s="219">
        <f t="shared" si="2"/>
        <v>65200</v>
      </c>
    </row>
    <row r="16" spans="1:33" s="182" customFormat="1" ht="11.25" customHeight="1">
      <c r="A16" s="211">
        <v>42349</v>
      </c>
      <c r="B16" s="177"/>
      <c r="C16" s="135" t="s">
        <v>952</v>
      </c>
      <c r="D16" s="178" t="s">
        <v>954</v>
      </c>
      <c r="E16" s="178" t="s">
        <v>956</v>
      </c>
      <c r="F16" s="178" t="s">
        <v>958</v>
      </c>
      <c r="G16" s="178" t="s">
        <v>959</v>
      </c>
      <c r="H16" s="177"/>
      <c r="I16" s="32">
        <v>7000</v>
      </c>
      <c r="J16" s="32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80">
        <f t="shared" si="1"/>
        <v>7000</v>
      </c>
      <c r="AF16" s="181">
        <f t="shared" si="0"/>
        <v>0</v>
      </c>
      <c r="AG16" s="181">
        <f t="shared" si="2"/>
        <v>72200</v>
      </c>
    </row>
    <row r="17" spans="1:33" s="136" customFormat="1" ht="11.25" customHeight="1">
      <c r="A17" s="211">
        <v>42349</v>
      </c>
      <c r="B17" s="168"/>
      <c r="C17" s="135" t="s">
        <v>960</v>
      </c>
      <c r="D17" s="133" t="s">
        <v>961</v>
      </c>
      <c r="E17" s="133" t="s">
        <v>962</v>
      </c>
      <c r="F17" s="133" t="s">
        <v>963</v>
      </c>
      <c r="G17" s="133" t="s">
        <v>964</v>
      </c>
      <c r="H17" s="168"/>
      <c r="I17" s="24">
        <v>3000</v>
      </c>
      <c r="J17" s="24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2">
        <f t="shared" si="1"/>
        <v>3000</v>
      </c>
      <c r="AF17" s="173">
        <f t="shared" si="0"/>
        <v>0</v>
      </c>
      <c r="AG17" s="173">
        <f t="shared" si="2"/>
        <v>75200</v>
      </c>
    </row>
    <row r="18" spans="1:33" s="136" customFormat="1" ht="11.25" customHeight="1">
      <c r="A18" s="222">
        <v>42350</v>
      </c>
      <c r="B18" s="168"/>
      <c r="C18" s="135" t="s">
        <v>965</v>
      </c>
      <c r="D18" s="133" t="s">
        <v>966</v>
      </c>
      <c r="E18" s="133" t="s">
        <v>967</v>
      </c>
      <c r="F18" s="133" t="s">
        <v>968</v>
      </c>
      <c r="G18" s="133" t="s">
        <v>969</v>
      </c>
      <c r="H18" s="168"/>
      <c r="I18" s="24">
        <v>7000</v>
      </c>
      <c r="J18" s="24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2">
        <f t="shared" si="1"/>
        <v>7000</v>
      </c>
      <c r="AF18" s="173">
        <f t="shared" si="0"/>
        <v>0</v>
      </c>
      <c r="AG18" s="173">
        <f t="shared" si="2"/>
        <v>82200</v>
      </c>
    </row>
    <row r="19" spans="1:33" s="136" customFormat="1" ht="11.25" customHeight="1">
      <c r="A19" s="211">
        <v>42352</v>
      </c>
      <c r="B19" s="168"/>
      <c r="C19" s="135" t="s">
        <v>970</v>
      </c>
      <c r="D19" s="133" t="s">
        <v>972</v>
      </c>
      <c r="E19" s="133" t="s">
        <v>973</v>
      </c>
      <c r="F19" s="133" t="s">
        <v>974</v>
      </c>
      <c r="G19" s="133" t="s">
        <v>975</v>
      </c>
      <c r="H19" s="168"/>
      <c r="I19" s="24">
        <v>300</v>
      </c>
      <c r="J19" s="24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2">
        <f t="shared" si="1"/>
        <v>300</v>
      </c>
      <c r="AF19" s="173">
        <f t="shared" si="0"/>
        <v>0</v>
      </c>
      <c r="AG19" s="173">
        <f t="shared" si="2"/>
        <v>82500</v>
      </c>
    </row>
    <row r="20" spans="1:33" s="136" customFormat="1" ht="11.25" customHeight="1">
      <c r="A20" s="223">
        <v>42352</v>
      </c>
      <c r="B20" s="168"/>
      <c r="C20" s="135" t="s">
        <v>971</v>
      </c>
      <c r="D20" s="133" t="s">
        <v>972</v>
      </c>
      <c r="E20" s="133" t="s">
        <v>973</v>
      </c>
      <c r="F20" s="133" t="s">
        <v>976</v>
      </c>
      <c r="G20" s="133" t="s">
        <v>977</v>
      </c>
      <c r="H20" s="168"/>
      <c r="I20" s="24">
        <v>2300</v>
      </c>
      <c r="J20" s="24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2">
        <f t="shared" si="1"/>
        <v>2300</v>
      </c>
      <c r="AF20" s="173">
        <f t="shared" si="0"/>
        <v>0</v>
      </c>
      <c r="AG20" s="173">
        <f t="shared" si="2"/>
        <v>84800</v>
      </c>
    </row>
    <row r="21" spans="1:33" s="136" customFormat="1" ht="11.25" customHeight="1">
      <c r="A21" s="224">
        <v>42352</v>
      </c>
      <c r="B21" s="168"/>
      <c r="C21" s="135" t="s">
        <v>978</v>
      </c>
      <c r="D21" s="133" t="s">
        <v>979</v>
      </c>
      <c r="E21" s="133" t="s">
        <v>69</v>
      </c>
      <c r="F21" s="133" t="s">
        <v>980</v>
      </c>
      <c r="G21" s="133" t="s">
        <v>981</v>
      </c>
      <c r="H21" s="168"/>
      <c r="I21" s="24">
        <v>300</v>
      </c>
      <c r="J21" s="24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2">
        <f t="shared" si="1"/>
        <v>300</v>
      </c>
      <c r="AF21" s="173">
        <f t="shared" si="0"/>
        <v>0</v>
      </c>
      <c r="AG21" s="173">
        <f t="shared" si="2"/>
        <v>85100</v>
      </c>
    </row>
    <row r="22" spans="1:33" s="136" customFormat="1" ht="11.25" customHeight="1">
      <c r="A22" s="225">
        <v>42352</v>
      </c>
      <c r="B22" s="168"/>
      <c r="C22" s="135" t="s">
        <v>982</v>
      </c>
      <c r="D22" s="133" t="s">
        <v>983</v>
      </c>
      <c r="E22" s="133" t="s">
        <v>984</v>
      </c>
      <c r="F22" s="133" t="s">
        <v>985</v>
      </c>
      <c r="G22" s="133" t="s">
        <v>987</v>
      </c>
      <c r="H22" s="168"/>
      <c r="I22" s="24">
        <v>100</v>
      </c>
      <c r="J22" s="24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2">
        <f t="shared" si="1"/>
        <v>100</v>
      </c>
      <c r="AF22" s="173">
        <f t="shared" si="0"/>
        <v>0</v>
      </c>
      <c r="AG22" s="173">
        <f t="shared" si="2"/>
        <v>85200</v>
      </c>
    </row>
    <row r="23" spans="1:33" s="136" customFormat="1" ht="11.25" customHeight="1">
      <c r="A23" s="225">
        <v>42352</v>
      </c>
      <c r="B23" s="168"/>
      <c r="C23" s="135" t="s">
        <v>988</v>
      </c>
      <c r="D23" s="133" t="s">
        <v>983</v>
      </c>
      <c r="E23" s="133" t="s">
        <v>984</v>
      </c>
      <c r="F23" s="133" t="s">
        <v>986</v>
      </c>
      <c r="G23" s="133" t="s">
        <v>987</v>
      </c>
      <c r="H23" s="168"/>
      <c r="I23" s="24">
        <v>300</v>
      </c>
      <c r="J23" s="24" t="s">
        <v>989</v>
      </c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2">
        <f t="shared" si="1"/>
        <v>300</v>
      </c>
      <c r="AF23" s="173">
        <f t="shared" si="0"/>
        <v>0</v>
      </c>
      <c r="AG23" s="173">
        <f t="shared" si="2"/>
        <v>85500</v>
      </c>
    </row>
    <row r="24" spans="1:33" s="136" customFormat="1" ht="11.25" customHeight="1">
      <c r="A24" s="226">
        <v>42353</v>
      </c>
      <c r="B24" s="168"/>
      <c r="C24" s="135" t="s">
        <v>990</v>
      </c>
      <c r="D24" s="133" t="s">
        <v>991</v>
      </c>
      <c r="E24" s="133" t="s">
        <v>992</v>
      </c>
      <c r="F24" s="133" t="s">
        <v>993</v>
      </c>
      <c r="G24" s="135" t="s">
        <v>994</v>
      </c>
      <c r="H24" s="168"/>
      <c r="I24" s="24">
        <v>300</v>
      </c>
      <c r="J24" s="24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>
        <f t="shared" si="1"/>
        <v>300</v>
      </c>
      <c r="AF24" s="173">
        <f t="shared" si="0"/>
        <v>0</v>
      </c>
      <c r="AG24" s="173">
        <f t="shared" si="2"/>
        <v>85800</v>
      </c>
    </row>
    <row r="25" spans="1:33" s="136" customFormat="1" ht="11.25" customHeight="1">
      <c r="A25" s="227">
        <v>42353</v>
      </c>
      <c r="B25" s="168"/>
      <c r="C25" s="135" t="s">
        <v>995</v>
      </c>
      <c r="D25" s="133" t="s">
        <v>997</v>
      </c>
      <c r="E25" s="133" t="s">
        <v>49</v>
      </c>
      <c r="F25" s="133" t="s">
        <v>999</v>
      </c>
      <c r="G25" s="133" t="s">
        <v>52</v>
      </c>
      <c r="H25" s="168"/>
      <c r="I25" s="24">
        <v>300</v>
      </c>
      <c r="J25" s="24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2">
        <f t="shared" si="1"/>
        <v>300</v>
      </c>
      <c r="AF25" s="173">
        <f t="shared" si="0"/>
        <v>0</v>
      </c>
      <c r="AG25" s="173">
        <f t="shared" si="2"/>
        <v>86100</v>
      </c>
    </row>
    <row r="26" spans="1:33" s="136" customFormat="1" ht="11.25" customHeight="1">
      <c r="A26" s="227">
        <v>42353</v>
      </c>
      <c r="B26" s="168"/>
      <c r="C26" s="135" t="s">
        <v>996</v>
      </c>
      <c r="D26" s="133" t="s">
        <v>998</v>
      </c>
      <c r="E26" s="133" t="s">
        <v>49</v>
      </c>
      <c r="F26" s="133" t="s">
        <v>1000</v>
      </c>
      <c r="G26" s="135" t="s">
        <v>52</v>
      </c>
      <c r="H26" s="168"/>
      <c r="I26" s="24">
        <v>300</v>
      </c>
      <c r="J26" s="24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2">
        <f t="shared" si="1"/>
        <v>300</v>
      </c>
      <c r="AF26" s="173">
        <f t="shared" si="0"/>
        <v>0</v>
      </c>
      <c r="AG26" s="173">
        <f t="shared" si="2"/>
        <v>86400</v>
      </c>
    </row>
    <row r="27" spans="1:33" s="136" customFormat="1" ht="11.25" customHeight="1">
      <c r="A27" s="228">
        <v>42354</v>
      </c>
      <c r="B27" s="168"/>
      <c r="C27" s="135" t="s">
        <v>1001</v>
      </c>
      <c r="D27" s="133" t="s">
        <v>1003</v>
      </c>
      <c r="E27" s="133" t="s">
        <v>1006</v>
      </c>
      <c r="F27" s="133" t="s">
        <v>1004</v>
      </c>
      <c r="G27" s="135" t="s">
        <v>1007</v>
      </c>
      <c r="H27" s="168"/>
      <c r="I27" s="24">
        <v>100</v>
      </c>
      <c r="J27" s="24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2">
        <f t="shared" si="1"/>
        <v>100</v>
      </c>
      <c r="AF27" s="173">
        <f t="shared" si="0"/>
        <v>0</v>
      </c>
      <c r="AG27" s="173">
        <f t="shared" si="2"/>
        <v>86500</v>
      </c>
    </row>
    <row r="28" spans="1:33" s="136" customFormat="1" ht="11.25" customHeight="1">
      <c r="A28" s="228">
        <v>42354</v>
      </c>
      <c r="B28" s="168"/>
      <c r="C28" s="135" t="s">
        <v>1002</v>
      </c>
      <c r="D28" s="133" t="s">
        <v>1072</v>
      </c>
      <c r="E28" s="133" t="s">
        <v>1006</v>
      </c>
      <c r="F28" s="133" t="s">
        <v>1005</v>
      </c>
      <c r="G28" s="135" t="s">
        <v>1007</v>
      </c>
      <c r="H28" s="168"/>
      <c r="I28" s="24">
        <v>100</v>
      </c>
      <c r="J28" s="24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2">
        <f t="shared" si="1"/>
        <v>100</v>
      </c>
      <c r="AF28" s="173">
        <f t="shared" si="0"/>
        <v>0</v>
      </c>
      <c r="AG28" s="173">
        <f t="shared" si="2"/>
        <v>86600</v>
      </c>
    </row>
    <row r="29" spans="1:33" s="202" customFormat="1" ht="11.25" customHeight="1" thickBot="1">
      <c r="A29" s="71">
        <v>42355</v>
      </c>
      <c r="B29" s="198"/>
      <c r="C29" s="197" t="s">
        <v>1008</v>
      </c>
      <c r="D29" s="196" t="s">
        <v>1040</v>
      </c>
      <c r="E29" s="196" t="s">
        <v>1009</v>
      </c>
      <c r="F29" s="196" t="s">
        <v>1010</v>
      </c>
      <c r="G29" s="197" t="s">
        <v>1011</v>
      </c>
      <c r="H29" s="198"/>
      <c r="I29" s="76">
        <v>300</v>
      </c>
      <c r="J29" s="76" t="s">
        <v>1025</v>
      </c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200">
        <f t="shared" si="1"/>
        <v>300</v>
      </c>
      <c r="AF29" s="201">
        <f t="shared" si="0"/>
        <v>0</v>
      </c>
      <c r="AG29" s="201">
        <f t="shared" si="2"/>
        <v>86900</v>
      </c>
    </row>
    <row r="30" spans="1:33" s="182" customFormat="1" ht="11.25" customHeight="1">
      <c r="A30" s="229">
        <v>42356</v>
      </c>
      <c r="B30" s="177"/>
      <c r="C30" s="170" t="s">
        <v>1014</v>
      </c>
      <c r="D30" s="178" t="s">
        <v>1015</v>
      </c>
      <c r="E30" s="178" t="s">
        <v>1016</v>
      </c>
      <c r="F30" s="178" t="s">
        <v>1017</v>
      </c>
      <c r="G30" s="170" t="s">
        <v>1018</v>
      </c>
      <c r="H30" s="177"/>
      <c r="I30" s="32">
        <v>300</v>
      </c>
      <c r="J30" s="32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80">
        <f t="shared" si="1"/>
        <v>300</v>
      </c>
      <c r="AF30" s="181">
        <f t="shared" si="0"/>
        <v>0</v>
      </c>
      <c r="AG30" s="181">
        <f t="shared" si="2"/>
        <v>87200</v>
      </c>
    </row>
    <row r="31" spans="1:33" s="136" customFormat="1" ht="11.25" customHeight="1">
      <c r="A31" s="229">
        <v>42356</v>
      </c>
      <c r="B31" s="168"/>
      <c r="C31" s="135" t="s">
        <v>1012</v>
      </c>
      <c r="D31" s="133" t="s">
        <v>1019</v>
      </c>
      <c r="E31" s="133" t="s">
        <v>1016</v>
      </c>
      <c r="F31" s="133" t="s">
        <v>1020</v>
      </c>
      <c r="G31" s="135" t="s">
        <v>1021</v>
      </c>
      <c r="H31" s="168"/>
      <c r="I31" s="24">
        <v>3000</v>
      </c>
      <c r="J31" s="24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2">
        <f t="shared" si="1"/>
        <v>3000</v>
      </c>
      <c r="AF31" s="173">
        <f t="shared" si="0"/>
        <v>0</v>
      </c>
      <c r="AG31" s="173">
        <f t="shared" si="2"/>
        <v>90200</v>
      </c>
    </row>
    <row r="32" spans="1:33" s="136" customFormat="1" ht="11.25" customHeight="1">
      <c r="A32" s="229">
        <v>42356</v>
      </c>
      <c r="B32" s="168"/>
      <c r="C32" s="135" t="s">
        <v>1013</v>
      </c>
      <c r="D32" s="133" t="s">
        <v>1022</v>
      </c>
      <c r="E32" s="133" t="s">
        <v>1023</v>
      </c>
      <c r="F32" s="133" t="s">
        <v>1024</v>
      </c>
      <c r="G32" s="135" t="s">
        <v>1021</v>
      </c>
      <c r="H32" s="168"/>
      <c r="I32" s="24">
        <v>300</v>
      </c>
      <c r="J32" s="24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2">
        <f t="shared" si="1"/>
        <v>300</v>
      </c>
      <c r="AF32" s="173">
        <f t="shared" si="0"/>
        <v>0</v>
      </c>
      <c r="AG32" s="173">
        <f t="shared" si="2"/>
        <v>90500</v>
      </c>
    </row>
    <row r="33" spans="1:33" s="136" customFormat="1" ht="11.25" customHeight="1">
      <c r="A33" s="230">
        <v>42357</v>
      </c>
      <c r="B33" s="168"/>
      <c r="C33" s="135" t="s">
        <v>1026</v>
      </c>
      <c r="D33" s="133" t="s">
        <v>611</v>
      </c>
      <c r="E33" s="133" t="s">
        <v>602</v>
      </c>
      <c r="F33" s="133" t="s">
        <v>1029</v>
      </c>
      <c r="G33" s="135" t="s">
        <v>51</v>
      </c>
      <c r="H33" s="168"/>
      <c r="I33" s="24">
        <v>300</v>
      </c>
      <c r="J33" s="24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>
        <f t="shared" si="1"/>
        <v>300</v>
      </c>
      <c r="AF33" s="173">
        <f t="shared" si="0"/>
        <v>0</v>
      </c>
      <c r="AG33" s="173">
        <f>AG32+AE33-AF33</f>
        <v>90800</v>
      </c>
    </row>
    <row r="34" spans="1:33" s="136" customFormat="1" ht="11.25" customHeight="1">
      <c r="A34" s="230">
        <v>42359</v>
      </c>
      <c r="B34" s="168"/>
      <c r="C34" s="135" t="s">
        <v>1027</v>
      </c>
      <c r="D34" s="133" t="s">
        <v>589</v>
      </c>
      <c r="E34" s="133" t="s">
        <v>602</v>
      </c>
      <c r="F34" s="133" t="s">
        <v>1030</v>
      </c>
      <c r="G34" s="135" t="s">
        <v>51</v>
      </c>
      <c r="H34" s="168"/>
      <c r="I34" s="24">
        <v>3083</v>
      </c>
      <c r="J34" s="24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2">
        <f t="shared" si="1"/>
        <v>3083</v>
      </c>
      <c r="AF34" s="173">
        <f t="shared" si="0"/>
        <v>0</v>
      </c>
      <c r="AG34" s="173">
        <f t="shared" si="2"/>
        <v>93883</v>
      </c>
    </row>
    <row r="35" spans="1:33" s="136" customFormat="1" ht="11.25" customHeight="1">
      <c r="A35" s="230">
        <v>42359</v>
      </c>
      <c r="B35" s="168"/>
      <c r="C35" s="135" t="s">
        <v>1028</v>
      </c>
      <c r="D35" s="133" t="s">
        <v>62</v>
      </c>
      <c r="E35" s="133" t="s">
        <v>69</v>
      </c>
      <c r="F35" s="133" t="s">
        <v>1031</v>
      </c>
      <c r="G35" s="135" t="s">
        <v>51</v>
      </c>
      <c r="H35" s="168"/>
      <c r="I35" s="24">
        <v>100</v>
      </c>
      <c r="J35" s="24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2">
        <f t="shared" si="1"/>
        <v>100</v>
      </c>
      <c r="AF35" s="173">
        <f t="shared" si="0"/>
        <v>0</v>
      </c>
      <c r="AG35" s="173">
        <f t="shared" si="2"/>
        <v>93983</v>
      </c>
    </row>
    <row r="36" spans="1:33" s="136" customFormat="1" ht="11.25" customHeight="1">
      <c r="A36" s="231">
        <v>42359</v>
      </c>
      <c r="B36" s="168"/>
      <c r="C36" s="135" t="s">
        <v>1032</v>
      </c>
      <c r="D36" s="133" t="s">
        <v>1033</v>
      </c>
      <c r="E36" s="133" t="s">
        <v>1034</v>
      </c>
      <c r="F36" s="133" t="s">
        <v>1035</v>
      </c>
      <c r="G36" s="135" t="s">
        <v>1036</v>
      </c>
      <c r="H36" s="168"/>
      <c r="I36" s="24">
        <v>100</v>
      </c>
      <c r="J36" s="24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2">
        <f t="shared" si="1"/>
        <v>100</v>
      </c>
      <c r="AF36" s="173">
        <f t="shared" si="0"/>
        <v>0</v>
      </c>
      <c r="AG36" s="173">
        <f>AG35+AE36-AF36</f>
        <v>94083</v>
      </c>
    </row>
    <row r="37" spans="1:33" s="136" customFormat="1" ht="11.25" customHeight="1">
      <c r="A37" s="231">
        <v>42359</v>
      </c>
      <c r="B37" s="168"/>
      <c r="C37" s="135" t="s">
        <v>1037</v>
      </c>
      <c r="D37" s="133" t="s">
        <v>1038</v>
      </c>
      <c r="E37" s="133" t="s">
        <v>1034</v>
      </c>
      <c r="F37" s="133" t="s">
        <v>1039</v>
      </c>
      <c r="G37" s="135" t="s">
        <v>1036</v>
      </c>
      <c r="H37" s="168"/>
      <c r="I37" s="24">
        <v>100</v>
      </c>
      <c r="J37" s="24" t="s">
        <v>1041</v>
      </c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2">
        <f t="shared" si="1"/>
        <v>100</v>
      </c>
      <c r="AF37" s="173">
        <f t="shared" si="0"/>
        <v>0</v>
      </c>
      <c r="AG37" s="173">
        <f t="shared" si="2"/>
        <v>94183</v>
      </c>
    </row>
    <row r="38" spans="1:33" s="136" customFormat="1" ht="11.25" customHeight="1">
      <c r="A38" s="232">
        <v>42359</v>
      </c>
      <c r="B38" s="168"/>
      <c r="C38" s="135" t="s">
        <v>1042</v>
      </c>
      <c r="D38" s="133" t="s">
        <v>1045</v>
      </c>
      <c r="E38" s="133" t="s">
        <v>1046</v>
      </c>
      <c r="F38" s="133" t="s">
        <v>1047</v>
      </c>
      <c r="G38" s="135" t="s">
        <v>1048</v>
      </c>
      <c r="H38" s="168"/>
      <c r="I38" s="24">
        <v>100</v>
      </c>
      <c r="J38" s="24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2">
        <f t="shared" si="1"/>
        <v>100</v>
      </c>
      <c r="AF38" s="173">
        <f t="shared" si="0"/>
        <v>0</v>
      </c>
      <c r="AG38" s="173">
        <f>AG37+AE38-AF38</f>
        <v>94283</v>
      </c>
    </row>
    <row r="39" spans="1:33" s="136" customFormat="1" ht="11.25" customHeight="1">
      <c r="A39" s="232">
        <v>42359</v>
      </c>
      <c r="B39" s="168"/>
      <c r="C39" s="135" t="s">
        <v>1043</v>
      </c>
      <c r="D39" s="133" t="s">
        <v>1049</v>
      </c>
      <c r="E39" s="133" t="s">
        <v>1046</v>
      </c>
      <c r="F39" s="133" t="s">
        <v>1050</v>
      </c>
      <c r="G39" s="135" t="s">
        <v>1048</v>
      </c>
      <c r="H39" s="168"/>
      <c r="I39" s="24">
        <v>300</v>
      </c>
      <c r="J39" s="24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2">
        <f t="shared" si="1"/>
        <v>300</v>
      </c>
      <c r="AF39" s="173">
        <f t="shared" si="0"/>
        <v>0</v>
      </c>
      <c r="AG39" s="173">
        <f t="shared" si="2"/>
        <v>94583</v>
      </c>
    </row>
    <row r="40" spans="1:33" s="136" customFormat="1" ht="11.25" customHeight="1">
      <c r="A40" s="232">
        <v>42359</v>
      </c>
      <c r="B40" s="168"/>
      <c r="C40" s="135" t="s">
        <v>1044</v>
      </c>
      <c r="D40" s="133" t="s">
        <v>1051</v>
      </c>
      <c r="E40" s="133" t="s">
        <v>1052</v>
      </c>
      <c r="F40" s="133" t="s">
        <v>1053</v>
      </c>
      <c r="G40" s="135" t="s">
        <v>1048</v>
      </c>
      <c r="H40" s="168"/>
      <c r="I40" s="24">
        <v>100</v>
      </c>
      <c r="J40" s="24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2">
        <f t="shared" si="1"/>
        <v>100</v>
      </c>
      <c r="AF40" s="173">
        <f t="shared" si="0"/>
        <v>0</v>
      </c>
      <c r="AG40" s="173">
        <f t="shared" si="2"/>
        <v>94683</v>
      </c>
    </row>
    <row r="41" spans="1:33" s="136" customFormat="1" ht="11.25" customHeight="1">
      <c r="A41" s="233">
        <v>42360</v>
      </c>
      <c r="B41" s="168"/>
      <c r="C41" s="135" t="s">
        <v>1054</v>
      </c>
      <c r="D41" s="133" t="s">
        <v>1055</v>
      </c>
      <c r="E41" s="133" t="s">
        <v>1056</v>
      </c>
      <c r="F41" s="133" t="s">
        <v>1057</v>
      </c>
      <c r="G41" s="135" t="s">
        <v>1058</v>
      </c>
      <c r="H41" s="168"/>
      <c r="I41" s="24">
        <v>100</v>
      </c>
      <c r="J41" s="24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2">
        <f t="shared" si="1"/>
        <v>100</v>
      </c>
      <c r="AF41" s="173">
        <f t="shared" si="0"/>
        <v>0</v>
      </c>
      <c r="AG41" s="173">
        <f>AG40+AE41-AF41</f>
        <v>94783</v>
      </c>
    </row>
    <row r="42" spans="1:33" s="136" customFormat="1" ht="11.25" customHeight="1">
      <c r="A42" s="234">
        <v>42360</v>
      </c>
      <c r="B42" s="168"/>
      <c r="C42" s="135" t="s">
        <v>1059</v>
      </c>
      <c r="D42" s="133" t="s">
        <v>1060</v>
      </c>
      <c r="E42" s="133" t="s">
        <v>1061</v>
      </c>
      <c r="F42" s="133" t="s">
        <v>1062</v>
      </c>
      <c r="G42" s="135" t="s">
        <v>1063</v>
      </c>
      <c r="H42" s="168"/>
      <c r="I42" s="24">
        <v>300</v>
      </c>
      <c r="J42" s="24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2">
        <f t="shared" si="1"/>
        <v>300</v>
      </c>
      <c r="AF42" s="173">
        <f t="shared" si="0"/>
        <v>0</v>
      </c>
      <c r="AG42" s="173">
        <f t="shared" si="2"/>
        <v>95083</v>
      </c>
    </row>
    <row r="43" spans="1:33" s="136" customFormat="1" ht="11.25" customHeight="1">
      <c r="A43" s="235">
        <v>42360</v>
      </c>
      <c r="B43" s="168"/>
      <c r="C43" s="135" t="s">
        <v>1064</v>
      </c>
      <c r="D43" s="133" t="s">
        <v>1068</v>
      </c>
      <c r="E43" s="133" t="s">
        <v>1069</v>
      </c>
      <c r="F43" s="133" t="s">
        <v>1070</v>
      </c>
      <c r="G43" s="135" t="s">
        <v>1071</v>
      </c>
      <c r="H43" s="168"/>
      <c r="I43" s="24">
        <v>200</v>
      </c>
      <c r="J43" s="24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2">
        <f t="shared" si="1"/>
        <v>200</v>
      </c>
      <c r="AF43" s="173">
        <f t="shared" si="0"/>
        <v>0</v>
      </c>
      <c r="AG43" s="173">
        <f>AG42+AE43-AF43</f>
        <v>95283</v>
      </c>
    </row>
    <row r="44" spans="1:33" s="136" customFormat="1" ht="11.25" customHeight="1">
      <c r="A44" s="235">
        <v>42360</v>
      </c>
      <c r="B44" s="168"/>
      <c r="C44" s="135" t="s">
        <v>1065</v>
      </c>
      <c r="D44" s="133" t="s">
        <v>1072</v>
      </c>
      <c r="E44" s="133" t="s">
        <v>1069</v>
      </c>
      <c r="F44" s="133" t="s">
        <v>1073</v>
      </c>
      <c r="G44" s="135" t="s">
        <v>1071</v>
      </c>
      <c r="H44" s="168"/>
      <c r="I44" s="24">
        <v>200</v>
      </c>
      <c r="J44" s="24" t="s">
        <v>1080</v>
      </c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2">
        <f t="shared" si="1"/>
        <v>200</v>
      </c>
      <c r="AF44" s="173">
        <f t="shared" si="0"/>
        <v>0</v>
      </c>
      <c r="AG44" s="173">
        <f t="shared" si="2"/>
        <v>95483</v>
      </c>
    </row>
    <row r="45" spans="1:33" s="136" customFormat="1" ht="11.25" customHeight="1">
      <c r="A45" s="235">
        <v>42360</v>
      </c>
      <c r="B45" s="168"/>
      <c r="C45" s="135" t="s">
        <v>1066</v>
      </c>
      <c r="D45" s="133" t="s">
        <v>1074</v>
      </c>
      <c r="E45" s="133" t="s">
        <v>1075</v>
      </c>
      <c r="F45" s="133" t="s">
        <v>1076</v>
      </c>
      <c r="G45" s="135" t="s">
        <v>1077</v>
      </c>
      <c r="H45" s="168"/>
      <c r="I45" s="24">
        <v>200</v>
      </c>
      <c r="J45" s="24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2">
        <f t="shared" si="1"/>
        <v>200</v>
      </c>
      <c r="AF45" s="173">
        <f t="shared" si="0"/>
        <v>0</v>
      </c>
      <c r="AG45" s="173">
        <f t="shared" si="2"/>
        <v>95683</v>
      </c>
    </row>
    <row r="46" spans="1:33" s="136" customFormat="1" ht="11.25" customHeight="1">
      <c r="A46" s="235">
        <v>42360</v>
      </c>
      <c r="B46" s="168"/>
      <c r="C46" s="135" t="s">
        <v>1067</v>
      </c>
      <c r="D46" s="133" t="s">
        <v>1078</v>
      </c>
      <c r="E46" s="133" t="s">
        <v>1069</v>
      </c>
      <c r="F46" s="133" t="s">
        <v>1079</v>
      </c>
      <c r="G46" s="135" t="s">
        <v>1077</v>
      </c>
      <c r="H46" s="168"/>
      <c r="I46" s="24">
        <v>200</v>
      </c>
      <c r="J46" s="24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2">
        <f t="shared" si="1"/>
        <v>200</v>
      </c>
      <c r="AF46" s="173">
        <f t="shared" si="0"/>
        <v>0</v>
      </c>
      <c r="AG46" s="173">
        <f t="shared" si="2"/>
        <v>95883</v>
      </c>
    </row>
    <row r="47" spans="1:33" s="202" customFormat="1" ht="11.25" customHeight="1" thickBot="1">
      <c r="A47" s="71">
        <v>42363</v>
      </c>
      <c r="B47" s="198"/>
      <c r="C47" s="197" t="s">
        <v>1081</v>
      </c>
      <c r="D47" s="196" t="s">
        <v>1082</v>
      </c>
      <c r="E47" s="196" t="s">
        <v>49</v>
      </c>
      <c r="F47" s="196" t="s">
        <v>1083</v>
      </c>
      <c r="G47" s="197" t="s">
        <v>51</v>
      </c>
      <c r="H47" s="198"/>
      <c r="I47" s="76">
        <v>7174.32</v>
      </c>
      <c r="J47" s="76" t="s">
        <v>1084</v>
      </c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200">
        <f t="shared" si="1"/>
        <v>7174.32</v>
      </c>
      <c r="AF47" s="201">
        <f t="shared" si="0"/>
        <v>0</v>
      </c>
      <c r="AG47" s="201">
        <f>AG46+AE47-AF47</f>
        <v>103057.32</v>
      </c>
    </row>
    <row r="48" spans="1:33" s="182" customFormat="1" ht="11.25" customHeight="1">
      <c r="A48" s="236">
        <v>42364</v>
      </c>
      <c r="B48" s="177"/>
      <c r="C48" s="170" t="s">
        <v>1085</v>
      </c>
      <c r="D48" s="178" t="s">
        <v>1086</v>
      </c>
      <c r="E48" s="178" t="s">
        <v>1087</v>
      </c>
      <c r="F48" s="178" t="s">
        <v>1088</v>
      </c>
      <c r="G48" s="170" t="s">
        <v>1089</v>
      </c>
      <c r="H48" s="177"/>
      <c r="I48" s="32">
        <v>15900</v>
      </c>
      <c r="J48" s="32" t="s">
        <v>1136</v>
      </c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80">
        <f t="shared" si="1"/>
        <v>15900</v>
      </c>
      <c r="AF48" s="181">
        <f t="shared" si="0"/>
        <v>0</v>
      </c>
      <c r="AG48" s="181">
        <f t="shared" si="2"/>
        <v>118957.32</v>
      </c>
    </row>
    <row r="49" spans="1:33" s="136" customFormat="1" ht="11.25" customHeight="1">
      <c r="A49" s="27">
        <v>42367</v>
      </c>
      <c r="B49" s="168"/>
      <c r="C49" s="170" t="s">
        <v>1090</v>
      </c>
      <c r="D49" s="133" t="s">
        <v>1094</v>
      </c>
      <c r="E49" s="133" t="s">
        <v>1091</v>
      </c>
      <c r="F49" s="133" t="s">
        <v>1092</v>
      </c>
      <c r="G49" s="135" t="s">
        <v>1093</v>
      </c>
      <c r="H49" s="168"/>
      <c r="I49" s="24">
        <v>9500</v>
      </c>
      <c r="J49" s="24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2">
        <f t="shared" si="1"/>
        <v>9500</v>
      </c>
      <c r="AF49" s="173">
        <f t="shared" si="0"/>
        <v>0</v>
      </c>
      <c r="AG49" s="173">
        <f t="shared" si="2"/>
        <v>128457.32</v>
      </c>
    </row>
    <row r="50" spans="1:33" s="136" customFormat="1" ht="11.25" customHeight="1">
      <c r="A50" s="27">
        <v>42368</v>
      </c>
      <c r="B50" s="168"/>
      <c r="C50" s="170" t="s">
        <v>1095</v>
      </c>
      <c r="D50" s="133" t="s">
        <v>1097</v>
      </c>
      <c r="E50" s="133" t="s">
        <v>1098</v>
      </c>
      <c r="F50" s="133" t="s">
        <v>1099</v>
      </c>
      <c r="G50" s="135" t="s">
        <v>1100</v>
      </c>
      <c r="H50" s="168"/>
      <c r="I50" s="24">
        <v>300</v>
      </c>
      <c r="J50" s="24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2">
        <f t="shared" si="1"/>
        <v>300</v>
      </c>
      <c r="AF50" s="173">
        <f t="shared" si="0"/>
        <v>0</v>
      </c>
      <c r="AG50" s="173">
        <f t="shared" si="2"/>
        <v>128757.32</v>
      </c>
    </row>
    <row r="51" spans="1:33" s="136" customFormat="1" ht="11.25" customHeight="1">
      <c r="A51" s="27">
        <v>42368</v>
      </c>
      <c r="B51" s="168"/>
      <c r="C51" s="170" t="s">
        <v>1096</v>
      </c>
      <c r="D51" s="133" t="s">
        <v>1101</v>
      </c>
      <c r="E51" s="133" t="s">
        <v>1098</v>
      </c>
      <c r="F51" s="133" t="s">
        <v>1102</v>
      </c>
      <c r="G51" s="135" t="s">
        <v>1103</v>
      </c>
      <c r="H51" s="168"/>
      <c r="I51" s="24">
        <v>300</v>
      </c>
      <c r="J51" s="24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2">
        <f t="shared" si="1"/>
        <v>300</v>
      </c>
      <c r="AF51" s="173">
        <f t="shared" si="0"/>
        <v>0</v>
      </c>
      <c r="AG51" s="173">
        <f t="shared" si="2"/>
        <v>129057.32</v>
      </c>
    </row>
    <row r="52" spans="1:33" s="136" customFormat="1" ht="11.25" customHeight="1">
      <c r="A52" s="27">
        <v>42368</v>
      </c>
      <c r="B52" s="168"/>
      <c r="C52" s="170" t="s">
        <v>1104</v>
      </c>
      <c r="D52" s="133" t="s">
        <v>1106</v>
      </c>
      <c r="E52" s="133" t="s">
        <v>1107</v>
      </c>
      <c r="F52" s="133" t="s">
        <v>1108</v>
      </c>
      <c r="G52" s="135" t="s">
        <v>1109</v>
      </c>
      <c r="H52" s="168"/>
      <c r="I52" s="24">
        <v>100</v>
      </c>
      <c r="J52" s="24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2">
        <f t="shared" si="1"/>
        <v>100</v>
      </c>
      <c r="AF52" s="173">
        <f t="shared" ref="AF52:AF115" si="3">SUM(P52:AD52)</f>
        <v>0</v>
      </c>
      <c r="AG52" s="173">
        <f t="shared" si="2"/>
        <v>129157.32</v>
      </c>
    </row>
    <row r="53" spans="1:33" s="136" customFormat="1" ht="11.25" customHeight="1">
      <c r="A53" s="27">
        <v>42368</v>
      </c>
      <c r="B53" s="168"/>
      <c r="C53" s="170" t="s">
        <v>1105</v>
      </c>
      <c r="D53" s="133" t="s">
        <v>1111</v>
      </c>
      <c r="E53" s="133" t="s">
        <v>1112</v>
      </c>
      <c r="F53" s="133" t="s">
        <v>1110</v>
      </c>
      <c r="G53" s="135" t="s">
        <v>1109</v>
      </c>
      <c r="H53" s="168"/>
      <c r="I53" s="24">
        <v>300</v>
      </c>
      <c r="J53" s="24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  <c r="AB53" s="171"/>
      <c r="AC53" s="171"/>
      <c r="AD53" s="171"/>
      <c r="AE53" s="172">
        <f t="shared" si="1"/>
        <v>300</v>
      </c>
      <c r="AF53" s="173">
        <f t="shared" si="3"/>
        <v>0</v>
      </c>
      <c r="AG53" s="173">
        <f t="shared" ref="AG53:AG116" si="4">AG52+AE53-AF53</f>
        <v>129457.32</v>
      </c>
    </row>
    <row r="54" spans="1:33" s="136" customFormat="1" ht="11.25" customHeight="1">
      <c r="A54" s="27">
        <v>42368</v>
      </c>
      <c r="B54" s="168"/>
      <c r="C54" s="170" t="s">
        <v>1113</v>
      </c>
      <c r="D54" s="133" t="s">
        <v>1114</v>
      </c>
      <c r="E54" s="133" t="s">
        <v>1115</v>
      </c>
      <c r="F54" s="133" t="s">
        <v>1116</v>
      </c>
      <c r="G54" s="135" t="s">
        <v>1117</v>
      </c>
      <c r="H54" s="168"/>
      <c r="I54" s="24">
        <v>300</v>
      </c>
      <c r="J54" s="24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2">
        <f t="shared" si="1"/>
        <v>300</v>
      </c>
      <c r="AF54" s="173">
        <f t="shared" si="3"/>
        <v>0</v>
      </c>
      <c r="AG54" s="173">
        <f t="shared" si="4"/>
        <v>129757.32</v>
      </c>
    </row>
    <row r="55" spans="1:33" s="136" customFormat="1" ht="11.25" customHeight="1">
      <c r="A55" s="27">
        <v>42369</v>
      </c>
      <c r="B55" s="168"/>
      <c r="C55" s="170" t="s">
        <v>1118</v>
      </c>
      <c r="D55" s="133" t="s">
        <v>1119</v>
      </c>
      <c r="E55" s="133" t="s">
        <v>1120</v>
      </c>
      <c r="F55" s="133" t="s">
        <v>1121</v>
      </c>
      <c r="G55" s="135" t="s">
        <v>1122</v>
      </c>
      <c r="H55" s="168"/>
      <c r="I55" s="24">
        <v>300</v>
      </c>
      <c r="J55" s="24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2">
        <f t="shared" si="1"/>
        <v>300</v>
      </c>
      <c r="AF55" s="173">
        <f t="shared" si="3"/>
        <v>0</v>
      </c>
      <c r="AG55" s="173">
        <f t="shared" si="4"/>
        <v>130057.32</v>
      </c>
    </row>
    <row r="56" spans="1:33" s="136" customFormat="1" ht="11.25" customHeight="1">
      <c r="A56" s="27">
        <v>42369</v>
      </c>
      <c r="B56" s="168"/>
      <c r="C56" s="170" t="s">
        <v>1123</v>
      </c>
      <c r="D56" s="133" t="s">
        <v>611</v>
      </c>
      <c r="E56" s="133" t="s">
        <v>75</v>
      </c>
      <c r="F56" s="133" t="s">
        <v>1129</v>
      </c>
      <c r="G56" s="135" t="s">
        <v>639</v>
      </c>
      <c r="H56" s="168"/>
      <c r="I56" s="24">
        <v>300</v>
      </c>
      <c r="J56" s="381" t="s">
        <v>1138</v>
      </c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2">
        <f t="shared" si="1"/>
        <v>300</v>
      </c>
      <c r="AF56" s="173">
        <f t="shared" si="3"/>
        <v>0</v>
      </c>
      <c r="AG56" s="173">
        <f>AG55+AE56-AF56</f>
        <v>130357.32</v>
      </c>
    </row>
    <row r="57" spans="1:33" s="136" customFormat="1" ht="11.25" customHeight="1">
      <c r="A57" s="27">
        <v>42369</v>
      </c>
      <c r="B57" s="168"/>
      <c r="C57" s="170" t="s">
        <v>1124</v>
      </c>
      <c r="D57" s="133" t="s">
        <v>611</v>
      </c>
      <c r="E57" s="133" t="s">
        <v>75</v>
      </c>
      <c r="F57" s="133" t="s">
        <v>1130</v>
      </c>
      <c r="G57" s="135" t="s">
        <v>639</v>
      </c>
      <c r="H57" s="168"/>
      <c r="I57" s="24">
        <v>300</v>
      </c>
      <c r="J57" s="382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2">
        <f t="shared" si="1"/>
        <v>300</v>
      </c>
      <c r="AF57" s="173">
        <f t="shared" si="3"/>
        <v>0</v>
      </c>
      <c r="AG57" s="173">
        <f t="shared" si="4"/>
        <v>130657.32</v>
      </c>
    </row>
    <row r="58" spans="1:33" s="136" customFormat="1" ht="11.25" customHeight="1">
      <c r="A58" s="27">
        <v>42369</v>
      </c>
      <c r="B58" s="168"/>
      <c r="C58" s="170" t="s">
        <v>1125</v>
      </c>
      <c r="D58" s="133" t="s">
        <v>1106</v>
      </c>
      <c r="E58" s="133" t="s">
        <v>666</v>
      </c>
      <c r="F58" s="133" t="s">
        <v>1131</v>
      </c>
      <c r="G58" s="135" t="s">
        <v>85</v>
      </c>
      <c r="H58" s="168"/>
      <c r="I58" s="24">
        <v>300</v>
      </c>
      <c r="J58" s="24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2">
        <f t="shared" ref="AE58:AE121" si="5">SUM(I58:O58)</f>
        <v>300</v>
      </c>
      <c r="AF58" s="173">
        <f t="shared" si="3"/>
        <v>0</v>
      </c>
      <c r="AG58" s="173">
        <f t="shared" si="4"/>
        <v>130957.32</v>
      </c>
    </row>
    <row r="59" spans="1:33" s="136" customFormat="1" ht="11.25" customHeight="1">
      <c r="A59" s="27">
        <v>42369</v>
      </c>
      <c r="B59" s="168"/>
      <c r="C59" s="170" t="s">
        <v>1126</v>
      </c>
      <c r="D59" s="133" t="s">
        <v>1106</v>
      </c>
      <c r="E59" s="133" t="s">
        <v>666</v>
      </c>
      <c r="F59" s="133" t="s">
        <v>1132</v>
      </c>
      <c r="G59" s="135" t="s">
        <v>85</v>
      </c>
      <c r="H59" s="168"/>
      <c r="I59" s="24">
        <v>300</v>
      </c>
      <c r="J59" s="24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2">
        <f t="shared" si="5"/>
        <v>300</v>
      </c>
      <c r="AF59" s="173">
        <f t="shared" si="3"/>
        <v>0</v>
      </c>
      <c r="AG59" s="173">
        <f t="shared" si="4"/>
        <v>131257.32</v>
      </c>
    </row>
    <row r="60" spans="1:33" s="136" customFormat="1" ht="11.25" customHeight="1">
      <c r="A60" s="27">
        <v>42369</v>
      </c>
      <c r="B60" s="168"/>
      <c r="C60" s="170" t="s">
        <v>1127</v>
      </c>
      <c r="D60" s="133" t="s">
        <v>1106</v>
      </c>
      <c r="E60" s="133" t="s">
        <v>1133</v>
      </c>
      <c r="F60" s="133" t="s">
        <v>1106</v>
      </c>
      <c r="G60" s="135" t="s">
        <v>85</v>
      </c>
      <c r="H60" s="168"/>
      <c r="I60" s="24">
        <v>300</v>
      </c>
      <c r="J60" s="24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2">
        <f t="shared" si="5"/>
        <v>300</v>
      </c>
      <c r="AF60" s="173">
        <f t="shared" si="3"/>
        <v>0</v>
      </c>
      <c r="AG60" s="173">
        <f t="shared" si="4"/>
        <v>131557.32</v>
      </c>
    </row>
    <row r="61" spans="1:33" s="202" customFormat="1" ht="11.25" customHeight="1" thickBot="1">
      <c r="A61" s="71">
        <v>42369</v>
      </c>
      <c r="B61" s="198"/>
      <c r="C61" s="197" t="s">
        <v>1128</v>
      </c>
      <c r="D61" s="196" t="s">
        <v>1134</v>
      </c>
      <c r="E61" s="196" t="s">
        <v>666</v>
      </c>
      <c r="F61" s="196" t="s">
        <v>1135</v>
      </c>
      <c r="G61" s="197" t="s">
        <v>639</v>
      </c>
      <c r="H61" s="198"/>
      <c r="I61" s="76">
        <v>300</v>
      </c>
      <c r="J61" s="76" t="s">
        <v>1137</v>
      </c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200">
        <f t="shared" si="5"/>
        <v>300</v>
      </c>
      <c r="AF61" s="201">
        <f t="shared" si="3"/>
        <v>0</v>
      </c>
      <c r="AG61" s="201">
        <f t="shared" si="4"/>
        <v>131857.32</v>
      </c>
    </row>
    <row r="62" spans="1:33" s="182" customFormat="1" ht="11.25" customHeight="1">
      <c r="A62" s="237"/>
      <c r="B62" s="177"/>
      <c r="C62" s="240"/>
      <c r="D62" s="178"/>
      <c r="E62" s="178"/>
      <c r="F62" s="178"/>
      <c r="G62" s="170"/>
      <c r="H62" s="177"/>
      <c r="I62" s="32"/>
      <c r="J62" s="32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80">
        <f t="shared" si="5"/>
        <v>0</v>
      </c>
      <c r="AF62" s="181">
        <f t="shared" si="3"/>
        <v>0</v>
      </c>
      <c r="AG62" s="181">
        <f>AG61+AE62-AF62</f>
        <v>131857.32</v>
      </c>
    </row>
    <row r="63" spans="1:33" s="136" customFormat="1" ht="11.25" customHeight="1">
      <c r="A63" s="27"/>
      <c r="B63" s="168"/>
      <c r="C63" s="174"/>
      <c r="D63" s="133"/>
      <c r="E63" s="133"/>
      <c r="F63" s="133"/>
      <c r="G63" s="135"/>
      <c r="H63" s="168"/>
      <c r="I63" s="24"/>
      <c r="J63" s="24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2">
        <f t="shared" si="5"/>
        <v>0</v>
      </c>
      <c r="AF63" s="173">
        <f t="shared" si="3"/>
        <v>0</v>
      </c>
      <c r="AG63" s="173">
        <f t="shared" si="4"/>
        <v>131857.32</v>
      </c>
    </row>
    <row r="64" spans="1:33" s="136" customFormat="1" ht="11.25" customHeight="1">
      <c r="A64" s="27"/>
      <c r="B64" s="168"/>
      <c r="C64" s="174"/>
      <c r="D64" s="133"/>
      <c r="E64" s="133"/>
      <c r="F64" s="133"/>
      <c r="G64" s="135"/>
      <c r="H64" s="168"/>
      <c r="I64" s="24"/>
      <c r="J64" s="24"/>
      <c r="K64" s="171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2">
        <f t="shared" si="5"/>
        <v>0</v>
      </c>
      <c r="AF64" s="173">
        <f t="shared" si="3"/>
        <v>0</v>
      </c>
      <c r="AG64" s="173">
        <f t="shared" si="4"/>
        <v>131857.32</v>
      </c>
    </row>
    <row r="65" spans="1:33" s="136" customFormat="1" ht="11.25" customHeight="1">
      <c r="A65" s="27"/>
      <c r="B65" s="168"/>
      <c r="C65" s="174"/>
      <c r="D65" s="133"/>
      <c r="E65" s="133"/>
      <c r="F65" s="133"/>
      <c r="G65" s="135"/>
      <c r="H65" s="168"/>
      <c r="I65" s="24"/>
      <c r="J65" s="24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2">
        <f t="shared" si="5"/>
        <v>0</v>
      </c>
      <c r="AF65" s="173">
        <f t="shared" si="3"/>
        <v>0</v>
      </c>
      <c r="AG65" s="173">
        <f t="shared" si="4"/>
        <v>131857.32</v>
      </c>
    </row>
    <row r="66" spans="1:33" s="136" customFormat="1" ht="11.25" customHeight="1">
      <c r="A66" s="27"/>
      <c r="B66" s="168"/>
      <c r="C66" s="135"/>
      <c r="D66" s="133"/>
      <c r="E66" s="133"/>
      <c r="F66" s="133"/>
      <c r="G66" s="135"/>
      <c r="H66" s="168"/>
      <c r="I66" s="24"/>
      <c r="J66" s="24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2">
        <f t="shared" si="5"/>
        <v>0</v>
      </c>
      <c r="AF66" s="173">
        <f t="shared" si="3"/>
        <v>0</v>
      </c>
      <c r="AG66" s="173">
        <f t="shared" si="4"/>
        <v>131857.32</v>
      </c>
    </row>
    <row r="67" spans="1:33" s="136" customFormat="1" ht="11.25" customHeight="1">
      <c r="A67" s="185"/>
      <c r="B67" s="168"/>
      <c r="C67" s="174"/>
      <c r="D67" s="133"/>
      <c r="E67" s="133"/>
      <c r="F67" s="133"/>
      <c r="G67" s="135"/>
      <c r="H67" s="168"/>
      <c r="I67" s="24"/>
      <c r="J67" s="24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2">
        <f t="shared" si="5"/>
        <v>0</v>
      </c>
      <c r="AF67" s="173">
        <f t="shared" si="3"/>
        <v>0</v>
      </c>
      <c r="AG67" s="173">
        <f t="shared" si="4"/>
        <v>131857.32</v>
      </c>
    </row>
    <row r="68" spans="1:33" s="136" customFormat="1" ht="11.25" customHeight="1">
      <c r="A68" s="185"/>
      <c r="B68" s="168"/>
      <c r="C68" s="135"/>
      <c r="D68" s="133"/>
      <c r="E68" s="133"/>
      <c r="F68" s="133"/>
      <c r="G68" s="135"/>
      <c r="H68" s="168"/>
      <c r="I68" s="24"/>
      <c r="J68" s="24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2">
        <f t="shared" si="5"/>
        <v>0</v>
      </c>
      <c r="AF68" s="173">
        <f t="shared" si="3"/>
        <v>0</v>
      </c>
      <c r="AG68" s="173">
        <f t="shared" si="4"/>
        <v>131857.32</v>
      </c>
    </row>
    <row r="69" spans="1:33" s="136" customFormat="1" ht="11.25" customHeight="1">
      <c r="A69" s="185"/>
      <c r="B69" s="168"/>
      <c r="C69" s="174"/>
      <c r="D69" s="133"/>
      <c r="E69" s="133"/>
      <c r="F69" s="133"/>
      <c r="G69" s="135"/>
      <c r="H69" s="168"/>
      <c r="I69" s="24"/>
      <c r="J69" s="24"/>
      <c r="K69" s="171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  <c r="AA69" s="171"/>
      <c r="AB69" s="171"/>
      <c r="AC69" s="171"/>
      <c r="AD69" s="171"/>
      <c r="AE69" s="172">
        <f t="shared" si="5"/>
        <v>0</v>
      </c>
      <c r="AF69" s="173">
        <f t="shared" si="3"/>
        <v>0</v>
      </c>
      <c r="AG69" s="173">
        <f t="shared" si="4"/>
        <v>131857.32</v>
      </c>
    </row>
    <row r="70" spans="1:33" s="136" customFormat="1" ht="11.25" customHeight="1">
      <c r="A70" s="185"/>
      <c r="B70" s="168"/>
      <c r="C70" s="174"/>
      <c r="D70" s="133"/>
      <c r="E70" s="133"/>
      <c r="F70" s="133"/>
      <c r="G70" s="135"/>
      <c r="H70" s="168"/>
      <c r="I70" s="24"/>
      <c r="J70" s="24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1"/>
      <c r="AB70" s="171"/>
      <c r="AC70" s="171"/>
      <c r="AD70" s="171"/>
      <c r="AE70" s="172">
        <f t="shared" si="5"/>
        <v>0</v>
      </c>
      <c r="AF70" s="173">
        <f t="shared" si="3"/>
        <v>0</v>
      </c>
      <c r="AG70" s="173">
        <f t="shared" si="4"/>
        <v>131857.32</v>
      </c>
    </row>
    <row r="71" spans="1:33" s="136" customFormat="1" ht="11.25" customHeight="1">
      <c r="A71" s="185"/>
      <c r="B71" s="168"/>
      <c r="C71" s="174"/>
      <c r="D71" s="133"/>
      <c r="E71" s="133"/>
      <c r="F71" s="133"/>
      <c r="G71" s="135"/>
      <c r="H71" s="168"/>
      <c r="I71" s="24"/>
      <c r="J71" s="24"/>
      <c r="K71" s="171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  <c r="AA71" s="171"/>
      <c r="AB71" s="171"/>
      <c r="AC71" s="171"/>
      <c r="AD71" s="171"/>
      <c r="AE71" s="172">
        <f t="shared" si="5"/>
        <v>0</v>
      </c>
      <c r="AF71" s="173">
        <f t="shared" si="3"/>
        <v>0</v>
      </c>
      <c r="AG71" s="173">
        <f t="shared" si="4"/>
        <v>131857.32</v>
      </c>
    </row>
    <row r="72" spans="1:33" s="136" customFormat="1" ht="11.25" customHeight="1">
      <c r="A72" s="185"/>
      <c r="B72" s="168"/>
      <c r="C72" s="174"/>
      <c r="D72" s="133"/>
      <c r="E72" s="133"/>
      <c r="F72" s="133"/>
      <c r="G72" s="135"/>
      <c r="H72" s="168"/>
      <c r="I72" s="24"/>
      <c r="J72" s="24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  <c r="AA72" s="171"/>
      <c r="AB72" s="171"/>
      <c r="AC72" s="171"/>
      <c r="AD72" s="171"/>
      <c r="AE72" s="172">
        <f t="shared" si="5"/>
        <v>0</v>
      </c>
      <c r="AF72" s="173">
        <f t="shared" si="3"/>
        <v>0</v>
      </c>
      <c r="AG72" s="173">
        <f t="shared" si="4"/>
        <v>131857.32</v>
      </c>
    </row>
    <row r="73" spans="1:33" s="136" customFormat="1" ht="11.25" customHeight="1">
      <c r="A73" s="185"/>
      <c r="B73" s="168"/>
      <c r="C73" s="174"/>
      <c r="D73" s="133"/>
      <c r="E73" s="133"/>
      <c r="F73" s="133"/>
      <c r="G73" s="135"/>
      <c r="H73" s="168"/>
      <c r="I73" s="24"/>
      <c r="J73" s="24"/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  <c r="AE73" s="172">
        <f t="shared" si="5"/>
        <v>0</v>
      </c>
      <c r="AF73" s="173">
        <f t="shared" si="3"/>
        <v>0</v>
      </c>
      <c r="AG73" s="173">
        <f t="shared" si="4"/>
        <v>131857.32</v>
      </c>
    </row>
    <row r="74" spans="1:33" s="136" customFormat="1" ht="11.25" customHeight="1">
      <c r="A74" s="185"/>
      <c r="B74" s="168"/>
      <c r="C74" s="174"/>
      <c r="D74" s="133"/>
      <c r="E74" s="133"/>
      <c r="F74" s="133"/>
      <c r="G74" s="135"/>
      <c r="H74" s="168"/>
      <c r="I74" s="24"/>
      <c r="J74" s="24"/>
      <c r="K74" s="171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  <c r="AA74" s="171"/>
      <c r="AB74" s="171"/>
      <c r="AC74" s="171"/>
      <c r="AD74" s="171"/>
      <c r="AE74" s="172">
        <f t="shared" si="5"/>
        <v>0</v>
      </c>
      <c r="AF74" s="173">
        <f t="shared" si="3"/>
        <v>0</v>
      </c>
      <c r="AG74" s="173">
        <f t="shared" si="4"/>
        <v>131857.32</v>
      </c>
    </row>
    <row r="75" spans="1:33" s="136" customFormat="1" ht="11.25" customHeight="1">
      <c r="A75" s="185"/>
      <c r="B75" s="168"/>
      <c r="C75" s="186"/>
      <c r="D75" s="187"/>
      <c r="E75" s="168"/>
      <c r="F75" s="187"/>
      <c r="G75" s="188"/>
      <c r="H75" s="168"/>
      <c r="I75" s="24"/>
      <c r="J75" s="24"/>
      <c r="K75" s="171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  <c r="AA75" s="171"/>
      <c r="AB75" s="171"/>
      <c r="AC75" s="171"/>
      <c r="AD75" s="171"/>
      <c r="AE75" s="172">
        <f t="shared" si="5"/>
        <v>0</v>
      </c>
      <c r="AF75" s="173">
        <f t="shared" si="3"/>
        <v>0</v>
      </c>
      <c r="AG75" s="173">
        <f t="shared" si="4"/>
        <v>131857.32</v>
      </c>
    </row>
    <row r="76" spans="1:33" s="136" customFormat="1" ht="11.25" customHeight="1">
      <c r="A76" s="185"/>
      <c r="B76" s="168"/>
      <c r="C76" s="186"/>
      <c r="D76" s="187"/>
      <c r="E76" s="168"/>
      <c r="F76" s="187"/>
      <c r="G76" s="188"/>
      <c r="H76" s="168"/>
      <c r="I76" s="24"/>
      <c r="J76" s="24"/>
      <c r="K76" s="171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  <c r="AA76" s="171"/>
      <c r="AB76" s="171"/>
      <c r="AC76" s="171"/>
      <c r="AD76" s="171"/>
      <c r="AE76" s="172">
        <f t="shared" si="5"/>
        <v>0</v>
      </c>
      <c r="AF76" s="173">
        <f t="shared" si="3"/>
        <v>0</v>
      </c>
      <c r="AG76" s="173">
        <f t="shared" si="4"/>
        <v>131857.32</v>
      </c>
    </row>
    <row r="77" spans="1:33" s="136" customFormat="1" ht="11.25" customHeight="1">
      <c r="A77" s="185"/>
      <c r="B77" s="168"/>
      <c r="C77" s="186"/>
      <c r="D77" s="187"/>
      <c r="E77" s="168"/>
      <c r="F77" s="187"/>
      <c r="G77" s="188"/>
      <c r="H77" s="168"/>
      <c r="I77" s="24"/>
      <c r="J77" s="24"/>
      <c r="K77" s="171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  <c r="AA77" s="171"/>
      <c r="AB77" s="171"/>
      <c r="AC77" s="171"/>
      <c r="AD77" s="171"/>
      <c r="AE77" s="172">
        <f t="shared" si="5"/>
        <v>0</v>
      </c>
      <c r="AF77" s="173">
        <f t="shared" si="3"/>
        <v>0</v>
      </c>
      <c r="AG77" s="173">
        <f t="shared" si="4"/>
        <v>131857.32</v>
      </c>
    </row>
    <row r="78" spans="1:33" s="136" customFormat="1" ht="11.25" customHeight="1">
      <c r="A78" s="185"/>
      <c r="B78" s="168"/>
      <c r="C78" s="186"/>
      <c r="D78" s="187"/>
      <c r="E78" s="168"/>
      <c r="F78" s="187"/>
      <c r="G78" s="188"/>
      <c r="H78" s="168"/>
      <c r="I78" s="24"/>
      <c r="J78" s="24"/>
      <c r="K78" s="171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  <c r="AA78" s="171"/>
      <c r="AB78" s="171"/>
      <c r="AC78" s="171"/>
      <c r="AD78" s="171"/>
      <c r="AE78" s="172">
        <f t="shared" si="5"/>
        <v>0</v>
      </c>
      <c r="AF78" s="173">
        <f t="shared" si="3"/>
        <v>0</v>
      </c>
      <c r="AG78" s="173">
        <f t="shared" si="4"/>
        <v>131857.32</v>
      </c>
    </row>
    <row r="79" spans="1:33" s="136" customFormat="1" ht="11.25" customHeight="1">
      <c r="A79" s="185"/>
      <c r="B79" s="168"/>
      <c r="C79" s="186"/>
      <c r="D79" s="187"/>
      <c r="E79" s="168"/>
      <c r="F79" s="187"/>
      <c r="G79" s="188"/>
      <c r="H79" s="168"/>
      <c r="I79" s="24"/>
      <c r="J79" s="24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171"/>
      <c r="AD79" s="171"/>
      <c r="AE79" s="172">
        <f t="shared" si="5"/>
        <v>0</v>
      </c>
      <c r="AF79" s="173">
        <f t="shared" si="3"/>
        <v>0</v>
      </c>
      <c r="AG79" s="173">
        <f t="shared" si="4"/>
        <v>131857.32</v>
      </c>
    </row>
    <row r="80" spans="1:33" s="136" customFormat="1" ht="11.25" customHeight="1">
      <c r="A80" s="185"/>
      <c r="B80" s="168"/>
      <c r="C80" s="186"/>
      <c r="D80" s="187"/>
      <c r="E80" s="168"/>
      <c r="F80" s="187"/>
      <c r="G80" s="188"/>
      <c r="H80" s="168"/>
      <c r="I80" s="24"/>
      <c r="J80" s="24"/>
      <c r="K80" s="171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  <c r="AA80" s="171"/>
      <c r="AB80" s="171"/>
      <c r="AC80" s="171"/>
      <c r="AD80" s="171"/>
      <c r="AE80" s="172">
        <f t="shared" si="5"/>
        <v>0</v>
      </c>
      <c r="AF80" s="173">
        <f t="shared" si="3"/>
        <v>0</v>
      </c>
      <c r="AG80" s="173">
        <f t="shared" si="4"/>
        <v>131857.32</v>
      </c>
    </row>
    <row r="81" spans="1:33" s="136" customFormat="1" ht="11.25" customHeight="1">
      <c r="A81" s="185"/>
      <c r="B81" s="168"/>
      <c r="C81" s="188"/>
      <c r="D81" s="187"/>
      <c r="E81" s="168"/>
      <c r="F81" s="187"/>
      <c r="G81" s="188"/>
      <c r="H81" s="168"/>
      <c r="I81" s="24"/>
      <c r="J81" s="24"/>
      <c r="K81" s="171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  <c r="AE81" s="172">
        <f t="shared" si="5"/>
        <v>0</v>
      </c>
      <c r="AF81" s="173">
        <f t="shared" si="3"/>
        <v>0</v>
      </c>
      <c r="AG81" s="173">
        <f t="shared" si="4"/>
        <v>131857.32</v>
      </c>
    </row>
    <row r="82" spans="1:33" s="136" customFormat="1" ht="11.25" customHeight="1">
      <c r="A82" s="185"/>
      <c r="B82" s="168"/>
      <c r="C82" s="188"/>
      <c r="D82" s="187"/>
      <c r="E82" s="168"/>
      <c r="F82" s="187"/>
      <c r="G82" s="188"/>
      <c r="H82" s="168"/>
      <c r="I82" s="24"/>
      <c r="J82" s="24"/>
      <c r="K82" s="171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  <c r="AA82" s="171"/>
      <c r="AB82" s="171"/>
      <c r="AC82" s="171"/>
      <c r="AD82" s="171"/>
      <c r="AE82" s="172">
        <f t="shared" si="5"/>
        <v>0</v>
      </c>
      <c r="AF82" s="173">
        <f t="shared" si="3"/>
        <v>0</v>
      </c>
      <c r="AG82" s="173">
        <f t="shared" si="4"/>
        <v>131857.32</v>
      </c>
    </row>
    <row r="83" spans="1:33" s="136" customFormat="1" ht="11.25" customHeight="1">
      <c r="A83" s="185"/>
      <c r="B83" s="168"/>
      <c r="C83" s="188"/>
      <c r="D83" s="187"/>
      <c r="E83" s="168"/>
      <c r="F83" s="187"/>
      <c r="G83" s="188"/>
      <c r="H83" s="168"/>
      <c r="I83" s="24"/>
      <c r="J83" s="24"/>
      <c r="K83" s="171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  <c r="AA83" s="171"/>
      <c r="AB83" s="171"/>
      <c r="AC83" s="171"/>
      <c r="AD83" s="171"/>
      <c r="AE83" s="172">
        <f t="shared" si="5"/>
        <v>0</v>
      </c>
      <c r="AF83" s="173">
        <f t="shared" si="3"/>
        <v>0</v>
      </c>
      <c r="AG83" s="173">
        <f t="shared" si="4"/>
        <v>131857.32</v>
      </c>
    </row>
    <row r="84" spans="1:33" s="136" customFormat="1" ht="11.25" customHeight="1">
      <c r="A84" s="185"/>
      <c r="B84" s="168"/>
      <c r="C84" s="188"/>
      <c r="D84" s="187"/>
      <c r="E84" s="168"/>
      <c r="F84" s="187"/>
      <c r="G84" s="188"/>
      <c r="H84" s="168"/>
      <c r="I84" s="24"/>
      <c r="J84" s="24"/>
      <c r="K84" s="171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  <c r="AA84" s="171"/>
      <c r="AB84" s="171"/>
      <c r="AC84" s="171"/>
      <c r="AD84" s="171"/>
      <c r="AE84" s="172">
        <f t="shared" si="5"/>
        <v>0</v>
      </c>
      <c r="AF84" s="173">
        <f t="shared" si="3"/>
        <v>0</v>
      </c>
      <c r="AG84" s="173">
        <f t="shared" si="4"/>
        <v>131857.32</v>
      </c>
    </row>
    <row r="85" spans="1:33" s="136" customFormat="1" ht="11.25" customHeight="1">
      <c r="A85" s="185"/>
      <c r="B85" s="168"/>
      <c r="C85" s="186"/>
      <c r="D85" s="187"/>
      <c r="E85" s="168"/>
      <c r="F85" s="187"/>
      <c r="G85" s="188"/>
      <c r="H85" s="168"/>
      <c r="I85" s="24"/>
      <c r="J85" s="24"/>
      <c r="K85" s="171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  <c r="AA85" s="171"/>
      <c r="AB85" s="171"/>
      <c r="AC85" s="171"/>
      <c r="AD85" s="171"/>
      <c r="AE85" s="172">
        <f t="shared" si="5"/>
        <v>0</v>
      </c>
      <c r="AF85" s="173">
        <f t="shared" si="3"/>
        <v>0</v>
      </c>
      <c r="AG85" s="173">
        <f t="shared" si="4"/>
        <v>131857.32</v>
      </c>
    </row>
    <row r="86" spans="1:33" s="136" customFormat="1" ht="11.25" customHeight="1">
      <c r="A86" s="185"/>
      <c r="B86" s="168"/>
      <c r="C86" s="186"/>
      <c r="D86" s="187"/>
      <c r="E86" s="168"/>
      <c r="F86" s="187"/>
      <c r="G86" s="188"/>
      <c r="H86" s="168"/>
      <c r="I86" s="24"/>
      <c r="J86" s="24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  <c r="AA86" s="171"/>
      <c r="AB86" s="171"/>
      <c r="AC86" s="171"/>
      <c r="AD86" s="171"/>
      <c r="AE86" s="172">
        <f t="shared" si="5"/>
        <v>0</v>
      </c>
      <c r="AF86" s="173">
        <f t="shared" si="3"/>
        <v>0</v>
      </c>
      <c r="AG86" s="173">
        <f t="shared" si="4"/>
        <v>131857.32</v>
      </c>
    </row>
    <row r="87" spans="1:33" s="136" customFormat="1" ht="11.25" customHeight="1">
      <c r="A87" s="185"/>
      <c r="B87" s="168"/>
      <c r="C87" s="186"/>
      <c r="D87" s="187"/>
      <c r="E87" s="168"/>
      <c r="F87" s="187"/>
      <c r="G87" s="188"/>
      <c r="H87" s="168"/>
      <c r="I87" s="24"/>
      <c r="J87" s="24"/>
      <c r="K87" s="171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  <c r="AA87" s="171"/>
      <c r="AB87" s="171"/>
      <c r="AC87" s="171"/>
      <c r="AD87" s="171"/>
      <c r="AE87" s="172">
        <f t="shared" si="5"/>
        <v>0</v>
      </c>
      <c r="AF87" s="173">
        <f t="shared" si="3"/>
        <v>0</v>
      </c>
      <c r="AG87" s="173">
        <f t="shared" si="4"/>
        <v>131857.32</v>
      </c>
    </row>
    <row r="88" spans="1:33" s="136" customFormat="1" ht="11.25" customHeight="1">
      <c r="A88" s="185"/>
      <c r="B88" s="168"/>
      <c r="C88" s="186"/>
      <c r="D88" s="187"/>
      <c r="E88" s="168"/>
      <c r="F88" s="187"/>
      <c r="G88" s="188"/>
      <c r="H88" s="168"/>
      <c r="I88" s="24"/>
      <c r="J88" s="24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2">
        <f t="shared" si="5"/>
        <v>0</v>
      </c>
      <c r="AF88" s="173">
        <f t="shared" si="3"/>
        <v>0</v>
      </c>
      <c r="AG88" s="173">
        <f t="shared" si="4"/>
        <v>131857.32</v>
      </c>
    </row>
    <row r="89" spans="1:33" s="136" customFormat="1" ht="11.25" customHeight="1">
      <c r="A89" s="185"/>
      <c r="B89" s="168"/>
      <c r="C89" s="186"/>
      <c r="D89" s="187"/>
      <c r="E89" s="168"/>
      <c r="F89" s="187"/>
      <c r="G89" s="188"/>
      <c r="H89" s="168"/>
      <c r="I89" s="24"/>
      <c r="J89" s="24"/>
      <c r="K89" s="171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  <c r="AA89" s="171"/>
      <c r="AB89" s="171"/>
      <c r="AC89" s="171"/>
      <c r="AD89" s="171"/>
      <c r="AE89" s="172">
        <f t="shared" si="5"/>
        <v>0</v>
      </c>
      <c r="AF89" s="173">
        <f t="shared" si="3"/>
        <v>0</v>
      </c>
      <c r="AG89" s="173">
        <f t="shared" si="4"/>
        <v>131857.32</v>
      </c>
    </row>
    <row r="90" spans="1:33" s="136" customFormat="1" ht="11.25" customHeight="1">
      <c r="A90" s="185"/>
      <c r="B90" s="168"/>
      <c r="C90" s="186"/>
      <c r="D90" s="187"/>
      <c r="E90" s="168"/>
      <c r="F90" s="187"/>
      <c r="G90" s="188"/>
      <c r="H90" s="168"/>
      <c r="I90" s="24"/>
      <c r="J90" s="24"/>
      <c r="K90" s="171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  <c r="AA90" s="171"/>
      <c r="AB90" s="171"/>
      <c r="AC90" s="171"/>
      <c r="AD90" s="171"/>
      <c r="AE90" s="172">
        <f t="shared" si="5"/>
        <v>0</v>
      </c>
      <c r="AF90" s="173">
        <f t="shared" si="3"/>
        <v>0</v>
      </c>
      <c r="AG90" s="173">
        <f t="shared" si="4"/>
        <v>131857.32</v>
      </c>
    </row>
    <row r="91" spans="1:33" s="136" customFormat="1" ht="11.25" customHeight="1">
      <c r="A91" s="185"/>
      <c r="B91" s="168"/>
      <c r="C91" s="186"/>
      <c r="D91" s="187"/>
      <c r="E91" s="168"/>
      <c r="F91" s="187"/>
      <c r="G91" s="188"/>
      <c r="H91" s="168"/>
      <c r="I91" s="24"/>
      <c r="J91" s="24"/>
      <c r="K91" s="171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  <c r="AA91" s="171"/>
      <c r="AB91" s="171"/>
      <c r="AC91" s="171"/>
      <c r="AD91" s="171"/>
      <c r="AE91" s="172">
        <f t="shared" si="5"/>
        <v>0</v>
      </c>
      <c r="AF91" s="173">
        <f t="shared" si="3"/>
        <v>0</v>
      </c>
      <c r="AG91" s="173">
        <f t="shared" si="4"/>
        <v>131857.32</v>
      </c>
    </row>
    <row r="92" spans="1:33" s="136" customFormat="1" ht="11.25" customHeight="1">
      <c r="A92" s="185"/>
      <c r="B92" s="168"/>
      <c r="C92" s="186"/>
      <c r="D92" s="187"/>
      <c r="E92" s="168"/>
      <c r="F92" s="187"/>
      <c r="G92" s="188"/>
      <c r="H92" s="168"/>
      <c r="I92" s="24"/>
      <c r="J92" s="24"/>
      <c r="K92" s="171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  <c r="AA92" s="171"/>
      <c r="AB92" s="171"/>
      <c r="AC92" s="171"/>
      <c r="AD92" s="171"/>
      <c r="AE92" s="172">
        <f t="shared" si="5"/>
        <v>0</v>
      </c>
      <c r="AF92" s="173">
        <f t="shared" si="3"/>
        <v>0</v>
      </c>
      <c r="AG92" s="173">
        <f t="shared" si="4"/>
        <v>131857.32</v>
      </c>
    </row>
    <row r="93" spans="1:33" s="136" customFormat="1" ht="11.25" customHeight="1">
      <c r="A93" s="185"/>
      <c r="B93" s="168"/>
      <c r="C93" s="186"/>
      <c r="D93" s="187"/>
      <c r="E93" s="168"/>
      <c r="F93" s="187"/>
      <c r="G93" s="188"/>
      <c r="H93" s="168"/>
      <c r="I93" s="24"/>
      <c r="J93" s="24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  <c r="AA93" s="171"/>
      <c r="AB93" s="171"/>
      <c r="AC93" s="171"/>
      <c r="AD93" s="171"/>
      <c r="AE93" s="172">
        <f t="shared" si="5"/>
        <v>0</v>
      </c>
      <c r="AF93" s="173">
        <f t="shared" si="3"/>
        <v>0</v>
      </c>
      <c r="AG93" s="173">
        <f t="shared" si="4"/>
        <v>131857.32</v>
      </c>
    </row>
    <row r="94" spans="1:33" s="136" customFormat="1" ht="11.25" customHeight="1">
      <c r="A94" s="185"/>
      <c r="B94" s="168"/>
      <c r="C94" s="186"/>
      <c r="D94" s="187"/>
      <c r="E94" s="168"/>
      <c r="F94" s="187"/>
      <c r="G94" s="188"/>
      <c r="H94" s="168"/>
      <c r="I94" s="24"/>
      <c r="J94" s="24"/>
      <c r="K94" s="171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  <c r="AA94" s="171"/>
      <c r="AB94" s="171"/>
      <c r="AC94" s="171"/>
      <c r="AD94" s="171"/>
      <c r="AE94" s="172">
        <f t="shared" si="5"/>
        <v>0</v>
      </c>
      <c r="AF94" s="173">
        <f t="shared" si="3"/>
        <v>0</v>
      </c>
      <c r="AG94" s="173">
        <f t="shared" si="4"/>
        <v>131857.32</v>
      </c>
    </row>
    <row r="95" spans="1:33" s="136" customFormat="1" ht="11.25" customHeight="1">
      <c r="A95" s="185"/>
      <c r="B95" s="168"/>
      <c r="C95" s="186"/>
      <c r="D95" s="187"/>
      <c r="E95" s="168"/>
      <c r="F95" s="187"/>
      <c r="G95" s="188"/>
      <c r="H95" s="168"/>
      <c r="I95" s="24"/>
      <c r="J95" s="24"/>
      <c r="K95" s="171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  <c r="AA95" s="171"/>
      <c r="AB95" s="171"/>
      <c r="AC95" s="171"/>
      <c r="AD95" s="171"/>
      <c r="AE95" s="172">
        <f t="shared" si="5"/>
        <v>0</v>
      </c>
      <c r="AF95" s="173">
        <f t="shared" si="3"/>
        <v>0</v>
      </c>
      <c r="AG95" s="173">
        <f t="shared" si="4"/>
        <v>131857.32</v>
      </c>
    </row>
    <row r="96" spans="1:33" s="136" customFormat="1" ht="11.25" customHeight="1">
      <c r="A96" s="185"/>
      <c r="B96" s="168"/>
      <c r="C96" s="186"/>
      <c r="D96" s="187"/>
      <c r="E96" s="168"/>
      <c r="F96" s="187"/>
      <c r="G96" s="188"/>
      <c r="H96" s="168"/>
      <c r="I96" s="24"/>
      <c r="J96" s="24"/>
      <c r="K96" s="171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  <c r="AA96" s="171"/>
      <c r="AB96" s="171"/>
      <c r="AC96" s="171"/>
      <c r="AD96" s="171"/>
      <c r="AE96" s="172">
        <f t="shared" si="5"/>
        <v>0</v>
      </c>
      <c r="AF96" s="173">
        <f t="shared" si="3"/>
        <v>0</v>
      </c>
      <c r="AG96" s="173">
        <f t="shared" si="4"/>
        <v>131857.32</v>
      </c>
    </row>
    <row r="97" spans="1:33" s="136" customFormat="1" ht="11.25" customHeight="1">
      <c r="A97" s="185"/>
      <c r="B97" s="168"/>
      <c r="C97" s="186"/>
      <c r="D97" s="187"/>
      <c r="E97" s="168"/>
      <c r="F97" s="187"/>
      <c r="G97" s="188"/>
      <c r="H97" s="168"/>
      <c r="I97" s="24"/>
      <c r="J97" s="24"/>
      <c r="K97" s="171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  <c r="AA97" s="171"/>
      <c r="AB97" s="171"/>
      <c r="AC97" s="171"/>
      <c r="AD97" s="171"/>
      <c r="AE97" s="172">
        <f t="shared" si="5"/>
        <v>0</v>
      </c>
      <c r="AF97" s="173">
        <f t="shared" si="3"/>
        <v>0</v>
      </c>
      <c r="AG97" s="173">
        <f t="shared" si="4"/>
        <v>131857.32</v>
      </c>
    </row>
    <row r="98" spans="1:33" s="136" customFormat="1" ht="11.25" customHeight="1">
      <c r="A98" s="185"/>
      <c r="B98" s="168"/>
      <c r="C98" s="186"/>
      <c r="D98" s="187"/>
      <c r="E98" s="168"/>
      <c r="F98" s="187"/>
      <c r="G98" s="188"/>
      <c r="H98" s="168"/>
      <c r="I98" s="24"/>
      <c r="J98" s="24"/>
      <c r="K98" s="171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  <c r="AA98" s="171"/>
      <c r="AB98" s="171"/>
      <c r="AC98" s="171"/>
      <c r="AD98" s="171"/>
      <c r="AE98" s="172">
        <f t="shared" si="5"/>
        <v>0</v>
      </c>
      <c r="AF98" s="173">
        <f t="shared" si="3"/>
        <v>0</v>
      </c>
      <c r="AG98" s="173">
        <f t="shared" si="4"/>
        <v>131857.32</v>
      </c>
    </row>
    <row r="99" spans="1:33" s="136" customFormat="1" ht="11.25" customHeight="1">
      <c r="A99" s="185"/>
      <c r="B99" s="168"/>
      <c r="C99" s="186"/>
      <c r="D99" s="187"/>
      <c r="E99" s="168"/>
      <c r="F99" s="187"/>
      <c r="G99" s="188"/>
      <c r="H99" s="168"/>
      <c r="I99" s="24"/>
      <c r="J99" s="24"/>
      <c r="K99" s="171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  <c r="AA99" s="171"/>
      <c r="AB99" s="171"/>
      <c r="AC99" s="171"/>
      <c r="AD99" s="171"/>
      <c r="AE99" s="172">
        <f t="shared" si="5"/>
        <v>0</v>
      </c>
      <c r="AF99" s="173">
        <f t="shared" si="3"/>
        <v>0</v>
      </c>
      <c r="AG99" s="173">
        <f t="shared" si="4"/>
        <v>131857.32</v>
      </c>
    </row>
    <row r="100" spans="1:33" s="136" customFormat="1" ht="11.25" customHeight="1">
      <c r="A100" s="185"/>
      <c r="B100" s="168"/>
      <c r="C100" s="186"/>
      <c r="D100" s="187"/>
      <c r="E100" s="168"/>
      <c r="F100" s="187"/>
      <c r="G100" s="188"/>
      <c r="H100" s="168"/>
      <c r="I100" s="24"/>
      <c r="J100" s="24"/>
      <c r="K100" s="171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  <c r="AB100" s="171"/>
      <c r="AC100" s="171"/>
      <c r="AD100" s="171"/>
      <c r="AE100" s="172">
        <f t="shared" si="5"/>
        <v>0</v>
      </c>
      <c r="AF100" s="173">
        <f t="shared" si="3"/>
        <v>0</v>
      </c>
      <c r="AG100" s="173">
        <f t="shared" si="4"/>
        <v>131857.32</v>
      </c>
    </row>
    <row r="101" spans="1:33" s="136" customFormat="1" ht="11.25" customHeight="1">
      <c r="A101" s="185"/>
      <c r="B101" s="168"/>
      <c r="C101" s="186"/>
      <c r="D101" s="187"/>
      <c r="E101" s="168"/>
      <c r="F101" s="187"/>
      <c r="G101" s="188"/>
      <c r="H101" s="168"/>
      <c r="I101" s="24"/>
      <c r="J101" s="24"/>
      <c r="K101" s="171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/>
      <c r="AA101" s="171"/>
      <c r="AB101" s="171"/>
      <c r="AC101" s="171"/>
      <c r="AD101" s="171"/>
      <c r="AE101" s="172">
        <f t="shared" si="5"/>
        <v>0</v>
      </c>
      <c r="AF101" s="173">
        <f t="shared" si="3"/>
        <v>0</v>
      </c>
      <c r="AG101" s="173">
        <f t="shared" si="4"/>
        <v>131857.32</v>
      </c>
    </row>
    <row r="102" spans="1:33" s="136" customFormat="1" ht="11.25" customHeight="1">
      <c r="A102" s="185"/>
      <c r="B102" s="168"/>
      <c r="C102" s="186"/>
      <c r="D102" s="187"/>
      <c r="E102" s="168"/>
      <c r="F102" s="187"/>
      <c r="G102" s="188"/>
      <c r="H102" s="168"/>
      <c r="I102" s="24"/>
      <c r="J102" s="24"/>
      <c r="K102" s="171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2">
        <f t="shared" si="5"/>
        <v>0</v>
      </c>
      <c r="AF102" s="173">
        <f t="shared" si="3"/>
        <v>0</v>
      </c>
      <c r="AG102" s="173">
        <f t="shared" si="4"/>
        <v>131857.32</v>
      </c>
    </row>
    <row r="103" spans="1:33" s="136" customFormat="1" ht="11.25" customHeight="1">
      <c r="A103" s="185"/>
      <c r="B103" s="168"/>
      <c r="C103" s="186"/>
      <c r="D103" s="187"/>
      <c r="E103" s="168"/>
      <c r="F103" s="187"/>
      <c r="G103" s="188"/>
      <c r="H103" s="168"/>
      <c r="I103" s="24"/>
      <c r="J103" s="24"/>
      <c r="K103" s="171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2">
        <f t="shared" si="5"/>
        <v>0</v>
      </c>
      <c r="AF103" s="173">
        <f t="shared" si="3"/>
        <v>0</v>
      </c>
      <c r="AG103" s="173">
        <f t="shared" si="4"/>
        <v>131857.32</v>
      </c>
    </row>
    <row r="104" spans="1:33" s="136" customFormat="1" ht="11.25" customHeight="1">
      <c r="A104" s="185"/>
      <c r="B104" s="168"/>
      <c r="C104" s="186"/>
      <c r="D104" s="187"/>
      <c r="E104" s="168"/>
      <c r="F104" s="187"/>
      <c r="G104" s="188"/>
      <c r="H104" s="168"/>
      <c r="I104" s="24"/>
      <c r="J104" s="24"/>
      <c r="K104" s="171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2">
        <f t="shared" si="5"/>
        <v>0</v>
      </c>
      <c r="AF104" s="173">
        <f t="shared" si="3"/>
        <v>0</v>
      </c>
      <c r="AG104" s="173">
        <f t="shared" si="4"/>
        <v>131857.32</v>
      </c>
    </row>
    <row r="105" spans="1:33" s="136" customFormat="1" ht="11.25" customHeight="1">
      <c r="A105" s="185"/>
      <c r="B105" s="168"/>
      <c r="C105" s="186"/>
      <c r="D105" s="187"/>
      <c r="E105" s="168"/>
      <c r="F105" s="187"/>
      <c r="G105" s="188"/>
      <c r="H105" s="168"/>
      <c r="I105" s="24"/>
      <c r="J105" s="24"/>
      <c r="K105" s="171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2">
        <f t="shared" si="5"/>
        <v>0</v>
      </c>
      <c r="AF105" s="173">
        <f t="shared" si="3"/>
        <v>0</v>
      </c>
      <c r="AG105" s="173">
        <f t="shared" si="4"/>
        <v>131857.32</v>
      </c>
    </row>
    <row r="106" spans="1:33" s="136" customFormat="1" ht="11.25" customHeight="1">
      <c r="A106" s="185"/>
      <c r="B106" s="168"/>
      <c r="C106" s="186"/>
      <c r="D106" s="187"/>
      <c r="E106" s="168"/>
      <c r="F106" s="187"/>
      <c r="G106" s="188"/>
      <c r="H106" s="168"/>
      <c r="I106" s="24"/>
      <c r="J106" s="24"/>
      <c r="K106" s="171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2">
        <f t="shared" si="5"/>
        <v>0</v>
      </c>
      <c r="AF106" s="173">
        <f t="shared" si="3"/>
        <v>0</v>
      </c>
      <c r="AG106" s="173">
        <f t="shared" si="4"/>
        <v>131857.32</v>
      </c>
    </row>
    <row r="107" spans="1:33" s="136" customFormat="1" ht="11.25" customHeight="1">
      <c r="A107" s="185"/>
      <c r="B107" s="168"/>
      <c r="C107" s="186"/>
      <c r="D107" s="187"/>
      <c r="E107" s="168"/>
      <c r="F107" s="187"/>
      <c r="G107" s="188"/>
      <c r="H107" s="168"/>
      <c r="I107" s="24"/>
      <c r="J107" s="24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2">
        <f t="shared" si="5"/>
        <v>0</v>
      </c>
      <c r="AF107" s="173">
        <f t="shared" si="3"/>
        <v>0</v>
      </c>
      <c r="AG107" s="173">
        <f t="shared" si="4"/>
        <v>131857.32</v>
      </c>
    </row>
    <row r="108" spans="1:33" s="136" customFormat="1" ht="11.25" customHeight="1">
      <c r="A108" s="185"/>
      <c r="B108" s="168"/>
      <c r="C108" s="186"/>
      <c r="D108" s="187"/>
      <c r="E108" s="168"/>
      <c r="F108" s="187"/>
      <c r="G108" s="188"/>
      <c r="H108" s="168"/>
      <c r="I108" s="24"/>
      <c r="J108" s="24"/>
      <c r="K108" s="171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2">
        <f t="shared" si="5"/>
        <v>0</v>
      </c>
      <c r="AF108" s="173">
        <f t="shared" si="3"/>
        <v>0</v>
      </c>
      <c r="AG108" s="173">
        <f t="shared" si="4"/>
        <v>131857.32</v>
      </c>
    </row>
    <row r="109" spans="1:33" s="136" customFormat="1" ht="11.25" customHeight="1">
      <c r="A109" s="185"/>
      <c r="B109" s="168"/>
      <c r="C109" s="186"/>
      <c r="D109" s="187"/>
      <c r="E109" s="168"/>
      <c r="F109" s="187"/>
      <c r="G109" s="188"/>
      <c r="H109" s="168"/>
      <c r="I109" s="24"/>
      <c r="J109" s="24"/>
      <c r="K109" s="171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2">
        <f t="shared" si="5"/>
        <v>0</v>
      </c>
      <c r="AF109" s="173">
        <f t="shared" si="3"/>
        <v>0</v>
      </c>
      <c r="AG109" s="173">
        <f t="shared" si="4"/>
        <v>131857.32</v>
      </c>
    </row>
    <row r="110" spans="1:33" s="136" customFormat="1" ht="11.25" customHeight="1">
      <c r="A110" s="185"/>
      <c r="B110" s="168"/>
      <c r="C110" s="186"/>
      <c r="D110" s="187"/>
      <c r="E110" s="168"/>
      <c r="F110" s="187"/>
      <c r="G110" s="188"/>
      <c r="H110" s="168"/>
      <c r="I110" s="24"/>
      <c r="J110" s="24"/>
      <c r="K110" s="171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2">
        <f t="shared" si="5"/>
        <v>0</v>
      </c>
      <c r="AF110" s="173">
        <f t="shared" si="3"/>
        <v>0</v>
      </c>
      <c r="AG110" s="173">
        <f t="shared" si="4"/>
        <v>131857.32</v>
      </c>
    </row>
    <row r="111" spans="1:33" s="193" customFormat="1" ht="11.25" customHeight="1">
      <c r="A111" s="189"/>
      <c r="B111" s="177"/>
      <c r="C111" s="190"/>
      <c r="D111" s="191"/>
      <c r="E111" s="177"/>
      <c r="F111" s="191"/>
      <c r="G111" s="192"/>
      <c r="H111" s="177"/>
      <c r="I111" s="32"/>
      <c r="J111" s="32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2">
        <f t="shared" si="5"/>
        <v>0</v>
      </c>
      <c r="AF111" s="173">
        <f t="shared" si="3"/>
        <v>0</v>
      </c>
      <c r="AG111" s="173">
        <f t="shared" si="4"/>
        <v>131857.32</v>
      </c>
    </row>
    <row r="112" spans="1:33" s="193" customFormat="1" ht="11.25" customHeight="1">
      <c r="A112" s="185"/>
      <c r="B112" s="168"/>
      <c r="C112" s="186"/>
      <c r="D112" s="187"/>
      <c r="E112" s="168"/>
      <c r="F112" s="187"/>
      <c r="G112" s="188"/>
      <c r="H112" s="168"/>
      <c r="I112" s="24"/>
      <c r="J112" s="24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2">
        <f t="shared" si="5"/>
        <v>0</v>
      </c>
      <c r="AF112" s="173">
        <f t="shared" si="3"/>
        <v>0</v>
      </c>
      <c r="AG112" s="173">
        <f t="shared" si="4"/>
        <v>131857.32</v>
      </c>
    </row>
    <row r="113" spans="1:33" s="193" customFormat="1" ht="11.25" customHeight="1">
      <c r="A113" s="185"/>
      <c r="B113" s="168"/>
      <c r="C113" s="186"/>
      <c r="D113" s="187"/>
      <c r="E113" s="168"/>
      <c r="F113" s="187"/>
      <c r="G113" s="188"/>
      <c r="H113" s="168"/>
      <c r="I113" s="24"/>
      <c r="J113" s="24"/>
      <c r="K113" s="171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2">
        <f t="shared" si="5"/>
        <v>0</v>
      </c>
      <c r="AF113" s="173">
        <f t="shared" si="3"/>
        <v>0</v>
      </c>
      <c r="AG113" s="173">
        <f t="shared" si="4"/>
        <v>131857.32</v>
      </c>
    </row>
    <row r="114" spans="1:33" s="193" customFormat="1" ht="11.25" customHeight="1">
      <c r="A114" s="185"/>
      <c r="B114" s="168"/>
      <c r="C114" s="186"/>
      <c r="D114" s="187"/>
      <c r="E114" s="168"/>
      <c r="F114" s="187"/>
      <c r="G114" s="188"/>
      <c r="H114" s="168"/>
      <c r="I114" s="24"/>
      <c r="J114" s="24"/>
      <c r="K114" s="171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2">
        <f t="shared" si="5"/>
        <v>0</v>
      </c>
      <c r="AF114" s="173">
        <f t="shared" si="3"/>
        <v>0</v>
      </c>
      <c r="AG114" s="173">
        <f t="shared" si="4"/>
        <v>131857.32</v>
      </c>
    </row>
    <row r="115" spans="1:33" s="193" customFormat="1" ht="11.25" customHeight="1">
      <c r="A115" s="185"/>
      <c r="B115" s="168"/>
      <c r="C115" s="186"/>
      <c r="D115" s="187"/>
      <c r="E115" s="168"/>
      <c r="F115" s="187"/>
      <c r="G115" s="188"/>
      <c r="H115" s="168"/>
      <c r="I115" s="24"/>
      <c r="J115" s="24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2">
        <f t="shared" si="5"/>
        <v>0</v>
      </c>
      <c r="AF115" s="173">
        <f t="shared" si="3"/>
        <v>0</v>
      </c>
      <c r="AG115" s="173">
        <f t="shared" si="4"/>
        <v>131857.32</v>
      </c>
    </row>
    <row r="116" spans="1:33" s="193" customFormat="1" ht="11.25" customHeight="1">
      <c r="A116" s="185"/>
      <c r="B116" s="168"/>
      <c r="C116" s="186"/>
      <c r="D116" s="187"/>
      <c r="E116" s="168"/>
      <c r="F116" s="187"/>
      <c r="G116" s="188"/>
      <c r="H116" s="168"/>
      <c r="I116" s="24"/>
      <c r="J116" s="24"/>
      <c r="K116" s="171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2">
        <f t="shared" si="5"/>
        <v>0</v>
      </c>
      <c r="AF116" s="173">
        <f t="shared" ref="AF116:AF179" si="6">SUM(P116:AD116)</f>
        <v>0</v>
      </c>
      <c r="AG116" s="173">
        <f t="shared" si="4"/>
        <v>131857.32</v>
      </c>
    </row>
    <row r="117" spans="1:33" s="193" customFormat="1" ht="11.25" customHeight="1">
      <c r="A117" s="185"/>
      <c r="B117" s="168"/>
      <c r="C117" s="186"/>
      <c r="D117" s="187"/>
      <c r="E117" s="168"/>
      <c r="F117" s="187"/>
      <c r="G117" s="188"/>
      <c r="H117" s="168"/>
      <c r="I117" s="24"/>
      <c r="J117" s="24"/>
      <c r="K117" s="171"/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  <c r="AA117" s="171"/>
      <c r="AB117" s="171"/>
      <c r="AC117" s="171"/>
      <c r="AD117" s="171"/>
      <c r="AE117" s="172">
        <f t="shared" si="5"/>
        <v>0</v>
      </c>
      <c r="AF117" s="173">
        <f t="shared" si="6"/>
        <v>0</v>
      </c>
      <c r="AG117" s="173">
        <f t="shared" ref="AG117:AG180" si="7">AG116+AE117-AF117</f>
        <v>131857.32</v>
      </c>
    </row>
    <row r="118" spans="1:33" s="193" customFormat="1" ht="11.25" customHeight="1">
      <c r="A118" s="185"/>
      <c r="B118" s="168"/>
      <c r="C118" s="186"/>
      <c r="D118" s="187"/>
      <c r="E118" s="168"/>
      <c r="F118" s="187"/>
      <c r="G118" s="188"/>
      <c r="H118" s="168"/>
      <c r="I118" s="24"/>
      <c r="J118" s="24"/>
      <c r="K118" s="171"/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  <c r="AA118" s="171"/>
      <c r="AB118" s="171"/>
      <c r="AC118" s="171"/>
      <c r="AD118" s="171"/>
      <c r="AE118" s="172">
        <f t="shared" si="5"/>
        <v>0</v>
      </c>
      <c r="AF118" s="173">
        <f t="shared" si="6"/>
        <v>0</v>
      </c>
      <c r="AG118" s="173">
        <f t="shared" si="7"/>
        <v>131857.32</v>
      </c>
    </row>
    <row r="119" spans="1:33" s="193" customFormat="1" ht="11.25" customHeight="1">
      <c r="A119" s="185"/>
      <c r="B119" s="168"/>
      <c r="C119" s="186"/>
      <c r="D119" s="187"/>
      <c r="E119" s="168"/>
      <c r="F119" s="187"/>
      <c r="G119" s="188"/>
      <c r="H119" s="168"/>
      <c r="I119" s="24"/>
      <c r="J119" s="24"/>
      <c r="K119" s="171"/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  <c r="AA119" s="171"/>
      <c r="AB119" s="171"/>
      <c r="AC119" s="171"/>
      <c r="AD119" s="171"/>
      <c r="AE119" s="172">
        <f t="shared" si="5"/>
        <v>0</v>
      </c>
      <c r="AF119" s="173">
        <f t="shared" si="6"/>
        <v>0</v>
      </c>
      <c r="AG119" s="173">
        <f t="shared" si="7"/>
        <v>131857.32</v>
      </c>
    </row>
    <row r="120" spans="1:33" s="193" customFormat="1" ht="11.25" customHeight="1">
      <c r="A120" s="185"/>
      <c r="B120" s="168"/>
      <c r="C120" s="186"/>
      <c r="D120" s="187"/>
      <c r="E120" s="168"/>
      <c r="F120" s="187"/>
      <c r="G120" s="188"/>
      <c r="H120" s="168"/>
      <c r="I120" s="24"/>
      <c r="J120" s="24"/>
      <c r="K120" s="171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  <c r="AA120" s="171"/>
      <c r="AB120" s="171"/>
      <c r="AC120" s="171"/>
      <c r="AD120" s="171"/>
      <c r="AE120" s="172">
        <f t="shared" si="5"/>
        <v>0</v>
      </c>
      <c r="AF120" s="173">
        <f t="shared" si="6"/>
        <v>0</v>
      </c>
      <c r="AG120" s="173">
        <f t="shared" si="7"/>
        <v>131857.32</v>
      </c>
    </row>
    <row r="121" spans="1:33" s="193" customFormat="1" ht="11.25" customHeight="1">
      <c r="A121" s="185"/>
      <c r="B121" s="168"/>
      <c r="C121" s="186"/>
      <c r="D121" s="187"/>
      <c r="E121" s="168"/>
      <c r="F121" s="187"/>
      <c r="G121" s="188"/>
      <c r="H121" s="168"/>
      <c r="I121" s="24"/>
      <c r="J121" s="24"/>
      <c r="K121" s="171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  <c r="AA121" s="171"/>
      <c r="AB121" s="171"/>
      <c r="AC121" s="171"/>
      <c r="AD121" s="171"/>
      <c r="AE121" s="172">
        <f t="shared" si="5"/>
        <v>0</v>
      </c>
      <c r="AF121" s="173">
        <f t="shared" si="6"/>
        <v>0</v>
      </c>
      <c r="AG121" s="173">
        <f t="shared" si="7"/>
        <v>131857.32</v>
      </c>
    </row>
    <row r="122" spans="1:33" s="193" customFormat="1" ht="11.25" customHeight="1">
      <c r="A122" s="185"/>
      <c r="B122" s="168"/>
      <c r="C122" s="186"/>
      <c r="D122" s="187"/>
      <c r="E122" s="168"/>
      <c r="F122" s="187"/>
      <c r="G122" s="188"/>
      <c r="H122" s="168"/>
      <c r="I122" s="24"/>
      <c r="J122" s="24"/>
      <c r="K122" s="171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2">
        <f t="shared" ref="AE122:AE185" si="8">SUM(I122:O122)</f>
        <v>0</v>
      </c>
      <c r="AF122" s="173">
        <f t="shared" si="6"/>
        <v>0</v>
      </c>
      <c r="AG122" s="173">
        <f t="shared" si="7"/>
        <v>131857.32</v>
      </c>
    </row>
    <row r="123" spans="1:33" s="193" customFormat="1" ht="11.25" customHeight="1">
      <c r="A123" s="185"/>
      <c r="B123" s="168"/>
      <c r="C123" s="186"/>
      <c r="D123" s="187"/>
      <c r="E123" s="168"/>
      <c r="F123" s="187"/>
      <c r="G123" s="188"/>
      <c r="H123" s="168"/>
      <c r="I123" s="24"/>
      <c r="J123" s="24"/>
      <c r="K123" s="171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  <c r="AA123" s="171"/>
      <c r="AB123" s="171"/>
      <c r="AC123" s="171"/>
      <c r="AD123" s="171"/>
      <c r="AE123" s="172">
        <f t="shared" si="8"/>
        <v>0</v>
      </c>
      <c r="AF123" s="173">
        <f t="shared" si="6"/>
        <v>0</v>
      </c>
      <c r="AG123" s="173">
        <f t="shared" si="7"/>
        <v>131857.32</v>
      </c>
    </row>
    <row r="124" spans="1:33" s="193" customFormat="1" ht="11.25" customHeight="1">
      <c r="A124" s="185"/>
      <c r="B124" s="168"/>
      <c r="C124" s="188"/>
      <c r="D124" s="187"/>
      <c r="E124" s="168"/>
      <c r="F124" s="187"/>
      <c r="G124" s="188"/>
      <c r="H124" s="168"/>
      <c r="I124" s="24"/>
      <c r="J124" s="24"/>
      <c r="K124" s="171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  <c r="AA124" s="171"/>
      <c r="AB124" s="171"/>
      <c r="AC124" s="171"/>
      <c r="AD124" s="171"/>
      <c r="AE124" s="172">
        <f t="shared" si="8"/>
        <v>0</v>
      </c>
      <c r="AF124" s="173">
        <f t="shared" si="6"/>
        <v>0</v>
      </c>
      <c r="AG124" s="173">
        <f t="shared" si="7"/>
        <v>131857.32</v>
      </c>
    </row>
    <row r="125" spans="1:33" s="193" customFormat="1" ht="11.25" customHeight="1">
      <c r="A125" s="185"/>
      <c r="B125" s="168"/>
      <c r="C125" s="186"/>
      <c r="D125" s="187"/>
      <c r="E125" s="168"/>
      <c r="F125" s="187"/>
      <c r="G125" s="188"/>
      <c r="H125" s="168"/>
      <c r="I125" s="24"/>
      <c r="J125" s="24"/>
      <c r="K125" s="171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  <c r="AA125" s="171"/>
      <c r="AB125" s="171"/>
      <c r="AC125" s="171"/>
      <c r="AD125" s="171"/>
      <c r="AE125" s="172">
        <f t="shared" si="8"/>
        <v>0</v>
      </c>
      <c r="AF125" s="173">
        <f t="shared" si="6"/>
        <v>0</v>
      </c>
      <c r="AG125" s="173">
        <f t="shared" si="7"/>
        <v>131857.32</v>
      </c>
    </row>
    <row r="126" spans="1:33" s="193" customFormat="1" ht="11.25" customHeight="1">
      <c r="A126" s="185"/>
      <c r="B126" s="168"/>
      <c r="C126" s="186"/>
      <c r="D126" s="187"/>
      <c r="E126" s="168"/>
      <c r="F126" s="187"/>
      <c r="G126" s="188"/>
      <c r="H126" s="168"/>
      <c r="I126" s="24"/>
      <c r="J126" s="24"/>
      <c r="K126" s="171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2">
        <f t="shared" si="8"/>
        <v>0</v>
      </c>
      <c r="AF126" s="173">
        <f t="shared" si="6"/>
        <v>0</v>
      </c>
      <c r="AG126" s="173">
        <f t="shared" si="7"/>
        <v>131857.32</v>
      </c>
    </row>
    <row r="127" spans="1:33" s="193" customFormat="1" ht="11.25" customHeight="1">
      <c r="A127" s="185"/>
      <c r="B127" s="168"/>
      <c r="C127" s="186"/>
      <c r="D127" s="187"/>
      <c r="E127" s="168"/>
      <c r="F127" s="187"/>
      <c r="G127" s="188"/>
      <c r="H127" s="168"/>
      <c r="I127" s="24"/>
      <c r="J127" s="24"/>
      <c r="K127" s="171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2">
        <f t="shared" si="8"/>
        <v>0</v>
      </c>
      <c r="AF127" s="173">
        <f t="shared" si="6"/>
        <v>0</v>
      </c>
      <c r="AG127" s="173">
        <f t="shared" si="7"/>
        <v>131857.32</v>
      </c>
    </row>
    <row r="128" spans="1:33" s="193" customFormat="1" ht="11.25" customHeight="1">
      <c r="A128" s="185"/>
      <c r="B128" s="168"/>
      <c r="C128" s="186"/>
      <c r="D128" s="187"/>
      <c r="E128" s="168"/>
      <c r="F128" s="187"/>
      <c r="G128" s="188"/>
      <c r="H128" s="168"/>
      <c r="I128" s="24"/>
      <c r="J128" s="24"/>
      <c r="K128" s="171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2">
        <f t="shared" si="8"/>
        <v>0</v>
      </c>
      <c r="AF128" s="173">
        <f t="shared" si="6"/>
        <v>0</v>
      </c>
      <c r="AG128" s="173">
        <f t="shared" si="7"/>
        <v>131857.32</v>
      </c>
    </row>
    <row r="129" spans="1:33" s="193" customFormat="1" ht="11.25" customHeight="1">
      <c r="A129" s="185"/>
      <c r="B129" s="168"/>
      <c r="C129" s="186"/>
      <c r="D129" s="187"/>
      <c r="E129" s="168"/>
      <c r="F129" s="187"/>
      <c r="G129" s="188"/>
      <c r="H129" s="168"/>
      <c r="I129" s="24"/>
      <c r="J129" s="24"/>
      <c r="K129" s="171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2">
        <f t="shared" si="8"/>
        <v>0</v>
      </c>
      <c r="AF129" s="173">
        <f t="shared" si="6"/>
        <v>0</v>
      </c>
      <c r="AG129" s="173">
        <f t="shared" si="7"/>
        <v>131857.32</v>
      </c>
    </row>
    <row r="130" spans="1:33" s="193" customFormat="1" ht="11.25" customHeight="1">
      <c r="A130" s="185"/>
      <c r="B130" s="168"/>
      <c r="C130" s="186"/>
      <c r="D130" s="187"/>
      <c r="E130" s="168"/>
      <c r="F130" s="187"/>
      <c r="G130" s="188"/>
      <c r="H130" s="168"/>
      <c r="I130" s="24"/>
      <c r="J130" s="24"/>
      <c r="K130" s="171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2">
        <f t="shared" si="8"/>
        <v>0</v>
      </c>
      <c r="AF130" s="173">
        <f t="shared" si="6"/>
        <v>0</v>
      </c>
      <c r="AG130" s="173">
        <f t="shared" si="7"/>
        <v>131857.32</v>
      </c>
    </row>
    <row r="131" spans="1:33" s="193" customFormat="1" ht="11.25" customHeight="1">
      <c r="A131" s="185"/>
      <c r="B131" s="168"/>
      <c r="C131" s="186"/>
      <c r="D131" s="187"/>
      <c r="E131" s="168"/>
      <c r="F131" s="187"/>
      <c r="G131" s="188"/>
      <c r="H131" s="168"/>
      <c r="I131" s="24"/>
      <c r="J131" s="24"/>
      <c r="K131" s="171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2">
        <f t="shared" si="8"/>
        <v>0</v>
      </c>
      <c r="AF131" s="173">
        <f t="shared" si="6"/>
        <v>0</v>
      </c>
      <c r="AG131" s="173">
        <f t="shared" si="7"/>
        <v>131857.32</v>
      </c>
    </row>
    <row r="132" spans="1:33" s="193" customFormat="1" ht="11.25" customHeight="1">
      <c r="A132" s="185"/>
      <c r="B132" s="168"/>
      <c r="C132" s="186"/>
      <c r="D132" s="187"/>
      <c r="E132" s="168"/>
      <c r="F132" s="187"/>
      <c r="G132" s="188"/>
      <c r="H132" s="168"/>
      <c r="I132" s="24"/>
      <c r="J132" s="24"/>
      <c r="K132" s="171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2">
        <f t="shared" si="8"/>
        <v>0</v>
      </c>
      <c r="AF132" s="173">
        <f t="shared" si="6"/>
        <v>0</v>
      </c>
      <c r="AG132" s="173">
        <f t="shared" si="7"/>
        <v>131857.32</v>
      </c>
    </row>
    <row r="133" spans="1:33" s="193" customFormat="1" ht="11.25" customHeight="1">
      <c r="A133" s="185"/>
      <c r="B133" s="168"/>
      <c r="C133" s="186"/>
      <c r="D133" s="187"/>
      <c r="E133" s="168"/>
      <c r="F133" s="187"/>
      <c r="G133" s="188"/>
      <c r="H133" s="168"/>
      <c r="I133" s="24"/>
      <c r="J133" s="24"/>
      <c r="K133" s="171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2">
        <f t="shared" si="8"/>
        <v>0</v>
      </c>
      <c r="AF133" s="173">
        <f t="shared" si="6"/>
        <v>0</v>
      </c>
      <c r="AG133" s="173">
        <f t="shared" si="7"/>
        <v>131857.32</v>
      </c>
    </row>
    <row r="134" spans="1:33" s="193" customFormat="1" ht="11.25" customHeight="1">
      <c r="A134" s="185"/>
      <c r="B134" s="168"/>
      <c r="C134" s="186"/>
      <c r="D134" s="187"/>
      <c r="E134" s="168"/>
      <c r="F134" s="187"/>
      <c r="G134" s="188"/>
      <c r="H134" s="168"/>
      <c r="I134" s="24"/>
      <c r="J134" s="24"/>
      <c r="K134" s="171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2">
        <f t="shared" si="8"/>
        <v>0</v>
      </c>
      <c r="AF134" s="173">
        <f t="shared" si="6"/>
        <v>0</v>
      </c>
      <c r="AG134" s="173">
        <f t="shared" si="7"/>
        <v>131857.32</v>
      </c>
    </row>
    <row r="135" spans="1:33" s="193" customFormat="1" ht="11.25" customHeight="1">
      <c r="A135" s="185"/>
      <c r="B135" s="168"/>
      <c r="C135" s="186"/>
      <c r="D135" s="187"/>
      <c r="E135" s="168"/>
      <c r="F135" s="187"/>
      <c r="G135" s="188"/>
      <c r="H135" s="168"/>
      <c r="I135" s="24"/>
      <c r="J135" s="24"/>
      <c r="K135" s="171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2">
        <f t="shared" si="8"/>
        <v>0</v>
      </c>
      <c r="AF135" s="173">
        <f t="shared" si="6"/>
        <v>0</v>
      </c>
      <c r="AG135" s="173">
        <f t="shared" si="7"/>
        <v>131857.32</v>
      </c>
    </row>
    <row r="136" spans="1:33" s="193" customFormat="1" ht="11.25" customHeight="1">
      <c r="A136" s="185"/>
      <c r="B136" s="168"/>
      <c r="C136" s="186"/>
      <c r="D136" s="187"/>
      <c r="E136" s="168"/>
      <c r="F136" s="187"/>
      <c r="G136" s="188"/>
      <c r="H136" s="168"/>
      <c r="I136" s="24"/>
      <c r="J136" s="24"/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2">
        <f t="shared" si="8"/>
        <v>0</v>
      </c>
      <c r="AF136" s="173">
        <f t="shared" si="6"/>
        <v>0</v>
      </c>
      <c r="AG136" s="173">
        <f t="shared" si="7"/>
        <v>131857.32</v>
      </c>
    </row>
    <row r="137" spans="1:33" s="193" customFormat="1" ht="11.25" customHeight="1">
      <c r="A137" s="185"/>
      <c r="B137" s="168"/>
      <c r="C137" s="186"/>
      <c r="D137" s="187"/>
      <c r="E137" s="168"/>
      <c r="F137" s="187"/>
      <c r="G137" s="188"/>
      <c r="H137" s="168"/>
      <c r="I137" s="24"/>
      <c r="J137" s="24"/>
      <c r="K137" s="171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2">
        <f t="shared" si="8"/>
        <v>0</v>
      </c>
      <c r="AF137" s="173">
        <f t="shared" si="6"/>
        <v>0</v>
      </c>
      <c r="AG137" s="173">
        <f t="shared" si="7"/>
        <v>131857.32</v>
      </c>
    </row>
    <row r="138" spans="1:33" s="193" customFormat="1" ht="11.25" customHeight="1">
      <c r="A138" s="185"/>
      <c r="B138" s="168"/>
      <c r="C138" s="186"/>
      <c r="D138" s="187"/>
      <c r="E138" s="168"/>
      <c r="F138" s="187"/>
      <c r="G138" s="188"/>
      <c r="H138" s="168"/>
      <c r="I138" s="24"/>
      <c r="J138" s="24"/>
      <c r="K138" s="171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2">
        <f t="shared" si="8"/>
        <v>0</v>
      </c>
      <c r="AF138" s="173">
        <f t="shared" si="6"/>
        <v>0</v>
      </c>
      <c r="AG138" s="173">
        <f t="shared" si="7"/>
        <v>131857.32</v>
      </c>
    </row>
    <row r="139" spans="1:33" s="193" customFormat="1" ht="11.25" customHeight="1">
      <c r="A139" s="185"/>
      <c r="B139" s="168"/>
      <c r="C139" s="186"/>
      <c r="D139" s="187"/>
      <c r="E139" s="168"/>
      <c r="F139" s="187"/>
      <c r="G139" s="188"/>
      <c r="H139" s="168"/>
      <c r="I139" s="24"/>
      <c r="J139" s="24"/>
      <c r="K139" s="171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2">
        <f t="shared" si="8"/>
        <v>0</v>
      </c>
      <c r="AF139" s="173">
        <f t="shared" si="6"/>
        <v>0</v>
      </c>
      <c r="AG139" s="173">
        <f t="shared" si="7"/>
        <v>131857.32</v>
      </c>
    </row>
    <row r="140" spans="1:33" s="193" customFormat="1" ht="11.25" customHeight="1">
      <c r="A140" s="185"/>
      <c r="B140" s="168"/>
      <c r="C140" s="186"/>
      <c r="D140" s="187"/>
      <c r="E140" s="168"/>
      <c r="F140" s="187"/>
      <c r="G140" s="188"/>
      <c r="H140" s="168"/>
      <c r="I140" s="24"/>
      <c r="J140" s="24"/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2">
        <f t="shared" si="8"/>
        <v>0</v>
      </c>
      <c r="AF140" s="173">
        <f t="shared" si="6"/>
        <v>0</v>
      </c>
      <c r="AG140" s="173">
        <f t="shared" si="7"/>
        <v>131857.32</v>
      </c>
    </row>
    <row r="141" spans="1:33" s="193" customFormat="1" ht="11.25" customHeight="1">
      <c r="A141" s="185"/>
      <c r="B141" s="168"/>
      <c r="C141" s="186"/>
      <c r="D141" s="187"/>
      <c r="E141" s="168"/>
      <c r="F141" s="187"/>
      <c r="G141" s="188"/>
      <c r="H141" s="168"/>
      <c r="I141" s="24"/>
      <c r="J141" s="24"/>
      <c r="K141" s="171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  <c r="AB141" s="171"/>
      <c r="AC141" s="171"/>
      <c r="AD141" s="171"/>
      <c r="AE141" s="172">
        <f t="shared" si="8"/>
        <v>0</v>
      </c>
      <c r="AF141" s="173">
        <f t="shared" si="6"/>
        <v>0</v>
      </c>
      <c r="AG141" s="173">
        <f t="shared" si="7"/>
        <v>131857.32</v>
      </c>
    </row>
    <row r="142" spans="1:33" s="193" customFormat="1" ht="11.25" customHeight="1">
      <c r="A142" s="185"/>
      <c r="B142" s="168"/>
      <c r="C142" s="186"/>
      <c r="D142" s="187"/>
      <c r="E142" s="168"/>
      <c r="F142" s="187"/>
      <c r="G142" s="188"/>
      <c r="H142" s="168"/>
      <c r="I142" s="24"/>
      <c r="J142" s="24"/>
      <c r="K142" s="171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  <c r="AA142" s="171"/>
      <c r="AB142" s="171"/>
      <c r="AC142" s="171"/>
      <c r="AD142" s="171"/>
      <c r="AE142" s="172">
        <f t="shared" si="8"/>
        <v>0</v>
      </c>
      <c r="AF142" s="173">
        <f t="shared" si="6"/>
        <v>0</v>
      </c>
      <c r="AG142" s="173">
        <f t="shared" si="7"/>
        <v>131857.32</v>
      </c>
    </row>
    <row r="143" spans="1:33" s="193" customFormat="1" ht="11.25" customHeight="1">
      <c r="A143" s="185"/>
      <c r="B143" s="168"/>
      <c r="C143" s="186"/>
      <c r="D143" s="187"/>
      <c r="E143" s="168"/>
      <c r="F143" s="187"/>
      <c r="G143" s="188"/>
      <c r="H143" s="168"/>
      <c r="I143" s="24"/>
      <c r="J143" s="24"/>
      <c r="K143" s="171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  <c r="AA143" s="171"/>
      <c r="AB143" s="171"/>
      <c r="AC143" s="171"/>
      <c r="AD143" s="171"/>
      <c r="AE143" s="172">
        <f t="shared" si="8"/>
        <v>0</v>
      </c>
      <c r="AF143" s="173">
        <f t="shared" si="6"/>
        <v>0</v>
      </c>
      <c r="AG143" s="173">
        <f t="shared" si="7"/>
        <v>131857.32</v>
      </c>
    </row>
    <row r="144" spans="1:33" s="193" customFormat="1" ht="11.25" customHeight="1">
      <c r="A144" s="185"/>
      <c r="B144" s="168"/>
      <c r="C144" s="186"/>
      <c r="D144" s="187"/>
      <c r="E144" s="168"/>
      <c r="F144" s="187"/>
      <c r="G144" s="188"/>
      <c r="H144" s="168"/>
      <c r="I144" s="24"/>
      <c r="J144" s="24"/>
      <c r="K144" s="171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  <c r="AA144" s="171"/>
      <c r="AB144" s="171"/>
      <c r="AC144" s="171"/>
      <c r="AD144" s="171"/>
      <c r="AE144" s="172">
        <f t="shared" si="8"/>
        <v>0</v>
      </c>
      <c r="AF144" s="173">
        <f t="shared" si="6"/>
        <v>0</v>
      </c>
      <c r="AG144" s="173">
        <f t="shared" si="7"/>
        <v>131857.32</v>
      </c>
    </row>
    <row r="145" spans="1:33" s="193" customFormat="1" ht="11.25" customHeight="1">
      <c r="A145" s="185"/>
      <c r="B145" s="168"/>
      <c r="C145" s="186"/>
      <c r="D145" s="187"/>
      <c r="E145" s="168"/>
      <c r="F145" s="187"/>
      <c r="G145" s="188"/>
      <c r="H145" s="168"/>
      <c r="I145" s="24"/>
      <c r="J145" s="24"/>
      <c r="K145" s="171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  <c r="AA145" s="171"/>
      <c r="AB145" s="171"/>
      <c r="AC145" s="171"/>
      <c r="AD145" s="171"/>
      <c r="AE145" s="172">
        <f t="shared" si="8"/>
        <v>0</v>
      </c>
      <c r="AF145" s="173">
        <f t="shared" si="6"/>
        <v>0</v>
      </c>
      <c r="AG145" s="173">
        <f t="shared" si="7"/>
        <v>131857.32</v>
      </c>
    </row>
    <row r="146" spans="1:33" s="193" customFormat="1" ht="11.25" customHeight="1">
      <c r="A146" s="185"/>
      <c r="B146" s="168"/>
      <c r="C146" s="186"/>
      <c r="D146" s="187"/>
      <c r="E146" s="168"/>
      <c r="F146" s="187"/>
      <c r="G146" s="188"/>
      <c r="H146" s="168"/>
      <c r="I146" s="24"/>
      <c r="J146" s="24"/>
      <c r="K146" s="171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  <c r="AA146" s="171"/>
      <c r="AB146" s="171"/>
      <c r="AC146" s="171"/>
      <c r="AD146" s="171"/>
      <c r="AE146" s="172">
        <f t="shared" si="8"/>
        <v>0</v>
      </c>
      <c r="AF146" s="173">
        <f t="shared" si="6"/>
        <v>0</v>
      </c>
      <c r="AG146" s="173">
        <f t="shared" si="7"/>
        <v>131857.32</v>
      </c>
    </row>
    <row r="147" spans="1:33" s="193" customFormat="1" ht="11.25" customHeight="1">
      <c r="A147" s="185"/>
      <c r="B147" s="168"/>
      <c r="C147" s="186"/>
      <c r="D147" s="187"/>
      <c r="E147" s="168"/>
      <c r="F147" s="187"/>
      <c r="G147" s="188"/>
      <c r="H147" s="168"/>
      <c r="I147" s="24"/>
      <c r="J147" s="24"/>
      <c r="K147" s="171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  <c r="AA147" s="171"/>
      <c r="AB147" s="171"/>
      <c r="AC147" s="171"/>
      <c r="AD147" s="171"/>
      <c r="AE147" s="172">
        <f t="shared" si="8"/>
        <v>0</v>
      </c>
      <c r="AF147" s="173">
        <f t="shared" si="6"/>
        <v>0</v>
      </c>
      <c r="AG147" s="173">
        <f t="shared" si="7"/>
        <v>131857.32</v>
      </c>
    </row>
    <row r="148" spans="1:33" s="193" customFormat="1" ht="11.25" customHeight="1">
      <c r="A148" s="185"/>
      <c r="B148" s="168"/>
      <c r="C148" s="186"/>
      <c r="D148" s="187"/>
      <c r="E148" s="168"/>
      <c r="F148" s="187"/>
      <c r="G148" s="188"/>
      <c r="H148" s="168"/>
      <c r="I148" s="24"/>
      <c r="J148" s="24"/>
      <c r="K148" s="171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  <c r="AA148" s="171"/>
      <c r="AB148" s="171"/>
      <c r="AC148" s="171"/>
      <c r="AD148" s="171"/>
      <c r="AE148" s="172">
        <f t="shared" si="8"/>
        <v>0</v>
      </c>
      <c r="AF148" s="173">
        <f t="shared" si="6"/>
        <v>0</v>
      </c>
      <c r="AG148" s="173">
        <f t="shared" si="7"/>
        <v>131857.32</v>
      </c>
    </row>
    <row r="149" spans="1:33" s="193" customFormat="1" ht="11.25" customHeight="1">
      <c r="A149" s="185"/>
      <c r="B149" s="168"/>
      <c r="C149" s="186"/>
      <c r="D149" s="187"/>
      <c r="E149" s="168"/>
      <c r="F149" s="187"/>
      <c r="G149" s="188"/>
      <c r="H149" s="168"/>
      <c r="I149" s="24"/>
      <c r="J149" s="24"/>
      <c r="K149" s="171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  <c r="AA149" s="171"/>
      <c r="AB149" s="171"/>
      <c r="AC149" s="171"/>
      <c r="AD149" s="171"/>
      <c r="AE149" s="172">
        <f t="shared" si="8"/>
        <v>0</v>
      </c>
      <c r="AF149" s="173">
        <f t="shared" si="6"/>
        <v>0</v>
      </c>
      <c r="AG149" s="173">
        <f t="shared" si="7"/>
        <v>131857.32</v>
      </c>
    </row>
    <row r="150" spans="1:33" s="193" customFormat="1" ht="11.25" customHeight="1">
      <c r="A150" s="185"/>
      <c r="B150" s="168"/>
      <c r="C150" s="186"/>
      <c r="D150" s="187"/>
      <c r="E150" s="168"/>
      <c r="F150" s="187"/>
      <c r="G150" s="188"/>
      <c r="H150" s="168"/>
      <c r="I150" s="24"/>
      <c r="J150" s="24"/>
      <c r="K150" s="171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2">
        <f t="shared" si="8"/>
        <v>0</v>
      </c>
      <c r="AF150" s="173">
        <f t="shared" si="6"/>
        <v>0</v>
      </c>
      <c r="AG150" s="173">
        <f t="shared" si="7"/>
        <v>131857.32</v>
      </c>
    </row>
    <row r="151" spans="1:33" s="193" customFormat="1" ht="11.25" customHeight="1">
      <c r="A151" s="185"/>
      <c r="B151" s="168"/>
      <c r="C151" s="186"/>
      <c r="D151" s="187"/>
      <c r="E151" s="168"/>
      <c r="F151" s="187"/>
      <c r="G151" s="188"/>
      <c r="H151" s="168"/>
      <c r="I151" s="24"/>
      <c r="J151" s="24"/>
      <c r="K151" s="171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  <c r="AA151" s="171"/>
      <c r="AB151" s="171"/>
      <c r="AC151" s="171"/>
      <c r="AD151" s="171"/>
      <c r="AE151" s="172">
        <f t="shared" si="8"/>
        <v>0</v>
      </c>
      <c r="AF151" s="173">
        <f t="shared" si="6"/>
        <v>0</v>
      </c>
      <c r="AG151" s="173">
        <f t="shared" si="7"/>
        <v>131857.32</v>
      </c>
    </row>
    <row r="152" spans="1:33" s="193" customFormat="1" ht="11.25" customHeight="1">
      <c r="A152" s="185"/>
      <c r="B152" s="168"/>
      <c r="C152" s="186"/>
      <c r="D152" s="187"/>
      <c r="E152" s="168"/>
      <c r="F152" s="187"/>
      <c r="G152" s="188"/>
      <c r="H152" s="168"/>
      <c r="I152" s="24"/>
      <c r="J152" s="24"/>
      <c r="K152" s="171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  <c r="AA152" s="171"/>
      <c r="AB152" s="171"/>
      <c r="AC152" s="171"/>
      <c r="AD152" s="171"/>
      <c r="AE152" s="172">
        <f t="shared" si="8"/>
        <v>0</v>
      </c>
      <c r="AF152" s="173">
        <f t="shared" si="6"/>
        <v>0</v>
      </c>
      <c r="AG152" s="173">
        <f t="shared" si="7"/>
        <v>131857.32</v>
      </c>
    </row>
    <row r="153" spans="1:33" s="193" customFormat="1" ht="11.25" customHeight="1">
      <c r="A153" s="185"/>
      <c r="B153" s="168"/>
      <c r="C153" s="186"/>
      <c r="D153" s="187"/>
      <c r="E153" s="168"/>
      <c r="F153" s="187"/>
      <c r="G153" s="188"/>
      <c r="H153" s="168"/>
      <c r="I153" s="24"/>
      <c r="J153" s="24"/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  <c r="AA153" s="171"/>
      <c r="AB153" s="171"/>
      <c r="AC153" s="171"/>
      <c r="AD153" s="171"/>
      <c r="AE153" s="172">
        <f t="shared" si="8"/>
        <v>0</v>
      </c>
      <c r="AF153" s="173">
        <f t="shared" si="6"/>
        <v>0</v>
      </c>
      <c r="AG153" s="173">
        <f t="shared" si="7"/>
        <v>131857.32</v>
      </c>
    </row>
    <row r="154" spans="1:33" s="193" customFormat="1" ht="11.25" customHeight="1">
      <c r="A154" s="185"/>
      <c r="B154" s="168"/>
      <c r="C154" s="186"/>
      <c r="D154" s="187"/>
      <c r="E154" s="168"/>
      <c r="F154" s="187"/>
      <c r="G154" s="188"/>
      <c r="H154" s="168"/>
      <c r="I154" s="24"/>
      <c r="J154" s="24"/>
      <c r="K154" s="171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  <c r="AA154" s="171"/>
      <c r="AB154" s="171"/>
      <c r="AC154" s="171"/>
      <c r="AD154" s="171"/>
      <c r="AE154" s="172">
        <f t="shared" si="8"/>
        <v>0</v>
      </c>
      <c r="AF154" s="173">
        <f t="shared" si="6"/>
        <v>0</v>
      </c>
      <c r="AG154" s="173">
        <f t="shared" si="7"/>
        <v>131857.32</v>
      </c>
    </row>
    <row r="155" spans="1:33" s="193" customFormat="1" ht="11.25" customHeight="1">
      <c r="A155" s="185"/>
      <c r="B155" s="168"/>
      <c r="C155" s="186"/>
      <c r="D155" s="187"/>
      <c r="E155" s="168"/>
      <c r="F155" s="187"/>
      <c r="G155" s="188"/>
      <c r="H155" s="168"/>
      <c r="I155" s="24"/>
      <c r="J155" s="24"/>
      <c r="K155" s="171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  <c r="AA155" s="171"/>
      <c r="AB155" s="171"/>
      <c r="AC155" s="171"/>
      <c r="AD155" s="171"/>
      <c r="AE155" s="172">
        <f t="shared" si="8"/>
        <v>0</v>
      </c>
      <c r="AF155" s="173">
        <f t="shared" si="6"/>
        <v>0</v>
      </c>
      <c r="AG155" s="173">
        <f t="shared" si="7"/>
        <v>131857.32</v>
      </c>
    </row>
    <row r="156" spans="1:33" s="193" customFormat="1" ht="11.25" customHeight="1">
      <c r="A156" s="185"/>
      <c r="B156" s="168"/>
      <c r="C156" s="186"/>
      <c r="D156" s="187"/>
      <c r="E156" s="168"/>
      <c r="F156" s="187"/>
      <c r="G156" s="188"/>
      <c r="H156" s="168"/>
      <c r="I156" s="24"/>
      <c r="J156" s="24"/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  <c r="AA156" s="171"/>
      <c r="AB156" s="171"/>
      <c r="AC156" s="171"/>
      <c r="AD156" s="171"/>
      <c r="AE156" s="172">
        <f t="shared" si="8"/>
        <v>0</v>
      </c>
      <c r="AF156" s="173">
        <f t="shared" si="6"/>
        <v>0</v>
      </c>
      <c r="AG156" s="173">
        <f t="shared" si="7"/>
        <v>131857.32</v>
      </c>
    </row>
    <row r="157" spans="1:33" s="193" customFormat="1" ht="11.25" customHeight="1">
      <c r="A157" s="185"/>
      <c r="B157" s="168"/>
      <c r="C157" s="186"/>
      <c r="D157" s="187"/>
      <c r="E157" s="168"/>
      <c r="F157" s="187"/>
      <c r="G157" s="188"/>
      <c r="H157" s="168"/>
      <c r="I157" s="24"/>
      <c r="J157" s="24"/>
      <c r="K157" s="171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  <c r="AA157" s="171"/>
      <c r="AB157" s="171"/>
      <c r="AC157" s="171"/>
      <c r="AD157" s="171"/>
      <c r="AE157" s="172">
        <f t="shared" si="8"/>
        <v>0</v>
      </c>
      <c r="AF157" s="173">
        <f t="shared" si="6"/>
        <v>0</v>
      </c>
      <c r="AG157" s="173">
        <f t="shared" si="7"/>
        <v>131857.32</v>
      </c>
    </row>
    <row r="158" spans="1:33" s="193" customFormat="1" ht="11.25" customHeight="1">
      <c r="A158" s="185"/>
      <c r="B158" s="168"/>
      <c r="C158" s="186"/>
      <c r="D158" s="187"/>
      <c r="E158" s="168"/>
      <c r="F158" s="187"/>
      <c r="G158" s="188"/>
      <c r="H158" s="168"/>
      <c r="I158" s="24"/>
      <c r="J158" s="24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2">
        <f t="shared" si="8"/>
        <v>0</v>
      </c>
      <c r="AF158" s="173">
        <f t="shared" si="6"/>
        <v>0</v>
      </c>
      <c r="AG158" s="173">
        <f t="shared" si="7"/>
        <v>131857.32</v>
      </c>
    </row>
    <row r="159" spans="1:33" s="193" customFormat="1" ht="11.25" customHeight="1">
      <c r="A159" s="185"/>
      <c r="B159" s="168"/>
      <c r="C159" s="186"/>
      <c r="D159" s="187"/>
      <c r="E159" s="168"/>
      <c r="F159" s="187"/>
      <c r="G159" s="188"/>
      <c r="H159" s="168"/>
      <c r="I159" s="24"/>
      <c r="J159" s="24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  <c r="AA159" s="171"/>
      <c r="AB159" s="171"/>
      <c r="AC159" s="171"/>
      <c r="AD159" s="171"/>
      <c r="AE159" s="172">
        <f t="shared" si="8"/>
        <v>0</v>
      </c>
      <c r="AF159" s="173">
        <f t="shared" si="6"/>
        <v>0</v>
      </c>
      <c r="AG159" s="173">
        <f t="shared" si="7"/>
        <v>131857.32</v>
      </c>
    </row>
    <row r="160" spans="1:33" s="193" customFormat="1" ht="11.25" customHeight="1">
      <c r="A160" s="185"/>
      <c r="B160" s="168"/>
      <c r="C160" s="186"/>
      <c r="D160" s="187"/>
      <c r="E160" s="168"/>
      <c r="F160" s="187"/>
      <c r="G160" s="188"/>
      <c r="H160" s="168"/>
      <c r="I160" s="24"/>
      <c r="J160" s="24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  <c r="AA160" s="171"/>
      <c r="AB160" s="171"/>
      <c r="AC160" s="171"/>
      <c r="AD160" s="171"/>
      <c r="AE160" s="172">
        <f t="shared" si="8"/>
        <v>0</v>
      </c>
      <c r="AF160" s="173">
        <f t="shared" si="6"/>
        <v>0</v>
      </c>
      <c r="AG160" s="173">
        <f t="shared" si="7"/>
        <v>131857.32</v>
      </c>
    </row>
    <row r="161" spans="1:33" s="193" customFormat="1" ht="11.25" customHeight="1">
      <c r="A161" s="185"/>
      <c r="B161" s="168"/>
      <c r="C161" s="186"/>
      <c r="D161" s="187"/>
      <c r="E161" s="168"/>
      <c r="F161" s="187"/>
      <c r="G161" s="188"/>
      <c r="H161" s="168"/>
      <c r="I161" s="24"/>
      <c r="J161" s="24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  <c r="AA161" s="171"/>
      <c r="AB161" s="171"/>
      <c r="AC161" s="171"/>
      <c r="AD161" s="171"/>
      <c r="AE161" s="172">
        <f t="shared" si="8"/>
        <v>0</v>
      </c>
      <c r="AF161" s="173">
        <f t="shared" si="6"/>
        <v>0</v>
      </c>
      <c r="AG161" s="173">
        <f t="shared" si="7"/>
        <v>131857.32</v>
      </c>
    </row>
    <row r="162" spans="1:33" s="193" customFormat="1" ht="11.25" customHeight="1">
      <c r="A162" s="185"/>
      <c r="B162" s="168"/>
      <c r="C162" s="186"/>
      <c r="D162" s="187"/>
      <c r="E162" s="168"/>
      <c r="F162" s="187"/>
      <c r="G162" s="188"/>
      <c r="H162" s="168"/>
      <c r="I162" s="24"/>
      <c r="J162" s="24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  <c r="AC162" s="171"/>
      <c r="AD162" s="171"/>
      <c r="AE162" s="172">
        <f t="shared" si="8"/>
        <v>0</v>
      </c>
      <c r="AF162" s="173">
        <f t="shared" si="6"/>
        <v>0</v>
      </c>
      <c r="AG162" s="173">
        <f t="shared" si="7"/>
        <v>131857.32</v>
      </c>
    </row>
    <row r="163" spans="1:33" s="193" customFormat="1" ht="11.25" customHeight="1">
      <c r="A163" s="185"/>
      <c r="B163" s="168"/>
      <c r="C163" s="186"/>
      <c r="D163" s="187"/>
      <c r="E163" s="168"/>
      <c r="F163" s="187"/>
      <c r="G163" s="188"/>
      <c r="H163" s="168"/>
      <c r="I163" s="24"/>
      <c r="J163" s="24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  <c r="AC163" s="171"/>
      <c r="AD163" s="171"/>
      <c r="AE163" s="172">
        <f t="shared" si="8"/>
        <v>0</v>
      </c>
      <c r="AF163" s="173">
        <f t="shared" si="6"/>
        <v>0</v>
      </c>
      <c r="AG163" s="173">
        <f t="shared" si="7"/>
        <v>131857.32</v>
      </c>
    </row>
    <row r="164" spans="1:33" s="193" customFormat="1" ht="11.25" customHeight="1">
      <c r="A164" s="185"/>
      <c r="B164" s="168"/>
      <c r="C164" s="186"/>
      <c r="D164" s="187"/>
      <c r="E164" s="168"/>
      <c r="F164" s="187"/>
      <c r="G164" s="188"/>
      <c r="H164" s="168"/>
      <c r="I164" s="24"/>
      <c r="J164" s="24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  <c r="AA164" s="171"/>
      <c r="AB164" s="171"/>
      <c r="AC164" s="171"/>
      <c r="AD164" s="171"/>
      <c r="AE164" s="172">
        <f t="shared" si="8"/>
        <v>0</v>
      </c>
      <c r="AF164" s="173">
        <f t="shared" si="6"/>
        <v>0</v>
      </c>
      <c r="AG164" s="173">
        <f t="shared" si="7"/>
        <v>131857.32</v>
      </c>
    </row>
    <row r="165" spans="1:33" s="193" customFormat="1" ht="11.25" customHeight="1">
      <c r="A165" s="185"/>
      <c r="B165" s="168"/>
      <c r="C165" s="186"/>
      <c r="D165" s="187"/>
      <c r="E165" s="168"/>
      <c r="F165" s="187"/>
      <c r="G165" s="188"/>
      <c r="H165" s="168"/>
      <c r="I165" s="24"/>
      <c r="J165" s="24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  <c r="AA165" s="171"/>
      <c r="AB165" s="171"/>
      <c r="AC165" s="171"/>
      <c r="AD165" s="171"/>
      <c r="AE165" s="172">
        <f t="shared" si="8"/>
        <v>0</v>
      </c>
      <c r="AF165" s="173">
        <f t="shared" si="6"/>
        <v>0</v>
      </c>
      <c r="AG165" s="173">
        <f t="shared" si="7"/>
        <v>131857.32</v>
      </c>
    </row>
    <row r="166" spans="1:33" s="193" customFormat="1" ht="11.25" customHeight="1">
      <c r="A166" s="185"/>
      <c r="B166" s="168"/>
      <c r="C166" s="186"/>
      <c r="D166" s="187"/>
      <c r="E166" s="168"/>
      <c r="F166" s="187"/>
      <c r="G166" s="188"/>
      <c r="H166" s="168"/>
      <c r="I166" s="24"/>
      <c r="J166" s="24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  <c r="AA166" s="171"/>
      <c r="AB166" s="171"/>
      <c r="AC166" s="171"/>
      <c r="AD166" s="171"/>
      <c r="AE166" s="172">
        <f t="shared" si="8"/>
        <v>0</v>
      </c>
      <c r="AF166" s="173">
        <f t="shared" si="6"/>
        <v>0</v>
      </c>
      <c r="AG166" s="173">
        <f t="shared" si="7"/>
        <v>131857.32</v>
      </c>
    </row>
    <row r="167" spans="1:33" s="193" customFormat="1" ht="11.25" customHeight="1">
      <c r="A167" s="185"/>
      <c r="B167" s="168"/>
      <c r="C167" s="186"/>
      <c r="D167" s="187"/>
      <c r="E167" s="168"/>
      <c r="F167" s="187"/>
      <c r="G167" s="188"/>
      <c r="H167" s="168"/>
      <c r="I167" s="24"/>
      <c r="J167" s="24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  <c r="AA167" s="171"/>
      <c r="AB167" s="171"/>
      <c r="AC167" s="171"/>
      <c r="AD167" s="171"/>
      <c r="AE167" s="172">
        <f t="shared" si="8"/>
        <v>0</v>
      </c>
      <c r="AF167" s="173">
        <f t="shared" si="6"/>
        <v>0</v>
      </c>
      <c r="AG167" s="173">
        <f t="shared" si="7"/>
        <v>131857.32</v>
      </c>
    </row>
    <row r="168" spans="1:33" s="193" customFormat="1" ht="11.25" customHeight="1">
      <c r="A168" s="185"/>
      <c r="B168" s="168"/>
      <c r="C168" s="186"/>
      <c r="D168" s="187"/>
      <c r="E168" s="168"/>
      <c r="F168" s="187"/>
      <c r="G168" s="188"/>
      <c r="H168" s="168"/>
      <c r="I168" s="24"/>
      <c r="J168" s="24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  <c r="AB168" s="171"/>
      <c r="AC168" s="171"/>
      <c r="AD168" s="171"/>
      <c r="AE168" s="172">
        <f t="shared" si="8"/>
        <v>0</v>
      </c>
      <c r="AF168" s="173">
        <f t="shared" si="6"/>
        <v>0</v>
      </c>
      <c r="AG168" s="173">
        <f t="shared" si="7"/>
        <v>131857.32</v>
      </c>
    </row>
    <row r="169" spans="1:33" s="193" customFormat="1" ht="11.25" customHeight="1">
      <c r="A169" s="185"/>
      <c r="B169" s="168"/>
      <c r="C169" s="186"/>
      <c r="D169" s="187"/>
      <c r="E169" s="168"/>
      <c r="F169" s="187"/>
      <c r="G169" s="188"/>
      <c r="H169" s="168"/>
      <c r="I169" s="24"/>
      <c r="J169" s="24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  <c r="AB169" s="171"/>
      <c r="AC169" s="171"/>
      <c r="AD169" s="171"/>
      <c r="AE169" s="172">
        <f t="shared" si="8"/>
        <v>0</v>
      </c>
      <c r="AF169" s="173">
        <f t="shared" si="6"/>
        <v>0</v>
      </c>
      <c r="AG169" s="173">
        <f t="shared" si="7"/>
        <v>131857.32</v>
      </c>
    </row>
    <row r="170" spans="1:33" s="193" customFormat="1" ht="11.25" customHeight="1">
      <c r="A170" s="185"/>
      <c r="B170" s="168"/>
      <c r="C170" s="186"/>
      <c r="D170" s="187"/>
      <c r="E170" s="168"/>
      <c r="F170" s="187"/>
      <c r="G170" s="188"/>
      <c r="H170" s="168"/>
      <c r="I170" s="24"/>
      <c r="J170" s="24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  <c r="AA170" s="171"/>
      <c r="AB170" s="171"/>
      <c r="AC170" s="171"/>
      <c r="AD170" s="171"/>
      <c r="AE170" s="172">
        <f t="shared" si="8"/>
        <v>0</v>
      </c>
      <c r="AF170" s="173">
        <f t="shared" si="6"/>
        <v>0</v>
      </c>
      <c r="AG170" s="173">
        <f t="shared" si="7"/>
        <v>131857.32</v>
      </c>
    </row>
    <row r="171" spans="1:33" s="193" customFormat="1" ht="11.25" customHeight="1">
      <c r="A171" s="185"/>
      <c r="B171" s="168"/>
      <c r="C171" s="186"/>
      <c r="D171" s="187"/>
      <c r="E171" s="168"/>
      <c r="F171" s="187"/>
      <c r="G171" s="188"/>
      <c r="H171" s="168"/>
      <c r="I171" s="24"/>
      <c r="J171" s="24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  <c r="AA171" s="171"/>
      <c r="AB171" s="171"/>
      <c r="AC171" s="171"/>
      <c r="AD171" s="171"/>
      <c r="AE171" s="172">
        <f t="shared" si="8"/>
        <v>0</v>
      </c>
      <c r="AF171" s="173">
        <f t="shared" si="6"/>
        <v>0</v>
      </c>
      <c r="AG171" s="173">
        <f t="shared" si="7"/>
        <v>131857.32</v>
      </c>
    </row>
    <row r="172" spans="1:33" s="193" customFormat="1" ht="11.25" customHeight="1">
      <c r="A172" s="185"/>
      <c r="B172" s="168"/>
      <c r="C172" s="186"/>
      <c r="D172" s="187"/>
      <c r="E172" s="168"/>
      <c r="F172" s="187"/>
      <c r="G172" s="188"/>
      <c r="H172" s="168"/>
      <c r="I172" s="24"/>
      <c r="J172" s="24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1"/>
      <c r="AB172" s="171"/>
      <c r="AC172" s="171"/>
      <c r="AD172" s="171"/>
      <c r="AE172" s="172">
        <f t="shared" si="8"/>
        <v>0</v>
      </c>
      <c r="AF172" s="173">
        <f t="shared" si="6"/>
        <v>0</v>
      </c>
      <c r="AG172" s="173">
        <f t="shared" si="7"/>
        <v>131857.32</v>
      </c>
    </row>
    <row r="173" spans="1:33" s="193" customFormat="1" ht="11.25" customHeight="1">
      <c r="A173" s="185"/>
      <c r="B173" s="168"/>
      <c r="C173" s="186"/>
      <c r="D173" s="187"/>
      <c r="E173" s="168"/>
      <c r="F173" s="187"/>
      <c r="G173" s="188"/>
      <c r="H173" s="168"/>
      <c r="I173" s="24"/>
      <c r="J173" s="24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  <c r="AB173" s="171"/>
      <c r="AC173" s="171"/>
      <c r="AD173" s="171"/>
      <c r="AE173" s="172">
        <f t="shared" si="8"/>
        <v>0</v>
      </c>
      <c r="AF173" s="173">
        <f t="shared" si="6"/>
        <v>0</v>
      </c>
      <c r="AG173" s="173">
        <f t="shared" si="7"/>
        <v>131857.32</v>
      </c>
    </row>
    <row r="174" spans="1:33" s="193" customFormat="1" ht="11.25" customHeight="1">
      <c r="A174" s="185"/>
      <c r="B174" s="168"/>
      <c r="C174" s="186"/>
      <c r="D174" s="187"/>
      <c r="E174" s="168"/>
      <c r="F174" s="187"/>
      <c r="G174" s="188"/>
      <c r="H174" s="168"/>
      <c r="I174" s="24"/>
      <c r="J174" s="24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  <c r="AA174" s="171"/>
      <c r="AB174" s="171"/>
      <c r="AC174" s="171"/>
      <c r="AD174" s="171"/>
      <c r="AE174" s="172">
        <f t="shared" si="8"/>
        <v>0</v>
      </c>
      <c r="AF174" s="173">
        <f t="shared" si="6"/>
        <v>0</v>
      </c>
      <c r="AG174" s="173">
        <f t="shared" si="7"/>
        <v>131857.32</v>
      </c>
    </row>
    <row r="175" spans="1:33" s="193" customFormat="1" ht="11.25" customHeight="1">
      <c r="A175" s="185"/>
      <c r="B175" s="168"/>
      <c r="C175" s="186"/>
      <c r="D175" s="187"/>
      <c r="E175" s="168"/>
      <c r="F175" s="187"/>
      <c r="G175" s="188"/>
      <c r="H175" s="168"/>
      <c r="I175" s="24"/>
      <c r="J175" s="24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  <c r="AA175" s="171"/>
      <c r="AB175" s="171"/>
      <c r="AC175" s="171"/>
      <c r="AD175" s="171"/>
      <c r="AE175" s="172">
        <f t="shared" si="8"/>
        <v>0</v>
      </c>
      <c r="AF175" s="173">
        <f t="shared" si="6"/>
        <v>0</v>
      </c>
      <c r="AG175" s="173">
        <f t="shared" si="7"/>
        <v>131857.32</v>
      </c>
    </row>
    <row r="176" spans="1:33" s="193" customFormat="1" ht="11.25" customHeight="1">
      <c r="A176" s="185"/>
      <c r="B176" s="168"/>
      <c r="C176" s="186"/>
      <c r="D176" s="187"/>
      <c r="E176" s="168"/>
      <c r="F176" s="187"/>
      <c r="G176" s="188"/>
      <c r="H176" s="168"/>
      <c r="I176" s="24"/>
      <c r="J176" s="24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2">
        <f t="shared" si="8"/>
        <v>0</v>
      </c>
      <c r="AF176" s="173">
        <f t="shared" si="6"/>
        <v>0</v>
      </c>
      <c r="AG176" s="173">
        <f t="shared" si="7"/>
        <v>131857.32</v>
      </c>
    </row>
    <row r="177" spans="1:33" s="193" customFormat="1" ht="11.25" customHeight="1">
      <c r="A177" s="185"/>
      <c r="B177" s="168"/>
      <c r="C177" s="186"/>
      <c r="D177" s="187"/>
      <c r="E177" s="168"/>
      <c r="F177" s="187"/>
      <c r="G177" s="188"/>
      <c r="H177" s="168"/>
      <c r="I177" s="24"/>
      <c r="J177" s="24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  <c r="AA177" s="171"/>
      <c r="AB177" s="171"/>
      <c r="AC177" s="171"/>
      <c r="AD177" s="171"/>
      <c r="AE177" s="172">
        <f t="shared" si="8"/>
        <v>0</v>
      </c>
      <c r="AF177" s="173">
        <f t="shared" si="6"/>
        <v>0</v>
      </c>
      <c r="AG177" s="173">
        <f t="shared" si="7"/>
        <v>131857.32</v>
      </c>
    </row>
    <row r="178" spans="1:33" s="193" customFormat="1" ht="11.25" customHeight="1">
      <c r="A178" s="185"/>
      <c r="B178" s="168"/>
      <c r="C178" s="186"/>
      <c r="D178" s="187"/>
      <c r="E178" s="168"/>
      <c r="F178" s="187"/>
      <c r="G178" s="188"/>
      <c r="H178" s="168"/>
      <c r="I178" s="24"/>
      <c r="J178" s="24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  <c r="AA178" s="171"/>
      <c r="AB178" s="171"/>
      <c r="AC178" s="171"/>
      <c r="AD178" s="171"/>
      <c r="AE178" s="172">
        <f t="shared" si="8"/>
        <v>0</v>
      </c>
      <c r="AF178" s="173">
        <f t="shared" si="6"/>
        <v>0</v>
      </c>
      <c r="AG178" s="173">
        <f t="shared" si="7"/>
        <v>131857.32</v>
      </c>
    </row>
    <row r="179" spans="1:33" s="193" customFormat="1" ht="11.25" customHeight="1">
      <c r="A179" s="185"/>
      <c r="B179" s="168"/>
      <c r="C179" s="186"/>
      <c r="D179" s="187"/>
      <c r="E179" s="168"/>
      <c r="F179" s="168"/>
      <c r="G179" s="188"/>
      <c r="H179" s="168"/>
      <c r="I179" s="24"/>
      <c r="J179" s="24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  <c r="AA179" s="171"/>
      <c r="AB179" s="171"/>
      <c r="AC179" s="171"/>
      <c r="AD179" s="171"/>
      <c r="AE179" s="172">
        <f t="shared" si="8"/>
        <v>0</v>
      </c>
      <c r="AF179" s="173">
        <f t="shared" si="6"/>
        <v>0</v>
      </c>
      <c r="AG179" s="173">
        <f t="shared" si="7"/>
        <v>131857.32</v>
      </c>
    </row>
    <row r="180" spans="1:33" s="193" customFormat="1" ht="11.25" customHeight="1">
      <c r="A180" s="185"/>
      <c r="B180" s="168"/>
      <c r="C180" s="186"/>
      <c r="D180" s="187"/>
      <c r="E180" s="168"/>
      <c r="F180" s="187"/>
      <c r="G180" s="188"/>
      <c r="H180" s="168"/>
      <c r="I180" s="24"/>
      <c r="J180" s="24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  <c r="AA180" s="171"/>
      <c r="AB180" s="171"/>
      <c r="AC180" s="171"/>
      <c r="AD180" s="171"/>
      <c r="AE180" s="172">
        <f t="shared" si="8"/>
        <v>0</v>
      </c>
      <c r="AF180" s="173">
        <f t="shared" ref="AF180:AF243" si="9">SUM(P180:AD180)</f>
        <v>0</v>
      </c>
      <c r="AG180" s="173">
        <f t="shared" si="7"/>
        <v>131857.32</v>
      </c>
    </row>
    <row r="181" spans="1:33" s="193" customFormat="1" ht="11.25" customHeight="1">
      <c r="A181" s="185"/>
      <c r="B181" s="168"/>
      <c r="C181" s="186"/>
      <c r="D181" s="187"/>
      <c r="E181" s="168"/>
      <c r="F181" s="187"/>
      <c r="G181" s="188"/>
      <c r="H181" s="168"/>
      <c r="I181" s="24"/>
      <c r="J181" s="24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  <c r="AA181" s="171"/>
      <c r="AB181" s="171"/>
      <c r="AC181" s="171"/>
      <c r="AD181" s="171"/>
      <c r="AE181" s="172">
        <f t="shared" si="8"/>
        <v>0</v>
      </c>
      <c r="AF181" s="173">
        <f t="shared" si="9"/>
        <v>0</v>
      </c>
      <c r="AG181" s="173">
        <f t="shared" ref="AG181:AG244" si="10">AG180+AE181-AF181</f>
        <v>131857.32</v>
      </c>
    </row>
    <row r="182" spans="1:33" s="193" customFormat="1" ht="11.25" customHeight="1">
      <c r="A182" s="185"/>
      <c r="B182" s="168"/>
      <c r="C182" s="186"/>
      <c r="D182" s="187"/>
      <c r="E182" s="168"/>
      <c r="F182" s="187"/>
      <c r="G182" s="188"/>
      <c r="H182" s="168"/>
      <c r="I182" s="24"/>
      <c r="J182" s="24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  <c r="AA182" s="171"/>
      <c r="AB182" s="171"/>
      <c r="AC182" s="171"/>
      <c r="AD182" s="171"/>
      <c r="AE182" s="172">
        <f t="shared" si="8"/>
        <v>0</v>
      </c>
      <c r="AF182" s="173">
        <f t="shared" si="9"/>
        <v>0</v>
      </c>
      <c r="AG182" s="173">
        <f t="shared" si="10"/>
        <v>131857.32</v>
      </c>
    </row>
    <row r="183" spans="1:33" s="193" customFormat="1" ht="11.25" customHeight="1">
      <c r="A183" s="185"/>
      <c r="B183" s="168"/>
      <c r="C183" s="186"/>
      <c r="D183" s="187"/>
      <c r="E183" s="168"/>
      <c r="F183" s="187"/>
      <c r="G183" s="188"/>
      <c r="H183" s="168"/>
      <c r="I183" s="24"/>
      <c r="J183" s="24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  <c r="AA183" s="171"/>
      <c r="AB183" s="171"/>
      <c r="AC183" s="171"/>
      <c r="AD183" s="171"/>
      <c r="AE183" s="172">
        <f t="shared" si="8"/>
        <v>0</v>
      </c>
      <c r="AF183" s="173">
        <f t="shared" si="9"/>
        <v>0</v>
      </c>
      <c r="AG183" s="173">
        <f t="shared" si="10"/>
        <v>131857.32</v>
      </c>
    </row>
    <row r="184" spans="1:33" s="193" customFormat="1" ht="11.25" customHeight="1">
      <c r="A184" s="185"/>
      <c r="B184" s="168"/>
      <c r="C184" s="186"/>
      <c r="D184" s="187"/>
      <c r="E184" s="168"/>
      <c r="F184" s="187"/>
      <c r="G184" s="188"/>
      <c r="H184" s="168"/>
      <c r="I184" s="24"/>
      <c r="J184" s="24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  <c r="AA184" s="171"/>
      <c r="AB184" s="171"/>
      <c r="AC184" s="171"/>
      <c r="AD184" s="171"/>
      <c r="AE184" s="172">
        <f t="shared" si="8"/>
        <v>0</v>
      </c>
      <c r="AF184" s="173">
        <f t="shared" si="9"/>
        <v>0</v>
      </c>
      <c r="AG184" s="173">
        <f t="shared" si="10"/>
        <v>131857.32</v>
      </c>
    </row>
    <row r="185" spans="1:33" s="193" customFormat="1" ht="11.25" customHeight="1">
      <c r="A185" s="185"/>
      <c r="B185" s="168"/>
      <c r="C185" s="186"/>
      <c r="D185" s="187"/>
      <c r="E185" s="168"/>
      <c r="F185" s="187"/>
      <c r="G185" s="188"/>
      <c r="H185" s="168"/>
      <c r="I185" s="24"/>
      <c r="J185" s="24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  <c r="AA185" s="171"/>
      <c r="AB185" s="171"/>
      <c r="AC185" s="171"/>
      <c r="AD185" s="171"/>
      <c r="AE185" s="172">
        <f t="shared" si="8"/>
        <v>0</v>
      </c>
      <c r="AF185" s="173">
        <f t="shared" si="9"/>
        <v>0</v>
      </c>
      <c r="AG185" s="173">
        <f t="shared" si="10"/>
        <v>131857.32</v>
      </c>
    </row>
    <row r="186" spans="1:33" s="193" customFormat="1" ht="11.25" customHeight="1">
      <c r="A186" s="185"/>
      <c r="B186" s="168"/>
      <c r="C186" s="186"/>
      <c r="D186" s="187"/>
      <c r="E186" s="168"/>
      <c r="F186" s="187"/>
      <c r="G186" s="188"/>
      <c r="H186" s="168"/>
      <c r="I186" s="24"/>
      <c r="J186" s="24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  <c r="AA186" s="171"/>
      <c r="AB186" s="171"/>
      <c r="AC186" s="171"/>
      <c r="AD186" s="171"/>
      <c r="AE186" s="172">
        <f t="shared" ref="AE186:AE248" si="11">SUM(I186:O186)</f>
        <v>0</v>
      </c>
      <c r="AF186" s="173">
        <f t="shared" si="9"/>
        <v>0</v>
      </c>
      <c r="AG186" s="173">
        <f t="shared" si="10"/>
        <v>131857.32</v>
      </c>
    </row>
    <row r="187" spans="1:33" s="193" customFormat="1" ht="11.25" customHeight="1">
      <c r="A187" s="185"/>
      <c r="B187" s="168"/>
      <c r="C187" s="186"/>
      <c r="D187" s="187"/>
      <c r="E187" s="168"/>
      <c r="F187" s="187"/>
      <c r="G187" s="188"/>
      <c r="H187" s="168"/>
      <c r="I187" s="24"/>
      <c r="J187" s="24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1"/>
      <c r="AB187" s="171"/>
      <c r="AC187" s="171"/>
      <c r="AD187" s="171"/>
      <c r="AE187" s="172">
        <f t="shared" si="11"/>
        <v>0</v>
      </c>
      <c r="AF187" s="173">
        <f t="shared" si="9"/>
        <v>0</v>
      </c>
      <c r="AG187" s="173">
        <f t="shared" si="10"/>
        <v>131857.32</v>
      </c>
    </row>
    <row r="188" spans="1:33" s="193" customFormat="1" ht="11.25" customHeight="1">
      <c r="A188" s="185"/>
      <c r="B188" s="168"/>
      <c r="C188" s="186"/>
      <c r="D188" s="187"/>
      <c r="E188" s="168"/>
      <c r="F188" s="187"/>
      <c r="G188" s="188"/>
      <c r="H188" s="168"/>
      <c r="I188" s="24"/>
      <c r="J188" s="24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  <c r="AA188" s="171"/>
      <c r="AB188" s="171"/>
      <c r="AC188" s="171"/>
      <c r="AD188" s="171"/>
      <c r="AE188" s="172">
        <f t="shared" si="11"/>
        <v>0</v>
      </c>
      <c r="AF188" s="173">
        <f t="shared" si="9"/>
        <v>0</v>
      </c>
      <c r="AG188" s="173">
        <f t="shared" si="10"/>
        <v>131857.32</v>
      </c>
    </row>
    <row r="189" spans="1:33" s="193" customFormat="1" ht="11.25" customHeight="1">
      <c r="A189" s="185"/>
      <c r="B189" s="168"/>
      <c r="C189" s="186"/>
      <c r="D189" s="187"/>
      <c r="E189" s="168"/>
      <c r="F189" s="187"/>
      <c r="G189" s="188"/>
      <c r="H189" s="168"/>
      <c r="I189" s="24"/>
      <c r="J189" s="24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  <c r="AA189" s="171"/>
      <c r="AB189" s="171"/>
      <c r="AC189" s="171"/>
      <c r="AD189" s="171"/>
      <c r="AE189" s="172">
        <f t="shared" si="11"/>
        <v>0</v>
      </c>
      <c r="AF189" s="173">
        <f t="shared" si="9"/>
        <v>0</v>
      </c>
      <c r="AG189" s="173">
        <f t="shared" si="10"/>
        <v>131857.32</v>
      </c>
    </row>
    <row r="190" spans="1:33" s="193" customFormat="1" ht="11.25" customHeight="1">
      <c r="A190" s="185"/>
      <c r="B190" s="168"/>
      <c r="C190" s="186"/>
      <c r="D190" s="187"/>
      <c r="E190" s="168"/>
      <c r="F190" s="187"/>
      <c r="G190" s="188"/>
      <c r="H190" s="168"/>
      <c r="I190" s="24"/>
      <c r="J190" s="24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  <c r="AA190" s="171"/>
      <c r="AB190" s="171"/>
      <c r="AC190" s="171"/>
      <c r="AD190" s="171"/>
      <c r="AE190" s="172">
        <f t="shared" si="11"/>
        <v>0</v>
      </c>
      <c r="AF190" s="173">
        <f t="shared" si="9"/>
        <v>0</v>
      </c>
      <c r="AG190" s="173">
        <f t="shared" si="10"/>
        <v>131857.32</v>
      </c>
    </row>
    <row r="191" spans="1:33" s="193" customFormat="1" ht="11.25" customHeight="1">
      <c r="A191" s="185"/>
      <c r="B191" s="168"/>
      <c r="C191" s="186"/>
      <c r="D191" s="187"/>
      <c r="E191" s="168"/>
      <c r="F191" s="187"/>
      <c r="G191" s="188"/>
      <c r="H191" s="168"/>
      <c r="I191" s="24"/>
      <c r="J191" s="24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  <c r="AA191" s="171"/>
      <c r="AB191" s="171"/>
      <c r="AC191" s="171"/>
      <c r="AD191" s="171"/>
      <c r="AE191" s="172">
        <f t="shared" si="11"/>
        <v>0</v>
      </c>
      <c r="AF191" s="173">
        <f t="shared" si="9"/>
        <v>0</v>
      </c>
      <c r="AG191" s="173">
        <f t="shared" si="10"/>
        <v>131857.32</v>
      </c>
    </row>
    <row r="192" spans="1:33" s="193" customFormat="1" ht="11.25" customHeight="1">
      <c r="A192" s="185"/>
      <c r="B192" s="168"/>
      <c r="C192" s="186"/>
      <c r="D192" s="187"/>
      <c r="E192" s="168"/>
      <c r="F192" s="168"/>
      <c r="G192" s="188"/>
      <c r="H192" s="168"/>
      <c r="I192" s="24"/>
      <c r="J192" s="24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  <c r="AA192" s="171"/>
      <c r="AB192" s="171"/>
      <c r="AC192" s="171"/>
      <c r="AD192" s="171"/>
      <c r="AE192" s="172">
        <f t="shared" si="11"/>
        <v>0</v>
      </c>
      <c r="AF192" s="173">
        <f t="shared" si="9"/>
        <v>0</v>
      </c>
      <c r="AG192" s="173">
        <f t="shared" si="10"/>
        <v>131857.32</v>
      </c>
    </row>
    <row r="193" spans="1:33" s="193" customFormat="1" ht="11.25" customHeight="1">
      <c r="A193" s="185"/>
      <c r="B193" s="168"/>
      <c r="C193" s="186"/>
      <c r="D193" s="187"/>
      <c r="E193" s="168"/>
      <c r="F193" s="168"/>
      <c r="G193" s="188"/>
      <c r="H193" s="168"/>
      <c r="I193" s="24"/>
      <c r="J193" s="24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  <c r="AA193" s="171"/>
      <c r="AB193" s="171"/>
      <c r="AC193" s="171"/>
      <c r="AD193" s="171"/>
      <c r="AE193" s="172">
        <f t="shared" si="11"/>
        <v>0</v>
      </c>
      <c r="AF193" s="173">
        <f t="shared" si="9"/>
        <v>0</v>
      </c>
      <c r="AG193" s="173">
        <f t="shared" si="10"/>
        <v>131857.32</v>
      </c>
    </row>
    <row r="194" spans="1:33" s="193" customFormat="1" ht="11.25" customHeight="1">
      <c r="A194" s="185"/>
      <c r="B194" s="168"/>
      <c r="C194" s="186"/>
      <c r="D194" s="187"/>
      <c r="E194" s="168"/>
      <c r="F194" s="168"/>
      <c r="G194" s="188"/>
      <c r="H194" s="168"/>
      <c r="I194" s="24"/>
      <c r="J194" s="24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  <c r="AA194" s="171"/>
      <c r="AB194" s="171"/>
      <c r="AC194" s="171"/>
      <c r="AD194" s="171"/>
      <c r="AE194" s="172">
        <f t="shared" si="11"/>
        <v>0</v>
      </c>
      <c r="AF194" s="173">
        <f t="shared" si="9"/>
        <v>0</v>
      </c>
      <c r="AG194" s="173">
        <f t="shared" si="10"/>
        <v>131857.32</v>
      </c>
    </row>
    <row r="195" spans="1:33" s="193" customFormat="1" ht="11.25" customHeight="1">
      <c r="A195" s="185"/>
      <c r="B195" s="168"/>
      <c r="C195" s="186"/>
      <c r="D195" s="187"/>
      <c r="E195" s="168"/>
      <c r="F195" s="168"/>
      <c r="G195" s="188"/>
      <c r="H195" s="168"/>
      <c r="I195" s="24"/>
      <c r="J195" s="24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  <c r="AA195" s="171"/>
      <c r="AB195" s="171"/>
      <c r="AC195" s="171"/>
      <c r="AD195" s="171"/>
      <c r="AE195" s="172">
        <f t="shared" si="11"/>
        <v>0</v>
      </c>
      <c r="AF195" s="173">
        <f t="shared" si="9"/>
        <v>0</v>
      </c>
      <c r="AG195" s="173">
        <f t="shared" si="10"/>
        <v>131857.32</v>
      </c>
    </row>
    <row r="196" spans="1:33" s="193" customFormat="1" ht="11.25" customHeight="1">
      <c r="A196" s="185"/>
      <c r="B196" s="168"/>
      <c r="C196" s="186"/>
      <c r="D196" s="187"/>
      <c r="E196" s="168"/>
      <c r="F196" s="168"/>
      <c r="G196" s="188"/>
      <c r="H196" s="168"/>
      <c r="I196" s="24"/>
      <c r="J196" s="24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  <c r="AA196" s="171"/>
      <c r="AB196" s="171"/>
      <c r="AC196" s="171"/>
      <c r="AD196" s="171"/>
      <c r="AE196" s="172">
        <f t="shared" si="11"/>
        <v>0</v>
      </c>
      <c r="AF196" s="173">
        <f t="shared" si="9"/>
        <v>0</v>
      </c>
      <c r="AG196" s="173">
        <f t="shared" si="10"/>
        <v>131857.32</v>
      </c>
    </row>
    <row r="197" spans="1:33" s="193" customFormat="1" ht="11.25" customHeight="1">
      <c r="A197" s="185"/>
      <c r="B197" s="168"/>
      <c r="C197" s="186"/>
      <c r="D197" s="187"/>
      <c r="E197" s="168"/>
      <c r="F197" s="168"/>
      <c r="G197" s="188"/>
      <c r="H197" s="168"/>
      <c r="I197" s="24"/>
      <c r="J197" s="24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  <c r="AA197" s="171"/>
      <c r="AB197" s="171"/>
      <c r="AC197" s="171"/>
      <c r="AD197" s="171"/>
      <c r="AE197" s="172">
        <f t="shared" si="11"/>
        <v>0</v>
      </c>
      <c r="AF197" s="173">
        <f t="shared" si="9"/>
        <v>0</v>
      </c>
      <c r="AG197" s="173">
        <f t="shared" si="10"/>
        <v>131857.32</v>
      </c>
    </row>
    <row r="198" spans="1:33" s="193" customFormat="1" ht="11.25" customHeight="1">
      <c r="A198" s="185"/>
      <c r="B198" s="168"/>
      <c r="C198" s="186"/>
      <c r="D198" s="187"/>
      <c r="E198" s="168"/>
      <c r="F198" s="168"/>
      <c r="G198" s="188"/>
      <c r="H198" s="168"/>
      <c r="I198" s="24"/>
      <c r="J198" s="24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  <c r="AA198" s="171"/>
      <c r="AB198" s="171"/>
      <c r="AC198" s="171"/>
      <c r="AD198" s="171"/>
      <c r="AE198" s="172">
        <f t="shared" si="11"/>
        <v>0</v>
      </c>
      <c r="AF198" s="173">
        <f t="shared" si="9"/>
        <v>0</v>
      </c>
      <c r="AG198" s="173">
        <f t="shared" si="10"/>
        <v>131857.32</v>
      </c>
    </row>
    <row r="199" spans="1:33" s="193" customFormat="1" ht="11.25" customHeight="1">
      <c r="A199" s="185"/>
      <c r="B199" s="168"/>
      <c r="C199" s="186"/>
      <c r="D199" s="187"/>
      <c r="E199" s="168"/>
      <c r="F199" s="168"/>
      <c r="G199" s="188"/>
      <c r="H199" s="168"/>
      <c r="I199" s="24"/>
      <c r="J199" s="24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  <c r="AA199" s="171"/>
      <c r="AB199" s="171"/>
      <c r="AC199" s="171"/>
      <c r="AD199" s="171"/>
      <c r="AE199" s="172">
        <f t="shared" si="11"/>
        <v>0</v>
      </c>
      <c r="AF199" s="173">
        <f t="shared" si="9"/>
        <v>0</v>
      </c>
      <c r="AG199" s="173">
        <f t="shared" si="10"/>
        <v>131857.32</v>
      </c>
    </row>
    <row r="200" spans="1:33" s="193" customFormat="1" ht="11.25" customHeight="1">
      <c r="A200" s="185"/>
      <c r="B200" s="168"/>
      <c r="C200" s="186"/>
      <c r="D200" s="187"/>
      <c r="E200" s="168"/>
      <c r="F200" s="168"/>
      <c r="G200" s="188"/>
      <c r="H200" s="168"/>
      <c r="I200" s="24"/>
      <c r="J200" s="24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  <c r="AA200" s="171"/>
      <c r="AB200" s="171"/>
      <c r="AC200" s="171"/>
      <c r="AD200" s="171"/>
      <c r="AE200" s="172">
        <f t="shared" si="11"/>
        <v>0</v>
      </c>
      <c r="AF200" s="173">
        <f t="shared" si="9"/>
        <v>0</v>
      </c>
      <c r="AG200" s="173">
        <f t="shared" si="10"/>
        <v>131857.32</v>
      </c>
    </row>
    <row r="201" spans="1:33" s="193" customFormat="1" ht="11.25" customHeight="1">
      <c r="A201" s="185"/>
      <c r="B201" s="168"/>
      <c r="C201" s="186"/>
      <c r="D201" s="187"/>
      <c r="E201" s="168"/>
      <c r="F201" s="168"/>
      <c r="G201" s="188"/>
      <c r="H201" s="168"/>
      <c r="I201" s="24"/>
      <c r="J201" s="24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  <c r="AA201" s="171"/>
      <c r="AB201" s="171"/>
      <c r="AC201" s="171"/>
      <c r="AD201" s="171"/>
      <c r="AE201" s="172">
        <f t="shared" si="11"/>
        <v>0</v>
      </c>
      <c r="AF201" s="173">
        <f t="shared" si="9"/>
        <v>0</v>
      </c>
      <c r="AG201" s="173">
        <f t="shared" si="10"/>
        <v>131857.32</v>
      </c>
    </row>
    <row r="202" spans="1:33" s="193" customFormat="1" ht="11.25" customHeight="1">
      <c r="A202" s="185"/>
      <c r="B202" s="168"/>
      <c r="C202" s="186"/>
      <c r="D202" s="187"/>
      <c r="E202" s="168"/>
      <c r="F202" s="168"/>
      <c r="G202" s="188"/>
      <c r="H202" s="168"/>
      <c r="I202" s="24"/>
      <c r="J202" s="24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  <c r="AA202" s="171"/>
      <c r="AB202" s="171"/>
      <c r="AC202" s="171"/>
      <c r="AD202" s="171"/>
      <c r="AE202" s="172">
        <f t="shared" si="11"/>
        <v>0</v>
      </c>
      <c r="AF202" s="173">
        <f t="shared" si="9"/>
        <v>0</v>
      </c>
      <c r="AG202" s="173">
        <f t="shared" si="10"/>
        <v>131857.32</v>
      </c>
    </row>
    <row r="203" spans="1:33" s="193" customFormat="1" ht="11.25" customHeight="1">
      <c r="A203" s="185"/>
      <c r="B203" s="168"/>
      <c r="C203" s="186"/>
      <c r="D203" s="187"/>
      <c r="E203" s="168"/>
      <c r="F203" s="168"/>
      <c r="G203" s="188"/>
      <c r="H203" s="168"/>
      <c r="I203" s="24"/>
      <c r="J203" s="24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  <c r="AA203" s="171"/>
      <c r="AB203" s="171"/>
      <c r="AC203" s="171"/>
      <c r="AD203" s="171"/>
      <c r="AE203" s="172">
        <f t="shared" si="11"/>
        <v>0</v>
      </c>
      <c r="AF203" s="173">
        <f t="shared" si="9"/>
        <v>0</v>
      </c>
      <c r="AG203" s="173">
        <f t="shared" si="10"/>
        <v>131857.32</v>
      </c>
    </row>
    <row r="204" spans="1:33" s="193" customFormat="1" ht="11.25" customHeight="1">
      <c r="A204" s="185"/>
      <c r="B204" s="168"/>
      <c r="C204" s="186"/>
      <c r="D204" s="187"/>
      <c r="E204" s="168"/>
      <c r="F204" s="168"/>
      <c r="G204" s="188"/>
      <c r="H204" s="168"/>
      <c r="I204" s="24"/>
      <c r="J204" s="24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  <c r="AA204" s="171"/>
      <c r="AB204" s="171"/>
      <c r="AC204" s="171"/>
      <c r="AD204" s="171"/>
      <c r="AE204" s="172">
        <f t="shared" si="11"/>
        <v>0</v>
      </c>
      <c r="AF204" s="173">
        <f t="shared" si="9"/>
        <v>0</v>
      </c>
      <c r="AG204" s="173">
        <f t="shared" si="10"/>
        <v>131857.32</v>
      </c>
    </row>
    <row r="205" spans="1:33" s="193" customFormat="1" ht="11.25" customHeight="1">
      <c r="A205" s="185"/>
      <c r="B205" s="168"/>
      <c r="C205" s="186"/>
      <c r="D205" s="187"/>
      <c r="E205" s="168"/>
      <c r="F205" s="168"/>
      <c r="G205" s="188"/>
      <c r="H205" s="168"/>
      <c r="I205" s="24"/>
      <c r="J205" s="24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  <c r="AA205" s="171"/>
      <c r="AB205" s="171"/>
      <c r="AC205" s="171"/>
      <c r="AD205" s="171"/>
      <c r="AE205" s="172">
        <f t="shared" si="11"/>
        <v>0</v>
      </c>
      <c r="AF205" s="173">
        <f t="shared" si="9"/>
        <v>0</v>
      </c>
      <c r="AG205" s="173">
        <f t="shared" si="10"/>
        <v>131857.32</v>
      </c>
    </row>
    <row r="206" spans="1:33" s="193" customFormat="1" ht="11.25" customHeight="1">
      <c r="A206" s="185"/>
      <c r="B206" s="168"/>
      <c r="C206" s="186"/>
      <c r="D206" s="187"/>
      <c r="E206" s="168"/>
      <c r="F206" s="168"/>
      <c r="G206" s="188"/>
      <c r="H206" s="168"/>
      <c r="I206" s="24"/>
      <c r="J206" s="24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  <c r="AA206" s="171"/>
      <c r="AB206" s="171"/>
      <c r="AC206" s="171"/>
      <c r="AD206" s="171"/>
      <c r="AE206" s="172">
        <f t="shared" si="11"/>
        <v>0</v>
      </c>
      <c r="AF206" s="173">
        <f t="shared" si="9"/>
        <v>0</v>
      </c>
      <c r="AG206" s="173">
        <f t="shared" si="10"/>
        <v>131857.32</v>
      </c>
    </row>
    <row r="207" spans="1:33" s="193" customFormat="1" ht="11.25" customHeight="1">
      <c r="A207" s="185"/>
      <c r="B207" s="168"/>
      <c r="C207" s="186"/>
      <c r="D207" s="187"/>
      <c r="E207" s="168"/>
      <c r="F207" s="168"/>
      <c r="G207" s="188"/>
      <c r="H207" s="168"/>
      <c r="I207" s="24"/>
      <c r="J207" s="24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  <c r="AA207" s="171"/>
      <c r="AB207" s="171"/>
      <c r="AC207" s="171"/>
      <c r="AD207" s="171"/>
      <c r="AE207" s="172">
        <f t="shared" si="11"/>
        <v>0</v>
      </c>
      <c r="AF207" s="173">
        <f t="shared" si="9"/>
        <v>0</v>
      </c>
      <c r="AG207" s="173">
        <f t="shared" si="10"/>
        <v>131857.32</v>
      </c>
    </row>
    <row r="208" spans="1:33" s="193" customFormat="1" ht="11.25" customHeight="1">
      <c r="A208" s="185"/>
      <c r="B208" s="168"/>
      <c r="C208" s="186"/>
      <c r="D208" s="187"/>
      <c r="E208" s="168"/>
      <c r="F208" s="168"/>
      <c r="G208" s="188"/>
      <c r="H208" s="168"/>
      <c r="I208" s="24"/>
      <c r="J208" s="24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  <c r="AA208" s="171"/>
      <c r="AB208" s="171"/>
      <c r="AC208" s="171"/>
      <c r="AD208" s="171"/>
      <c r="AE208" s="172">
        <f t="shared" si="11"/>
        <v>0</v>
      </c>
      <c r="AF208" s="173">
        <f t="shared" si="9"/>
        <v>0</v>
      </c>
      <c r="AG208" s="173">
        <f t="shared" si="10"/>
        <v>131857.32</v>
      </c>
    </row>
    <row r="209" spans="1:33" s="193" customFormat="1" ht="11.25" customHeight="1">
      <c r="A209" s="185"/>
      <c r="B209" s="168"/>
      <c r="C209" s="186"/>
      <c r="D209" s="187"/>
      <c r="E209" s="168"/>
      <c r="F209" s="168"/>
      <c r="G209" s="188"/>
      <c r="H209" s="168"/>
      <c r="I209" s="24"/>
      <c r="J209" s="24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  <c r="AA209" s="171"/>
      <c r="AB209" s="171"/>
      <c r="AC209" s="171"/>
      <c r="AD209" s="171"/>
      <c r="AE209" s="172">
        <f t="shared" si="11"/>
        <v>0</v>
      </c>
      <c r="AF209" s="173">
        <f t="shared" si="9"/>
        <v>0</v>
      </c>
      <c r="AG209" s="173">
        <f t="shared" si="10"/>
        <v>131857.32</v>
      </c>
    </row>
    <row r="210" spans="1:33" s="193" customFormat="1" ht="11.25" customHeight="1">
      <c r="A210" s="185"/>
      <c r="B210" s="168"/>
      <c r="C210" s="186"/>
      <c r="D210" s="187"/>
      <c r="E210" s="168"/>
      <c r="F210" s="168"/>
      <c r="G210" s="188"/>
      <c r="H210" s="168"/>
      <c r="I210" s="24"/>
      <c r="J210" s="24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  <c r="AA210" s="171"/>
      <c r="AB210" s="171"/>
      <c r="AC210" s="171"/>
      <c r="AD210" s="171"/>
      <c r="AE210" s="172">
        <f t="shared" si="11"/>
        <v>0</v>
      </c>
      <c r="AF210" s="173">
        <f t="shared" si="9"/>
        <v>0</v>
      </c>
      <c r="AG210" s="173">
        <f t="shared" si="10"/>
        <v>131857.32</v>
      </c>
    </row>
    <row r="211" spans="1:33" s="193" customFormat="1" ht="11.25" customHeight="1">
      <c r="A211" s="185"/>
      <c r="B211" s="168"/>
      <c r="C211" s="186"/>
      <c r="D211" s="187"/>
      <c r="E211" s="168"/>
      <c r="F211" s="168"/>
      <c r="G211" s="188"/>
      <c r="H211" s="168"/>
      <c r="I211" s="24"/>
      <c r="J211" s="24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  <c r="AA211" s="171"/>
      <c r="AB211" s="171"/>
      <c r="AC211" s="171"/>
      <c r="AD211" s="171"/>
      <c r="AE211" s="172">
        <f t="shared" si="11"/>
        <v>0</v>
      </c>
      <c r="AF211" s="173">
        <f t="shared" si="9"/>
        <v>0</v>
      </c>
      <c r="AG211" s="173">
        <f t="shared" si="10"/>
        <v>131857.32</v>
      </c>
    </row>
    <row r="212" spans="1:33" s="193" customFormat="1" ht="11.25" customHeight="1">
      <c r="A212" s="185"/>
      <c r="B212" s="168"/>
      <c r="C212" s="186"/>
      <c r="D212" s="187"/>
      <c r="E212" s="168"/>
      <c r="F212" s="168"/>
      <c r="G212" s="188"/>
      <c r="H212" s="168"/>
      <c r="I212" s="24"/>
      <c r="J212" s="24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  <c r="AA212" s="171"/>
      <c r="AB212" s="171"/>
      <c r="AC212" s="171"/>
      <c r="AD212" s="171"/>
      <c r="AE212" s="172">
        <f t="shared" si="11"/>
        <v>0</v>
      </c>
      <c r="AF212" s="173">
        <f t="shared" si="9"/>
        <v>0</v>
      </c>
      <c r="AG212" s="173">
        <f t="shared" si="10"/>
        <v>131857.32</v>
      </c>
    </row>
    <row r="213" spans="1:33" s="193" customFormat="1" ht="11.25" customHeight="1">
      <c r="A213" s="185"/>
      <c r="B213" s="168"/>
      <c r="C213" s="186"/>
      <c r="D213" s="187"/>
      <c r="E213" s="168"/>
      <c r="F213" s="168"/>
      <c r="G213" s="188"/>
      <c r="H213" s="168"/>
      <c r="I213" s="24"/>
      <c r="J213" s="24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  <c r="AA213" s="171"/>
      <c r="AB213" s="171"/>
      <c r="AC213" s="171"/>
      <c r="AD213" s="171"/>
      <c r="AE213" s="172">
        <f t="shared" si="11"/>
        <v>0</v>
      </c>
      <c r="AF213" s="173">
        <f t="shared" si="9"/>
        <v>0</v>
      </c>
      <c r="AG213" s="173">
        <f t="shared" si="10"/>
        <v>131857.32</v>
      </c>
    </row>
    <row r="214" spans="1:33" s="193" customFormat="1" ht="11.25" customHeight="1">
      <c r="A214" s="185"/>
      <c r="B214" s="168"/>
      <c r="C214" s="188"/>
      <c r="D214" s="187"/>
      <c r="E214" s="168"/>
      <c r="F214" s="168"/>
      <c r="G214" s="188"/>
      <c r="H214" s="168"/>
      <c r="I214" s="24"/>
      <c r="J214" s="24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  <c r="AA214" s="171"/>
      <c r="AB214" s="171"/>
      <c r="AC214" s="171"/>
      <c r="AD214" s="171"/>
      <c r="AE214" s="172">
        <f t="shared" si="11"/>
        <v>0</v>
      </c>
      <c r="AF214" s="173">
        <f t="shared" si="9"/>
        <v>0</v>
      </c>
      <c r="AG214" s="173">
        <f t="shared" si="10"/>
        <v>131857.32</v>
      </c>
    </row>
    <row r="215" spans="1:33" s="193" customFormat="1" ht="11.25" customHeight="1">
      <c r="A215" s="185"/>
      <c r="B215" s="168"/>
      <c r="C215" s="188"/>
      <c r="D215" s="187"/>
      <c r="E215" s="168"/>
      <c r="F215" s="168"/>
      <c r="G215" s="188"/>
      <c r="H215" s="168"/>
      <c r="I215" s="24"/>
      <c r="J215" s="24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  <c r="AA215" s="171"/>
      <c r="AB215" s="171"/>
      <c r="AC215" s="171"/>
      <c r="AD215" s="171"/>
      <c r="AE215" s="172">
        <f t="shared" si="11"/>
        <v>0</v>
      </c>
      <c r="AF215" s="173">
        <f t="shared" si="9"/>
        <v>0</v>
      </c>
      <c r="AG215" s="173">
        <f t="shared" si="10"/>
        <v>131857.32</v>
      </c>
    </row>
    <row r="216" spans="1:33" s="193" customFormat="1" ht="11.25" customHeight="1">
      <c r="A216" s="185"/>
      <c r="B216" s="168"/>
      <c r="C216" s="188"/>
      <c r="D216" s="187"/>
      <c r="E216" s="168"/>
      <c r="F216" s="168"/>
      <c r="G216" s="188"/>
      <c r="H216" s="168"/>
      <c r="I216" s="24"/>
      <c r="J216" s="24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  <c r="AA216" s="171"/>
      <c r="AB216" s="171"/>
      <c r="AC216" s="171"/>
      <c r="AD216" s="171"/>
      <c r="AE216" s="172">
        <f t="shared" si="11"/>
        <v>0</v>
      </c>
      <c r="AF216" s="173">
        <f t="shared" si="9"/>
        <v>0</v>
      </c>
      <c r="AG216" s="173">
        <f t="shared" si="10"/>
        <v>131857.32</v>
      </c>
    </row>
    <row r="217" spans="1:33" s="193" customFormat="1" ht="11.25" customHeight="1">
      <c r="A217" s="185"/>
      <c r="B217" s="168"/>
      <c r="C217" s="186"/>
      <c r="D217" s="187"/>
      <c r="E217" s="168"/>
      <c r="F217" s="168"/>
      <c r="G217" s="188"/>
      <c r="H217" s="168"/>
      <c r="I217" s="24"/>
      <c r="J217" s="24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  <c r="AA217" s="171"/>
      <c r="AB217" s="171"/>
      <c r="AC217" s="171"/>
      <c r="AD217" s="171"/>
      <c r="AE217" s="172">
        <f t="shared" si="11"/>
        <v>0</v>
      </c>
      <c r="AF217" s="173">
        <f t="shared" si="9"/>
        <v>0</v>
      </c>
      <c r="AG217" s="173">
        <f t="shared" si="10"/>
        <v>131857.32</v>
      </c>
    </row>
    <row r="218" spans="1:33" s="193" customFormat="1" ht="11.25" customHeight="1">
      <c r="A218" s="185"/>
      <c r="B218" s="168"/>
      <c r="C218" s="188"/>
      <c r="D218" s="187"/>
      <c r="E218" s="168"/>
      <c r="F218" s="168"/>
      <c r="G218" s="188"/>
      <c r="H218" s="168"/>
      <c r="I218" s="24"/>
      <c r="J218" s="24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  <c r="AA218" s="171"/>
      <c r="AB218" s="171"/>
      <c r="AC218" s="171"/>
      <c r="AD218" s="171"/>
      <c r="AE218" s="172">
        <f t="shared" si="11"/>
        <v>0</v>
      </c>
      <c r="AF218" s="173">
        <f t="shared" si="9"/>
        <v>0</v>
      </c>
      <c r="AG218" s="173">
        <f t="shared" si="10"/>
        <v>131857.32</v>
      </c>
    </row>
    <row r="219" spans="1:33" s="193" customFormat="1" ht="11.25" customHeight="1">
      <c r="A219" s="185"/>
      <c r="B219" s="168"/>
      <c r="C219" s="186"/>
      <c r="D219" s="187"/>
      <c r="E219" s="168"/>
      <c r="F219" s="168"/>
      <c r="G219" s="188"/>
      <c r="H219" s="168"/>
      <c r="I219" s="24"/>
      <c r="J219" s="24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  <c r="AA219" s="171"/>
      <c r="AB219" s="171"/>
      <c r="AC219" s="171"/>
      <c r="AD219" s="171"/>
      <c r="AE219" s="172">
        <f t="shared" si="11"/>
        <v>0</v>
      </c>
      <c r="AF219" s="173">
        <f t="shared" si="9"/>
        <v>0</v>
      </c>
      <c r="AG219" s="173">
        <f t="shared" si="10"/>
        <v>131857.32</v>
      </c>
    </row>
    <row r="220" spans="1:33" s="193" customFormat="1" ht="11.25" customHeight="1">
      <c r="A220" s="185"/>
      <c r="B220" s="168"/>
      <c r="C220" s="186"/>
      <c r="D220" s="187"/>
      <c r="E220" s="168"/>
      <c r="F220" s="168"/>
      <c r="G220" s="188"/>
      <c r="H220" s="168"/>
      <c r="I220" s="24"/>
      <c r="J220" s="24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  <c r="AA220" s="171"/>
      <c r="AB220" s="171"/>
      <c r="AC220" s="171"/>
      <c r="AD220" s="171"/>
      <c r="AE220" s="172">
        <f t="shared" si="11"/>
        <v>0</v>
      </c>
      <c r="AF220" s="173">
        <f t="shared" si="9"/>
        <v>0</v>
      </c>
      <c r="AG220" s="173">
        <f t="shared" si="10"/>
        <v>131857.32</v>
      </c>
    </row>
    <row r="221" spans="1:33" s="193" customFormat="1" ht="11.25" customHeight="1">
      <c r="A221" s="185"/>
      <c r="B221" s="168"/>
      <c r="C221" s="186"/>
      <c r="D221" s="187"/>
      <c r="E221" s="168"/>
      <c r="F221" s="168"/>
      <c r="G221" s="188"/>
      <c r="H221" s="168"/>
      <c r="I221" s="24"/>
      <c r="J221" s="24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  <c r="AA221" s="171"/>
      <c r="AB221" s="171"/>
      <c r="AC221" s="171"/>
      <c r="AD221" s="171"/>
      <c r="AE221" s="172">
        <f t="shared" si="11"/>
        <v>0</v>
      </c>
      <c r="AF221" s="173">
        <f t="shared" si="9"/>
        <v>0</v>
      </c>
      <c r="AG221" s="173">
        <f t="shared" si="10"/>
        <v>131857.32</v>
      </c>
    </row>
    <row r="222" spans="1:33" s="193" customFormat="1" ht="11.25" customHeight="1">
      <c r="A222" s="185"/>
      <c r="B222" s="168"/>
      <c r="C222" s="186"/>
      <c r="D222" s="187"/>
      <c r="E222" s="168"/>
      <c r="F222" s="168"/>
      <c r="G222" s="188"/>
      <c r="H222" s="168"/>
      <c r="I222" s="24"/>
      <c r="J222" s="24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  <c r="AA222" s="171"/>
      <c r="AB222" s="171"/>
      <c r="AC222" s="171"/>
      <c r="AD222" s="171"/>
      <c r="AE222" s="172">
        <f t="shared" si="11"/>
        <v>0</v>
      </c>
      <c r="AF222" s="173">
        <f t="shared" si="9"/>
        <v>0</v>
      </c>
      <c r="AG222" s="173">
        <f t="shared" si="10"/>
        <v>131857.32</v>
      </c>
    </row>
    <row r="223" spans="1:33" s="193" customFormat="1" ht="11.25" customHeight="1">
      <c r="A223" s="185"/>
      <c r="B223" s="168"/>
      <c r="C223" s="186"/>
      <c r="D223" s="187"/>
      <c r="E223" s="168"/>
      <c r="F223" s="168"/>
      <c r="G223" s="188"/>
      <c r="H223" s="168"/>
      <c r="I223" s="24"/>
      <c r="J223" s="24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  <c r="AA223" s="171"/>
      <c r="AB223" s="171"/>
      <c r="AC223" s="171"/>
      <c r="AD223" s="171"/>
      <c r="AE223" s="172">
        <f t="shared" si="11"/>
        <v>0</v>
      </c>
      <c r="AF223" s="173">
        <f t="shared" si="9"/>
        <v>0</v>
      </c>
      <c r="AG223" s="173">
        <f t="shared" si="10"/>
        <v>131857.32</v>
      </c>
    </row>
    <row r="224" spans="1:33" s="193" customFormat="1" ht="11.25" customHeight="1">
      <c r="A224" s="185"/>
      <c r="B224" s="168"/>
      <c r="C224" s="186"/>
      <c r="D224" s="187"/>
      <c r="E224" s="168"/>
      <c r="F224" s="168"/>
      <c r="G224" s="188"/>
      <c r="H224" s="168"/>
      <c r="I224" s="24"/>
      <c r="J224" s="24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  <c r="AA224" s="171"/>
      <c r="AB224" s="171"/>
      <c r="AC224" s="171"/>
      <c r="AD224" s="171"/>
      <c r="AE224" s="172">
        <f t="shared" si="11"/>
        <v>0</v>
      </c>
      <c r="AF224" s="173">
        <f t="shared" si="9"/>
        <v>0</v>
      </c>
      <c r="AG224" s="173">
        <f t="shared" si="10"/>
        <v>131857.32</v>
      </c>
    </row>
    <row r="225" spans="1:33" s="193" customFormat="1" ht="11.25" customHeight="1">
      <c r="A225" s="185"/>
      <c r="B225" s="168"/>
      <c r="C225" s="186"/>
      <c r="D225" s="187"/>
      <c r="E225" s="168"/>
      <c r="F225" s="168"/>
      <c r="G225" s="188"/>
      <c r="H225" s="168"/>
      <c r="I225" s="24"/>
      <c r="J225" s="24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  <c r="AA225" s="171"/>
      <c r="AB225" s="171"/>
      <c r="AC225" s="171"/>
      <c r="AD225" s="171"/>
      <c r="AE225" s="172">
        <f t="shared" si="11"/>
        <v>0</v>
      </c>
      <c r="AF225" s="173">
        <f t="shared" si="9"/>
        <v>0</v>
      </c>
      <c r="AG225" s="173">
        <f t="shared" si="10"/>
        <v>131857.32</v>
      </c>
    </row>
    <row r="226" spans="1:33" s="193" customFormat="1" ht="11.25" customHeight="1">
      <c r="A226" s="185"/>
      <c r="B226" s="168"/>
      <c r="C226" s="186"/>
      <c r="D226" s="187"/>
      <c r="E226" s="168"/>
      <c r="F226" s="168"/>
      <c r="G226" s="188"/>
      <c r="H226" s="168"/>
      <c r="I226" s="24"/>
      <c r="J226" s="24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  <c r="AA226" s="171"/>
      <c r="AB226" s="171"/>
      <c r="AC226" s="171"/>
      <c r="AD226" s="171"/>
      <c r="AE226" s="172">
        <f t="shared" si="11"/>
        <v>0</v>
      </c>
      <c r="AF226" s="173">
        <f t="shared" si="9"/>
        <v>0</v>
      </c>
      <c r="AG226" s="173">
        <f t="shared" si="10"/>
        <v>131857.32</v>
      </c>
    </row>
    <row r="227" spans="1:33" s="193" customFormat="1" ht="11.25" customHeight="1">
      <c r="A227" s="185"/>
      <c r="B227" s="168"/>
      <c r="C227" s="186"/>
      <c r="D227" s="187"/>
      <c r="E227" s="168"/>
      <c r="F227" s="168"/>
      <c r="G227" s="188"/>
      <c r="H227" s="168"/>
      <c r="I227" s="24"/>
      <c r="J227" s="24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  <c r="AA227" s="171"/>
      <c r="AB227" s="171"/>
      <c r="AC227" s="171"/>
      <c r="AD227" s="171"/>
      <c r="AE227" s="172">
        <f t="shared" si="11"/>
        <v>0</v>
      </c>
      <c r="AF227" s="173">
        <f t="shared" si="9"/>
        <v>0</v>
      </c>
      <c r="AG227" s="173">
        <f t="shared" si="10"/>
        <v>131857.32</v>
      </c>
    </row>
    <row r="228" spans="1:33" s="193" customFormat="1" ht="11.25" customHeight="1">
      <c r="A228" s="185"/>
      <c r="B228" s="168"/>
      <c r="C228" s="186"/>
      <c r="D228" s="187"/>
      <c r="E228" s="168"/>
      <c r="F228" s="168"/>
      <c r="G228" s="188"/>
      <c r="H228" s="168"/>
      <c r="I228" s="24"/>
      <c r="J228" s="24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  <c r="AA228" s="171"/>
      <c r="AB228" s="171"/>
      <c r="AC228" s="171"/>
      <c r="AD228" s="171"/>
      <c r="AE228" s="172">
        <f t="shared" si="11"/>
        <v>0</v>
      </c>
      <c r="AF228" s="173">
        <f t="shared" si="9"/>
        <v>0</v>
      </c>
      <c r="AG228" s="173">
        <f t="shared" si="10"/>
        <v>131857.32</v>
      </c>
    </row>
    <row r="229" spans="1:33" s="193" customFormat="1" ht="11.25" customHeight="1">
      <c r="A229" s="185"/>
      <c r="B229" s="168"/>
      <c r="C229" s="186"/>
      <c r="D229" s="187"/>
      <c r="E229" s="168"/>
      <c r="F229" s="168"/>
      <c r="G229" s="188"/>
      <c r="H229" s="168"/>
      <c r="I229" s="24"/>
      <c r="J229" s="24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  <c r="AA229" s="171"/>
      <c r="AB229" s="171"/>
      <c r="AC229" s="171"/>
      <c r="AD229" s="171"/>
      <c r="AE229" s="172">
        <f t="shared" si="11"/>
        <v>0</v>
      </c>
      <c r="AF229" s="173">
        <f t="shared" si="9"/>
        <v>0</v>
      </c>
      <c r="AG229" s="173">
        <f t="shared" si="10"/>
        <v>131857.32</v>
      </c>
    </row>
    <row r="230" spans="1:33" s="193" customFormat="1" ht="11.25" customHeight="1">
      <c r="A230" s="185"/>
      <c r="B230" s="168"/>
      <c r="C230" s="186"/>
      <c r="D230" s="187"/>
      <c r="E230" s="168"/>
      <c r="F230" s="168"/>
      <c r="G230" s="188"/>
      <c r="H230" s="168"/>
      <c r="I230" s="24"/>
      <c r="J230" s="24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  <c r="AC230" s="171"/>
      <c r="AD230" s="171"/>
      <c r="AE230" s="172">
        <f t="shared" si="11"/>
        <v>0</v>
      </c>
      <c r="AF230" s="173">
        <f t="shared" si="9"/>
        <v>0</v>
      </c>
      <c r="AG230" s="173">
        <f t="shared" si="10"/>
        <v>131857.32</v>
      </c>
    </row>
    <row r="231" spans="1:33" s="193" customFormat="1" ht="11.25" customHeight="1">
      <c r="A231" s="185"/>
      <c r="B231" s="168"/>
      <c r="C231" s="186"/>
      <c r="D231" s="187"/>
      <c r="E231" s="168"/>
      <c r="F231" s="168"/>
      <c r="G231" s="188"/>
      <c r="H231" s="168"/>
      <c r="I231" s="24"/>
      <c r="J231" s="24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  <c r="AA231" s="171"/>
      <c r="AB231" s="171"/>
      <c r="AC231" s="171"/>
      <c r="AD231" s="171"/>
      <c r="AE231" s="172">
        <f t="shared" si="11"/>
        <v>0</v>
      </c>
      <c r="AF231" s="173">
        <f t="shared" si="9"/>
        <v>0</v>
      </c>
      <c r="AG231" s="173">
        <f t="shared" si="10"/>
        <v>131857.32</v>
      </c>
    </row>
    <row r="232" spans="1:33" s="193" customFormat="1" ht="11.25" customHeight="1">
      <c r="A232" s="185"/>
      <c r="B232" s="168"/>
      <c r="C232" s="186"/>
      <c r="D232" s="187"/>
      <c r="E232" s="168"/>
      <c r="F232" s="168"/>
      <c r="G232" s="188"/>
      <c r="H232" s="168"/>
      <c r="I232" s="24"/>
      <c r="J232" s="24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  <c r="AA232" s="171"/>
      <c r="AB232" s="171"/>
      <c r="AC232" s="171"/>
      <c r="AD232" s="171"/>
      <c r="AE232" s="172">
        <f t="shared" si="11"/>
        <v>0</v>
      </c>
      <c r="AF232" s="173">
        <f t="shared" si="9"/>
        <v>0</v>
      </c>
      <c r="AG232" s="173">
        <f t="shared" si="10"/>
        <v>131857.32</v>
      </c>
    </row>
    <row r="233" spans="1:33" s="193" customFormat="1" ht="11.25" customHeight="1">
      <c r="A233" s="185"/>
      <c r="B233" s="168"/>
      <c r="C233" s="186"/>
      <c r="D233" s="187"/>
      <c r="E233" s="168"/>
      <c r="F233" s="168"/>
      <c r="G233" s="188"/>
      <c r="H233" s="168"/>
      <c r="I233" s="24"/>
      <c r="J233" s="24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  <c r="AA233" s="171"/>
      <c r="AB233" s="171"/>
      <c r="AC233" s="171"/>
      <c r="AD233" s="171"/>
      <c r="AE233" s="172">
        <f t="shared" si="11"/>
        <v>0</v>
      </c>
      <c r="AF233" s="173">
        <f t="shared" si="9"/>
        <v>0</v>
      </c>
      <c r="AG233" s="173">
        <f t="shared" si="10"/>
        <v>131857.32</v>
      </c>
    </row>
    <row r="234" spans="1:33" s="193" customFormat="1" ht="11.25" customHeight="1">
      <c r="A234" s="185"/>
      <c r="B234" s="168"/>
      <c r="C234" s="186"/>
      <c r="D234" s="187"/>
      <c r="E234" s="168"/>
      <c r="F234" s="168"/>
      <c r="G234" s="188"/>
      <c r="H234" s="168"/>
      <c r="I234" s="24"/>
      <c r="J234" s="24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  <c r="AA234" s="171"/>
      <c r="AB234" s="171"/>
      <c r="AC234" s="171"/>
      <c r="AD234" s="171"/>
      <c r="AE234" s="172">
        <f t="shared" si="11"/>
        <v>0</v>
      </c>
      <c r="AF234" s="173">
        <f t="shared" si="9"/>
        <v>0</v>
      </c>
      <c r="AG234" s="173">
        <f t="shared" si="10"/>
        <v>131857.32</v>
      </c>
    </row>
    <row r="235" spans="1:33" s="193" customFormat="1" ht="11.25" customHeight="1">
      <c r="A235" s="185"/>
      <c r="B235" s="168"/>
      <c r="C235" s="186"/>
      <c r="D235" s="187"/>
      <c r="E235" s="168"/>
      <c r="F235" s="168"/>
      <c r="G235" s="188"/>
      <c r="H235" s="168"/>
      <c r="I235" s="24"/>
      <c r="J235" s="24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  <c r="AA235" s="171"/>
      <c r="AB235" s="171"/>
      <c r="AC235" s="171"/>
      <c r="AD235" s="171"/>
      <c r="AE235" s="172">
        <f t="shared" si="11"/>
        <v>0</v>
      </c>
      <c r="AF235" s="173">
        <f t="shared" si="9"/>
        <v>0</v>
      </c>
      <c r="AG235" s="173">
        <f t="shared" si="10"/>
        <v>131857.32</v>
      </c>
    </row>
    <row r="236" spans="1:33" s="193" customFormat="1" ht="11.25" customHeight="1">
      <c r="A236" s="185"/>
      <c r="B236" s="168"/>
      <c r="C236" s="186"/>
      <c r="D236" s="187"/>
      <c r="E236" s="168"/>
      <c r="F236" s="168"/>
      <c r="G236" s="188"/>
      <c r="H236" s="168"/>
      <c r="I236" s="24"/>
      <c r="J236" s="24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  <c r="AA236" s="171"/>
      <c r="AB236" s="171"/>
      <c r="AC236" s="171"/>
      <c r="AD236" s="171"/>
      <c r="AE236" s="172">
        <f t="shared" si="11"/>
        <v>0</v>
      </c>
      <c r="AF236" s="173">
        <f t="shared" si="9"/>
        <v>0</v>
      </c>
      <c r="AG236" s="173">
        <f t="shared" si="10"/>
        <v>131857.32</v>
      </c>
    </row>
    <row r="237" spans="1:33" s="193" customFormat="1" ht="11.25" customHeight="1">
      <c r="A237" s="185"/>
      <c r="B237" s="168"/>
      <c r="C237" s="186"/>
      <c r="D237" s="187"/>
      <c r="E237" s="168"/>
      <c r="F237" s="168"/>
      <c r="G237" s="188"/>
      <c r="H237" s="168"/>
      <c r="I237" s="24"/>
      <c r="J237" s="24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  <c r="AA237" s="171"/>
      <c r="AB237" s="171"/>
      <c r="AC237" s="171"/>
      <c r="AD237" s="171"/>
      <c r="AE237" s="172">
        <f t="shared" si="11"/>
        <v>0</v>
      </c>
      <c r="AF237" s="173">
        <f t="shared" si="9"/>
        <v>0</v>
      </c>
      <c r="AG237" s="173">
        <f t="shared" si="10"/>
        <v>131857.32</v>
      </c>
    </row>
    <row r="238" spans="1:33" s="193" customFormat="1" ht="11.25" customHeight="1">
      <c r="A238" s="185"/>
      <c r="B238" s="168"/>
      <c r="C238" s="186"/>
      <c r="D238" s="187"/>
      <c r="E238" s="168"/>
      <c r="F238" s="168"/>
      <c r="G238" s="188"/>
      <c r="H238" s="168"/>
      <c r="I238" s="24"/>
      <c r="J238" s="24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  <c r="AA238" s="171"/>
      <c r="AB238" s="171"/>
      <c r="AC238" s="171"/>
      <c r="AD238" s="171"/>
      <c r="AE238" s="172">
        <f t="shared" si="11"/>
        <v>0</v>
      </c>
      <c r="AF238" s="173">
        <f t="shared" si="9"/>
        <v>0</v>
      </c>
      <c r="AG238" s="173">
        <f t="shared" si="10"/>
        <v>131857.32</v>
      </c>
    </row>
    <row r="239" spans="1:33" s="193" customFormat="1" ht="11.25" customHeight="1">
      <c r="A239" s="185"/>
      <c r="B239" s="168"/>
      <c r="C239" s="186"/>
      <c r="D239" s="187"/>
      <c r="E239" s="168"/>
      <c r="F239" s="168"/>
      <c r="G239" s="188"/>
      <c r="H239" s="168"/>
      <c r="I239" s="24"/>
      <c r="J239" s="24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  <c r="AA239" s="171"/>
      <c r="AB239" s="171"/>
      <c r="AC239" s="171"/>
      <c r="AD239" s="171"/>
      <c r="AE239" s="172">
        <f t="shared" si="11"/>
        <v>0</v>
      </c>
      <c r="AF239" s="173">
        <f t="shared" si="9"/>
        <v>0</v>
      </c>
      <c r="AG239" s="173">
        <f t="shared" si="10"/>
        <v>131857.32</v>
      </c>
    </row>
    <row r="240" spans="1:33" s="193" customFormat="1" ht="11.25" customHeight="1">
      <c r="A240" s="185"/>
      <c r="B240" s="168"/>
      <c r="C240" s="186"/>
      <c r="D240" s="187"/>
      <c r="E240" s="168"/>
      <c r="F240" s="168"/>
      <c r="G240" s="188"/>
      <c r="H240" s="168"/>
      <c r="I240" s="24"/>
      <c r="J240" s="24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  <c r="AA240" s="171"/>
      <c r="AB240" s="171"/>
      <c r="AC240" s="171"/>
      <c r="AD240" s="171"/>
      <c r="AE240" s="172">
        <f t="shared" si="11"/>
        <v>0</v>
      </c>
      <c r="AF240" s="173">
        <f t="shared" si="9"/>
        <v>0</v>
      </c>
      <c r="AG240" s="173">
        <f t="shared" si="10"/>
        <v>131857.32</v>
      </c>
    </row>
    <row r="241" spans="1:34" s="193" customFormat="1" ht="11.25" customHeight="1">
      <c r="A241" s="185"/>
      <c r="B241" s="168"/>
      <c r="C241" s="186"/>
      <c r="D241" s="187"/>
      <c r="E241" s="168"/>
      <c r="F241" s="168"/>
      <c r="G241" s="188"/>
      <c r="H241" s="168"/>
      <c r="I241" s="24"/>
      <c r="J241" s="24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  <c r="AA241" s="171"/>
      <c r="AB241" s="171"/>
      <c r="AC241" s="171"/>
      <c r="AD241" s="171"/>
      <c r="AE241" s="172">
        <f t="shared" si="11"/>
        <v>0</v>
      </c>
      <c r="AF241" s="173">
        <f t="shared" si="9"/>
        <v>0</v>
      </c>
      <c r="AG241" s="173">
        <f t="shared" si="10"/>
        <v>131857.32</v>
      </c>
    </row>
    <row r="242" spans="1:34" s="193" customFormat="1" ht="11.25" customHeight="1">
      <c r="A242" s="185"/>
      <c r="B242" s="168"/>
      <c r="C242" s="186"/>
      <c r="D242" s="187"/>
      <c r="E242" s="168"/>
      <c r="F242" s="168"/>
      <c r="G242" s="188"/>
      <c r="H242" s="168"/>
      <c r="I242" s="24"/>
      <c r="J242" s="24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  <c r="AA242" s="171"/>
      <c r="AB242" s="171"/>
      <c r="AC242" s="171"/>
      <c r="AD242" s="171"/>
      <c r="AE242" s="172">
        <f t="shared" si="11"/>
        <v>0</v>
      </c>
      <c r="AF242" s="173">
        <f t="shared" si="9"/>
        <v>0</v>
      </c>
      <c r="AG242" s="173">
        <f t="shared" si="10"/>
        <v>131857.32</v>
      </c>
    </row>
    <row r="243" spans="1:34" s="44" customFormat="1" ht="11.25" customHeight="1">
      <c r="A243" s="36"/>
      <c r="B243" s="29"/>
      <c r="C243" s="151"/>
      <c r="D243" s="38"/>
      <c r="E243" s="29"/>
      <c r="F243" s="29"/>
      <c r="G243" s="39"/>
      <c r="H243" s="29"/>
      <c r="I243" s="24"/>
      <c r="J243" s="24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16">
        <f t="shared" si="11"/>
        <v>0</v>
      </c>
      <c r="AF243" s="209">
        <f t="shared" si="9"/>
        <v>0</v>
      </c>
      <c r="AG243" s="209">
        <f t="shared" si="10"/>
        <v>131857.32</v>
      </c>
    </row>
    <row r="244" spans="1:34" s="44" customFormat="1" ht="11.25" customHeight="1">
      <c r="A244" s="36"/>
      <c r="B244" s="29"/>
      <c r="C244" s="151"/>
      <c r="D244" s="38"/>
      <c r="E244" s="29"/>
      <c r="F244" s="29"/>
      <c r="G244" s="39"/>
      <c r="H244" s="29"/>
      <c r="I244" s="24"/>
      <c r="J244" s="24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16">
        <f t="shared" si="11"/>
        <v>0</v>
      </c>
      <c r="AF244" s="209">
        <f t="shared" ref="AF244:AF248" si="12">SUM(P244:AD244)</f>
        <v>0</v>
      </c>
      <c r="AG244" s="209">
        <f t="shared" si="10"/>
        <v>131857.32</v>
      </c>
    </row>
    <row r="245" spans="1:34" s="44" customFormat="1" ht="12" customHeight="1">
      <c r="A245" s="36"/>
      <c r="B245" s="29"/>
      <c r="C245" s="151"/>
      <c r="D245" s="38"/>
      <c r="E245" s="29"/>
      <c r="F245" s="29"/>
      <c r="G245" s="39"/>
      <c r="H245" s="29"/>
      <c r="I245" s="24"/>
      <c r="J245" s="24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16">
        <f t="shared" si="11"/>
        <v>0</v>
      </c>
      <c r="AF245" s="209">
        <f t="shared" si="12"/>
        <v>0</v>
      </c>
      <c r="AG245" s="209">
        <f t="shared" ref="AG245:AG248" si="13">AG244+AE245-AF245</f>
        <v>131857.32</v>
      </c>
    </row>
    <row r="246" spans="1:34" s="44" customFormat="1" ht="11.25" customHeight="1">
      <c r="A246" s="36"/>
      <c r="B246" s="29"/>
      <c r="C246" s="151"/>
      <c r="D246" s="38"/>
      <c r="E246" s="29"/>
      <c r="F246" s="29"/>
      <c r="G246" s="39"/>
      <c r="H246" s="29"/>
      <c r="I246" s="24"/>
      <c r="J246" s="24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16">
        <f t="shared" si="11"/>
        <v>0</v>
      </c>
      <c r="AF246" s="209">
        <f t="shared" si="12"/>
        <v>0</v>
      </c>
      <c r="AG246" s="209">
        <f t="shared" si="13"/>
        <v>131857.32</v>
      </c>
    </row>
    <row r="247" spans="1:34" s="44" customFormat="1" ht="11.25" customHeight="1">
      <c r="A247" s="36"/>
      <c r="B247" s="29"/>
      <c r="C247" s="39"/>
      <c r="D247" s="29"/>
      <c r="E247" s="29"/>
      <c r="F247" s="29"/>
      <c r="G247" s="39"/>
      <c r="H247" s="29"/>
      <c r="I247" s="24"/>
      <c r="J247" s="24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16">
        <f t="shared" si="11"/>
        <v>0</v>
      </c>
      <c r="AF247" s="209">
        <f t="shared" si="12"/>
        <v>0</v>
      </c>
      <c r="AG247" s="209">
        <f t="shared" si="13"/>
        <v>131857.32</v>
      </c>
    </row>
    <row r="248" spans="1:34" ht="11.25" customHeight="1">
      <c r="A248" s="46"/>
      <c r="B248" s="47"/>
      <c r="C248" s="48"/>
      <c r="D248" s="47"/>
      <c r="E248" s="47"/>
      <c r="F248" s="47"/>
      <c r="G248" s="48"/>
      <c r="H248" s="47"/>
      <c r="I248" s="49"/>
      <c r="J248" s="49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6">
        <f t="shared" si="11"/>
        <v>0</v>
      </c>
      <c r="AF248" s="209">
        <f t="shared" si="12"/>
        <v>0</v>
      </c>
      <c r="AG248" s="209">
        <f t="shared" si="13"/>
        <v>131857.32</v>
      </c>
    </row>
    <row r="249" spans="1:34">
      <c r="A249" s="1"/>
      <c r="B249" s="14"/>
      <c r="C249" s="1"/>
      <c r="D249" s="14"/>
      <c r="E249" s="14"/>
      <c r="F249" s="14"/>
      <c r="G249" s="14"/>
      <c r="H249" s="14"/>
      <c r="I249" s="12">
        <f>SUBTOTAL(9,I4:I248)</f>
        <v>131857.32</v>
      </c>
      <c r="J249" s="12"/>
      <c r="K249" s="4">
        <f t="shared" ref="K249:AF249" si="14">SUBTOTAL(9,K4:K248)</f>
        <v>0</v>
      </c>
      <c r="L249" s="4">
        <f t="shared" si="14"/>
        <v>0</v>
      </c>
      <c r="M249" s="4">
        <f t="shared" si="14"/>
        <v>0</v>
      </c>
      <c r="N249" s="4">
        <f t="shared" si="14"/>
        <v>0</v>
      </c>
      <c r="O249" s="4">
        <f t="shared" si="14"/>
        <v>0</v>
      </c>
      <c r="P249" s="4">
        <f t="shared" si="14"/>
        <v>0</v>
      </c>
      <c r="Q249" s="4">
        <f t="shared" si="14"/>
        <v>0</v>
      </c>
      <c r="R249" s="4">
        <f t="shared" si="14"/>
        <v>0</v>
      </c>
      <c r="S249" s="4">
        <f t="shared" si="14"/>
        <v>0</v>
      </c>
      <c r="T249" s="4">
        <f t="shared" si="14"/>
        <v>0</v>
      </c>
      <c r="U249" s="4">
        <f t="shared" si="14"/>
        <v>0</v>
      </c>
      <c r="V249" s="4">
        <f t="shared" si="14"/>
        <v>0</v>
      </c>
      <c r="W249" s="4">
        <f t="shared" si="14"/>
        <v>0</v>
      </c>
      <c r="X249" s="4">
        <f t="shared" si="14"/>
        <v>0</v>
      </c>
      <c r="Y249" s="4">
        <f t="shared" si="14"/>
        <v>0</v>
      </c>
      <c r="Z249" s="4">
        <f t="shared" si="14"/>
        <v>0</v>
      </c>
      <c r="AA249" s="4">
        <f t="shared" si="14"/>
        <v>0</v>
      </c>
      <c r="AB249" s="4">
        <f t="shared" si="14"/>
        <v>0</v>
      </c>
      <c r="AC249" s="4">
        <f t="shared" si="14"/>
        <v>0</v>
      </c>
      <c r="AD249" s="4">
        <f t="shared" si="14"/>
        <v>0</v>
      </c>
      <c r="AE249" s="3">
        <f t="shared" si="14"/>
        <v>131857.32</v>
      </c>
      <c r="AF249" s="50">
        <f t="shared" si="14"/>
        <v>0</v>
      </c>
      <c r="AG249" s="50"/>
      <c r="AH249" s="51" t="e">
        <f>#REF!+AE249-AF249</f>
        <v>#REF!</v>
      </c>
    </row>
    <row r="250" spans="1:34">
      <c r="A250" s="1"/>
      <c r="B250" s="14"/>
      <c r="C250" s="1"/>
      <c r="D250" s="14"/>
      <c r="E250" s="14"/>
      <c r="F250" s="14"/>
      <c r="G250" s="14"/>
      <c r="I250" s="12"/>
      <c r="J250" s="12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52">
        <f>SUBTOTAL(9,AE4:AE248)</f>
        <v>131857.32</v>
      </c>
      <c r="AF250" s="53">
        <f>SUBTOTAL(9,AF4:AF248)</f>
        <v>0</v>
      </c>
      <c r="AG250" s="4"/>
      <c r="AH250" s="51" t="e">
        <f>#REF!+AE250-AF250</f>
        <v>#REF!</v>
      </c>
    </row>
  </sheetData>
  <mergeCells count="4">
    <mergeCell ref="I1:O1"/>
    <mergeCell ref="P1:AD1"/>
    <mergeCell ref="AG1:AG2"/>
    <mergeCell ref="J56:J57"/>
  </mergeCells>
  <phoneticPr fontId="2" type="noConversion"/>
  <dataValidations count="1">
    <dataValidation type="list" allowBlank="1" showInputMessage="1" showErrorMessage="1" sqref="WVQ982861:WVQ982872 WLO982861:WLP982869 WBS982861:WBT982869 VRW982861:VRX982869 VIA982861:VIB982869 UYE982861:UYF982869 UOI982861:UOJ982869 UEM982861:UEN982869 TUQ982861:TUR982869 TKU982861:TKV982869 TAY982861:TAZ982869 SRC982861:SRD982869 SHG982861:SHH982869 RXK982861:RXL982869 RNO982861:RNP982869 RDS982861:RDT982869 QTW982861:QTX982869 QKA982861:QKB982869 QAE982861:QAF982869 PQI982861:PQJ982869 PGM982861:PGN982869 OWQ982861:OWR982869 OMU982861:OMV982869 OCY982861:OCZ982869 NTC982861:NTD982869 NJG982861:NJH982869 MZK982861:MZL982869 MPO982861:MPP982869 MFS982861:MFT982869 LVW982861:LVX982869 LMA982861:LMB982869 LCE982861:LCF982869 KSI982861:KSJ982869 KIM982861:KIN982869 JYQ982861:JYR982869 JOU982861:JOV982869 JEY982861:JEZ982869 IVC982861:IVD982869 ILG982861:ILH982869 IBK982861:IBL982869 HRO982861:HRP982869 HHS982861:HHT982869 GXW982861:GXX982869 GOA982861:GOB982869 GEE982861:GEF982869 FUI982861:FUJ982869 FKM982861:FKN982869 FAQ982861:FAR982869 EQU982861:EQV982869 EGY982861:EGZ982869 DXC982861:DXD982869 DNG982861:DNH982869 DDK982861:DDL982869 CTO982861:CTP982869 CJS982861:CJT982869 BZW982861:BZX982869 BQA982861:BQB982869 BGE982861:BGF982869 AWI982861:AWJ982869 AMM982861:AMN982869 ACQ982861:ACR982869 SU982861:SV982869 IY982861:IZ982869 B982861:C982869 WVK917325:WVL917333 WLO917325:WLP917333 WBS917325:WBT917333 VRW917325:VRX917333 VIA917325:VIB917333 UYE917325:UYF917333 UOI917325:UOJ917333 UEM917325:UEN917333 TUQ917325:TUR917333 TKU917325:TKV917333 TAY917325:TAZ917333 SRC917325:SRD917333 SHG917325:SHH917333 RXK917325:RXL917333 RNO917325:RNP917333 RDS917325:RDT917333 QTW917325:QTX917333 QKA917325:QKB917333 QAE917325:QAF917333 PQI917325:PQJ917333 PGM917325:PGN917333 OWQ917325:OWR917333 OMU917325:OMV917333 OCY917325:OCZ917333 NTC917325:NTD917333 NJG917325:NJH917333 MZK917325:MZL917333 MPO917325:MPP917333 MFS917325:MFT917333 LVW917325:LVX917333 LMA917325:LMB917333 LCE917325:LCF917333 KSI917325:KSJ917333 KIM917325:KIN917333 JYQ917325:JYR917333 JOU917325:JOV917333 JEY917325:JEZ917333 IVC917325:IVD917333 ILG917325:ILH917333 IBK917325:IBL917333 HRO917325:HRP917333 HHS917325:HHT917333 GXW917325:GXX917333 GOA917325:GOB917333 GEE917325:GEF917333 FUI917325:FUJ917333 FKM917325:FKN917333 FAQ917325:FAR917333 EQU917325:EQV917333 EGY917325:EGZ917333 DXC917325:DXD917333 DNG917325:DNH917333 DDK917325:DDL917333 CTO917325:CTP917333 CJS917325:CJT917333 BZW917325:BZX917333 BQA917325:BQB917333 BGE917325:BGF917333 AWI917325:AWJ917333 AMM917325:AMN917333 ACQ917325:ACR917333 SU917325:SV917333 IY917325:IZ917333 B917325:C917333 WVK851789:WVL851797 WLO851789:WLP851797 WBS851789:WBT851797 VRW851789:VRX851797 VIA851789:VIB851797 UYE851789:UYF851797 UOI851789:UOJ851797 UEM851789:UEN851797 TUQ851789:TUR851797 TKU851789:TKV851797 TAY851789:TAZ851797 SRC851789:SRD851797 SHG851789:SHH851797 RXK851789:RXL851797 RNO851789:RNP851797 RDS851789:RDT851797 QTW851789:QTX851797 QKA851789:QKB851797 QAE851789:QAF851797 PQI851789:PQJ851797 PGM851789:PGN851797 OWQ851789:OWR851797 OMU851789:OMV851797 OCY851789:OCZ851797 NTC851789:NTD851797 NJG851789:NJH851797 MZK851789:MZL851797 MPO851789:MPP851797 MFS851789:MFT851797 LVW851789:LVX851797 LMA851789:LMB851797 LCE851789:LCF851797 KSI851789:KSJ851797 KIM851789:KIN851797 JYQ851789:JYR851797 JOU851789:JOV851797 JEY851789:JEZ851797 IVC851789:IVD851797 ILG851789:ILH851797 IBK851789:IBL851797 HRO851789:HRP851797 HHS851789:HHT851797 GXW851789:GXX851797 GOA851789:GOB851797 GEE851789:GEF851797 FUI851789:FUJ851797 FKM851789:FKN851797 FAQ851789:FAR851797 EQU851789:EQV851797 EGY851789:EGZ851797 DXC851789:DXD851797 DNG851789:DNH851797 DDK851789:DDL851797 CTO851789:CTP851797 CJS851789:CJT851797 BZW851789:BZX851797 BQA851789:BQB851797 BGE851789:BGF851797 AWI851789:AWJ851797 AMM851789:AMN851797 ACQ851789:ACR851797 SU851789:SV851797 IY851789:IZ851797 B851789:C851797 WVK786253:WVL786261 WLO786253:WLP786261 WBS786253:WBT786261 VRW786253:VRX786261 VIA786253:VIB786261 UYE786253:UYF786261 UOI786253:UOJ786261 UEM786253:UEN786261 TUQ786253:TUR786261 TKU786253:TKV786261 TAY786253:TAZ786261 SRC786253:SRD786261 SHG786253:SHH786261 RXK786253:RXL786261 RNO786253:RNP786261 RDS786253:RDT786261 QTW786253:QTX786261 QKA786253:QKB786261 QAE786253:QAF786261 PQI786253:PQJ786261 PGM786253:PGN786261 OWQ786253:OWR786261 OMU786253:OMV786261 OCY786253:OCZ786261 NTC786253:NTD786261 NJG786253:NJH786261 MZK786253:MZL786261 MPO786253:MPP786261 MFS786253:MFT786261 LVW786253:LVX786261 LMA786253:LMB786261 LCE786253:LCF786261 KSI786253:KSJ786261 KIM786253:KIN786261 JYQ786253:JYR786261 JOU786253:JOV786261 JEY786253:JEZ786261 IVC786253:IVD786261 ILG786253:ILH786261 IBK786253:IBL786261 HRO786253:HRP786261 HHS786253:HHT786261 GXW786253:GXX786261 GOA786253:GOB786261 GEE786253:GEF786261 FUI786253:FUJ786261 FKM786253:FKN786261 FAQ786253:FAR786261 EQU786253:EQV786261 EGY786253:EGZ786261 DXC786253:DXD786261 DNG786253:DNH786261 DDK786253:DDL786261 CTO786253:CTP786261 CJS786253:CJT786261 BZW786253:BZX786261 BQA786253:BQB786261 BGE786253:BGF786261 AWI786253:AWJ786261 AMM786253:AMN786261 ACQ786253:ACR786261 SU786253:SV786261 IY786253:IZ786261 B786253:C786261 WVK720717:WVL720725 WLO720717:WLP720725 WBS720717:WBT720725 VRW720717:VRX720725 VIA720717:VIB720725 UYE720717:UYF720725 UOI720717:UOJ720725 UEM720717:UEN720725 TUQ720717:TUR720725 TKU720717:TKV720725 TAY720717:TAZ720725 SRC720717:SRD720725 SHG720717:SHH720725 RXK720717:RXL720725 RNO720717:RNP720725 RDS720717:RDT720725 QTW720717:QTX720725 QKA720717:QKB720725 QAE720717:QAF720725 PQI720717:PQJ720725 PGM720717:PGN720725 OWQ720717:OWR720725 OMU720717:OMV720725 OCY720717:OCZ720725 NTC720717:NTD720725 NJG720717:NJH720725 MZK720717:MZL720725 MPO720717:MPP720725 MFS720717:MFT720725 LVW720717:LVX720725 LMA720717:LMB720725 LCE720717:LCF720725 KSI720717:KSJ720725 KIM720717:KIN720725 JYQ720717:JYR720725 JOU720717:JOV720725 JEY720717:JEZ720725 IVC720717:IVD720725 ILG720717:ILH720725 IBK720717:IBL720725 HRO720717:HRP720725 HHS720717:HHT720725 GXW720717:GXX720725 GOA720717:GOB720725 GEE720717:GEF720725 FUI720717:FUJ720725 FKM720717:FKN720725 FAQ720717:FAR720725 EQU720717:EQV720725 EGY720717:EGZ720725 DXC720717:DXD720725 DNG720717:DNH720725 DDK720717:DDL720725 CTO720717:CTP720725 CJS720717:CJT720725 BZW720717:BZX720725 BQA720717:BQB720725 BGE720717:BGF720725 AWI720717:AWJ720725 AMM720717:AMN720725 ACQ720717:ACR720725 SU720717:SV720725 IY720717:IZ720725 B720717:C720725 WVK655181:WVL655189 WLO655181:WLP655189 WBS655181:WBT655189 VRW655181:VRX655189 VIA655181:VIB655189 UYE655181:UYF655189 UOI655181:UOJ655189 UEM655181:UEN655189 TUQ655181:TUR655189 TKU655181:TKV655189 TAY655181:TAZ655189 SRC655181:SRD655189 SHG655181:SHH655189 RXK655181:RXL655189 RNO655181:RNP655189 RDS655181:RDT655189 QTW655181:QTX655189 QKA655181:QKB655189 QAE655181:QAF655189 PQI655181:PQJ655189 PGM655181:PGN655189 OWQ655181:OWR655189 OMU655181:OMV655189 OCY655181:OCZ655189 NTC655181:NTD655189 NJG655181:NJH655189 MZK655181:MZL655189 MPO655181:MPP655189 MFS655181:MFT655189 LVW655181:LVX655189 LMA655181:LMB655189 LCE655181:LCF655189 KSI655181:KSJ655189 KIM655181:KIN655189 JYQ655181:JYR655189 JOU655181:JOV655189 JEY655181:JEZ655189 IVC655181:IVD655189 ILG655181:ILH655189 IBK655181:IBL655189 HRO655181:HRP655189 HHS655181:HHT655189 GXW655181:GXX655189 GOA655181:GOB655189 GEE655181:GEF655189 FUI655181:FUJ655189 FKM655181:FKN655189 FAQ655181:FAR655189 EQU655181:EQV655189 EGY655181:EGZ655189 DXC655181:DXD655189 DNG655181:DNH655189 DDK655181:DDL655189 CTO655181:CTP655189 CJS655181:CJT655189 BZW655181:BZX655189 BQA655181:BQB655189 BGE655181:BGF655189 AWI655181:AWJ655189 AMM655181:AMN655189 ACQ655181:ACR655189 SU655181:SV655189 IY655181:IZ655189 B655181:C655189 WVK589645:WVL589653 WLO589645:WLP589653 WBS589645:WBT589653 VRW589645:VRX589653 VIA589645:VIB589653 UYE589645:UYF589653 UOI589645:UOJ589653 UEM589645:UEN589653 TUQ589645:TUR589653 TKU589645:TKV589653 TAY589645:TAZ589653 SRC589645:SRD589653 SHG589645:SHH589653 RXK589645:RXL589653 RNO589645:RNP589653 RDS589645:RDT589653 QTW589645:QTX589653 QKA589645:QKB589653 QAE589645:QAF589653 PQI589645:PQJ589653 PGM589645:PGN589653 OWQ589645:OWR589653 OMU589645:OMV589653 OCY589645:OCZ589653 NTC589645:NTD589653 NJG589645:NJH589653 MZK589645:MZL589653 MPO589645:MPP589653 MFS589645:MFT589653 LVW589645:LVX589653 LMA589645:LMB589653 LCE589645:LCF589653 KSI589645:KSJ589653 KIM589645:KIN589653 JYQ589645:JYR589653 JOU589645:JOV589653 JEY589645:JEZ589653 IVC589645:IVD589653 ILG589645:ILH589653 IBK589645:IBL589653 HRO589645:HRP589653 HHS589645:HHT589653 GXW589645:GXX589653 GOA589645:GOB589653 GEE589645:GEF589653 FUI589645:FUJ589653 FKM589645:FKN589653 FAQ589645:FAR589653 EQU589645:EQV589653 EGY589645:EGZ589653 DXC589645:DXD589653 DNG589645:DNH589653 DDK589645:DDL589653 CTO589645:CTP589653 CJS589645:CJT589653 BZW589645:BZX589653 BQA589645:BQB589653 BGE589645:BGF589653 AWI589645:AWJ589653 AMM589645:AMN589653 ACQ589645:ACR589653 SU589645:SV589653 IY589645:IZ589653 B589645:C589653 WVK524109:WVL524117 WLO524109:WLP524117 WBS524109:WBT524117 VRW524109:VRX524117 VIA524109:VIB524117 UYE524109:UYF524117 UOI524109:UOJ524117 UEM524109:UEN524117 TUQ524109:TUR524117 TKU524109:TKV524117 TAY524109:TAZ524117 SRC524109:SRD524117 SHG524109:SHH524117 RXK524109:RXL524117 RNO524109:RNP524117 RDS524109:RDT524117 QTW524109:QTX524117 QKA524109:QKB524117 QAE524109:QAF524117 PQI524109:PQJ524117 PGM524109:PGN524117 OWQ524109:OWR524117 OMU524109:OMV524117 OCY524109:OCZ524117 NTC524109:NTD524117 NJG524109:NJH524117 MZK524109:MZL524117 MPO524109:MPP524117 MFS524109:MFT524117 LVW524109:LVX524117 LMA524109:LMB524117 LCE524109:LCF524117 KSI524109:KSJ524117 KIM524109:KIN524117 JYQ524109:JYR524117 JOU524109:JOV524117 JEY524109:JEZ524117 IVC524109:IVD524117 ILG524109:ILH524117 IBK524109:IBL524117 HRO524109:HRP524117 HHS524109:HHT524117 GXW524109:GXX524117 GOA524109:GOB524117 GEE524109:GEF524117 FUI524109:FUJ524117 FKM524109:FKN524117 FAQ524109:FAR524117 EQU524109:EQV524117 EGY524109:EGZ524117 DXC524109:DXD524117 DNG524109:DNH524117 DDK524109:DDL524117 CTO524109:CTP524117 CJS524109:CJT524117 BZW524109:BZX524117 BQA524109:BQB524117 BGE524109:BGF524117 AWI524109:AWJ524117 AMM524109:AMN524117 ACQ524109:ACR524117 SU524109:SV524117 IY524109:IZ524117 B524109:C524117 WVK458573:WVL458581 WLO458573:WLP458581 WBS458573:WBT458581 VRW458573:VRX458581 VIA458573:VIB458581 UYE458573:UYF458581 UOI458573:UOJ458581 UEM458573:UEN458581 TUQ458573:TUR458581 TKU458573:TKV458581 TAY458573:TAZ458581 SRC458573:SRD458581 SHG458573:SHH458581 RXK458573:RXL458581 RNO458573:RNP458581 RDS458573:RDT458581 QTW458573:QTX458581 QKA458573:QKB458581 QAE458573:QAF458581 PQI458573:PQJ458581 PGM458573:PGN458581 OWQ458573:OWR458581 OMU458573:OMV458581 OCY458573:OCZ458581 NTC458573:NTD458581 NJG458573:NJH458581 MZK458573:MZL458581 MPO458573:MPP458581 MFS458573:MFT458581 LVW458573:LVX458581 LMA458573:LMB458581 LCE458573:LCF458581 KSI458573:KSJ458581 KIM458573:KIN458581 JYQ458573:JYR458581 JOU458573:JOV458581 JEY458573:JEZ458581 IVC458573:IVD458581 ILG458573:ILH458581 IBK458573:IBL458581 HRO458573:HRP458581 HHS458573:HHT458581 GXW458573:GXX458581 GOA458573:GOB458581 GEE458573:GEF458581 FUI458573:FUJ458581 FKM458573:FKN458581 FAQ458573:FAR458581 EQU458573:EQV458581 EGY458573:EGZ458581 DXC458573:DXD458581 DNG458573:DNH458581 DDK458573:DDL458581 CTO458573:CTP458581 CJS458573:CJT458581 BZW458573:BZX458581 BQA458573:BQB458581 BGE458573:BGF458581 AWI458573:AWJ458581 AMM458573:AMN458581 ACQ458573:ACR458581 SU458573:SV458581 IY458573:IZ458581 B458573:C458581 WVK393037:WVL393045 WLO393037:WLP393045 WBS393037:WBT393045 VRW393037:VRX393045 VIA393037:VIB393045 UYE393037:UYF393045 UOI393037:UOJ393045 UEM393037:UEN393045 TUQ393037:TUR393045 TKU393037:TKV393045 TAY393037:TAZ393045 SRC393037:SRD393045 SHG393037:SHH393045 RXK393037:RXL393045 RNO393037:RNP393045 RDS393037:RDT393045 QTW393037:QTX393045 QKA393037:QKB393045 QAE393037:QAF393045 PQI393037:PQJ393045 PGM393037:PGN393045 OWQ393037:OWR393045 OMU393037:OMV393045 OCY393037:OCZ393045 NTC393037:NTD393045 NJG393037:NJH393045 MZK393037:MZL393045 MPO393037:MPP393045 MFS393037:MFT393045 LVW393037:LVX393045 LMA393037:LMB393045 LCE393037:LCF393045 KSI393037:KSJ393045 KIM393037:KIN393045 JYQ393037:JYR393045 JOU393037:JOV393045 JEY393037:JEZ393045 IVC393037:IVD393045 ILG393037:ILH393045 IBK393037:IBL393045 HRO393037:HRP393045 HHS393037:HHT393045 GXW393037:GXX393045 GOA393037:GOB393045 GEE393037:GEF393045 FUI393037:FUJ393045 FKM393037:FKN393045 FAQ393037:FAR393045 EQU393037:EQV393045 EGY393037:EGZ393045 DXC393037:DXD393045 DNG393037:DNH393045 DDK393037:DDL393045 CTO393037:CTP393045 CJS393037:CJT393045 BZW393037:BZX393045 BQA393037:BQB393045 BGE393037:BGF393045 AWI393037:AWJ393045 AMM393037:AMN393045 ACQ393037:ACR393045 SU393037:SV393045 IY393037:IZ393045 B393037:C393045 WVK327501:WVL327509 WLO327501:WLP327509 WBS327501:WBT327509 VRW327501:VRX327509 VIA327501:VIB327509 UYE327501:UYF327509 UOI327501:UOJ327509 UEM327501:UEN327509 TUQ327501:TUR327509 TKU327501:TKV327509 TAY327501:TAZ327509 SRC327501:SRD327509 SHG327501:SHH327509 RXK327501:RXL327509 RNO327501:RNP327509 RDS327501:RDT327509 QTW327501:QTX327509 QKA327501:QKB327509 QAE327501:QAF327509 PQI327501:PQJ327509 PGM327501:PGN327509 OWQ327501:OWR327509 OMU327501:OMV327509 OCY327501:OCZ327509 NTC327501:NTD327509 NJG327501:NJH327509 MZK327501:MZL327509 MPO327501:MPP327509 MFS327501:MFT327509 LVW327501:LVX327509 LMA327501:LMB327509 LCE327501:LCF327509 KSI327501:KSJ327509 KIM327501:KIN327509 JYQ327501:JYR327509 JOU327501:JOV327509 JEY327501:JEZ327509 IVC327501:IVD327509 ILG327501:ILH327509 IBK327501:IBL327509 HRO327501:HRP327509 HHS327501:HHT327509 GXW327501:GXX327509 GOA327501:GOB327509 GEE327501:GEF327509 FUI327501:FUJ327509 FKM327501:FKN327509 FAQ327501:FAR327509 EQU327501:EQV327509 EGY327501:EGZ327509 DXC327501:DXD327509 DNG327501:DNH327509 DDK327501:DDL327509 CTO327501:CTP327509 CJS327501:CJT327509 BZW327501:BZX327509 BQA327501:BQB327509 BGE327501:BGF327509 AWI327501:AWJ327509 AMM327501:AMN327509 ACQ327501:ACR327509 SU327501:SV327509 IY327501:IZ327509 B327501:C327509 WVK261965:WVL261973 WLO261965:WLP261973 WBS261965:WBT261973 VRW261965:VRX261973 VIA261965:VIB261973 UYE261965:UYF261973 UOI261965:UOJ261973 UEM261965:UEN261973 TUQ261965:TUR261973 TKU261965:TKV261973 TAY261965:TAZ261973 SRC261965:SRD261973 SHG261965:SHH261973 RXK261965:RXL261973 RNO261965:RNP261973 RDS261965:RDT261973 QTW261965:QTX261973 QKA261965:QKB261973 QAE261965:QAF261973 PQI261965:PQJ261973 PGM261965:PGN261973 OWQ261965:OWR261973 OMU261965:OMV261973 OCY261965:OCZ261973 NTC261965:NTD261973 NJG261965:NJH261973 MZK261965:MZL261973 MPO261965:MPP261973 MFS261965:MFT261973 LVW261965:LVX261973 LMA261965:LMB261973 LCE261965:LCF261973 KSI261965:KSJ261973 KIM261965:KIN261973 JYQ261965:JYR261973 JOU261965:JOV261973 JEY261965:JEZ261973 IVC261965:IVD261973 ILG261965:ILH261973 IBK261965:IBL261973 HRO261965:HRP261973 HHS261965:HHT261973 GXW261965:GXX261973 GOA261965:GOB261973 GEE261965:GEF261973 FUI261965:FUJ261973 FKM261965:FKN261973 FAQ261965:FAR261973 EQU261965:EQV261973 EGY261965:EGZ261973 DXC261965:DXD261973 DNG261965:DNH261973 DDK261965:DDL261973 CTO261965:CTP261973 CJS261965:CJT261973 BZW261965:BZX261973 BQA261965:BQB261973 BGE261965:BGF261973 AWI261965:AWJ261973 AMM261965:AMN261973 ACQ261965:ACR261973 SU261965:SV261973 IY261965:IZ261973 B261965:C261973 WVK196429:WVL196437 WLO196429:WLP196437 WBS196429:WBT196437 VRW196429:VRX196437 VIA196429:VIB196437 UYE196429:UYF196437 UOI196429:UOJ196437 UEM196429:UEN196437 TUQ196429:TUR196437 TKU196429:TKV196437 TAY196429:TAZ196437 SRC196429:SRD196437 SHG196429:SHH196437 RXK196429:RXL196437 RNO196429:RNP196437 RDS196429:RDT196437 QTW196429:QTX196437 QKA196429:QKB196437 QAE196429:QAF196437 PQI196429:PQJ196437 PGM196429:PGN196437 OWQ196429:OWR196437 OMU196429:OMV196437 OCY196429:OCZ196437 NTC196429:NTD196437 NJG196429:NJH196437 MZK196429:MZL196437 MPO196429:MPP196437 MFS196429:MFT196437 LVW196429:LVX196437 LMA196429:LMB196437 LCE196429:LCF196437 KSI196429:KSJ196437 KIM196429:KIN196437 JYQ196429:JYR196437 JOU196429:JOV196437 JEY196429:JEZ196437 IVC196429:IVD196437 ILG196429:ILH196437 IBK196429:IBL196437 HRO196429:HRP196437 HHS196429:HHT196437 GXW196429:GXX196437 GOA196429:GOB196437 GEE196429:GEF196437 FUI196429:FUJ196437 FKM196429:FKN196437 FAQ196429:FAR196437 EQU196429:EQV196437 EGY196429:EGZ196437 DXC196429:DXD196437 DNG196429:DNH196437 DDK196429:DDL196437 CTO196429:CTP196437 CJS196429:CJT196437 BZW196429:BZX196437 BQA196429:BQB196437 BGE196429:BGF196437 AWI196429:AWJ196437 AMM196429:AMN196437 ACQ196429:ACR196437 SU196429:SV196437 IY196429:IZ196437 B196429:C196437 WVK130893:WVL130901 WLO130893:WLP130901 WBS130893:WBT130901 VRW130893:VRX130901 VIA130893:VIB130901 UYE130893:UYF130901 UOI130893:UOJ130901 UEM130893:UEN130901 TUQ130893:TUR130901 TKU130893:TKV130901 TAY130893:TAZ130901 SRC130893:SRD130901 SHG130893:SHH130901 RXK130893:RXL130901 RNO130893:RNP130901 RDS130893:RDT130901 QTW130893:QTX130901 QKA130893:QKB130901 QAE130893:QAF130901 PQI130893:PQJ130901 PGM130893:PGN130901 OWQ130893:OWR130901 OMU130893:OMV130901 OCY130893:OCZ130901 NTC130893:NTD130901 NJG130893:NJH130901 MZK130893:MZL130901 MPO130893:MPP130901 MFS130893:MFT130901 LVW130893:LVX130901 LMA130893:LMB130901 LCE130893:LCF130901 KSI130893:KSJ130901 KIM130893:KIN130901 JYQ130893:JYR130901 JOU130893:JOV130901 JEY130893:JEZ130901 IVC130893:IVD130901 ILG130893:ILH130901 IBK130893:IBL130901 HRO130893:HRP130901 HHS130893:HHT130901 GXW130893:GXX130901 GOA130893:GOB130901 GEE130893:GEF130901 FUI130893:FUJ130901 FKM130893:FKN130901 FAQ130893:FAR130901 EQU130893:EQV130901 EGY130893:EGZ130901 DXC130893:DXD130901 DNG130893:DNH130901 DDK130893:DDL130901 CTO130893:CTP130901 CJS130893:CJT130901 BZW130893:BZX130901 BQA130893:BQB130901 BGE130893:BGF130901 AWI130893:AWJ130901 AMM130893:AMN130901 ACQ130893:ACR130901 SU130893:SV130901 IY130893:IZ130901 B130893:C130901 WVK65357:WVL65365 WLO65357:WLP65365 WBS65357:WBT65365 VRW65357:VRX65365 VIA65357:VIB65365 UYE65357:UYF65365 UOI65357:UOJ65365 UEM65357:UEN65365 TUQ65357:TUR65365 TKU65357:TKV65365 TAY65357:TAZ65365 SRC65357:SRD65365 SHG65357:SHH65365 RXK65357:RXL65365 RNO65357:RNP65365 RDS65357:RDT65365 QTW65357:QTX65365 QKA65357:QKB65365 QAE65357:QAF65365 PQI65357:PQJ65365 PGM65357:PGN65365 OWQ65357:OWR65365 OMU65357:OMV65365 OCY65357:OCZ65365 NTC65357:NTD65365 NJG65357:NJH65365 MZK65357:MZL65365 MPO65357:MPP65365 MFS65357:MFT65365 LVW65357:LVX65365 LMA65357:LMB65365 LCE65357:LCF65365 KSI65357:KSJ65365 KIM65357:KIN65365 JYQ65357:JYR65365 JOU65357:JOV65365 JEY65357:JEZ65365 IVC65357:IVD65365 ILG65357:ILH65365 IBK65357:IBL65365 HRO65357:HRP65365 HHS65357:HHT65365 GXW65357:GXX65365 GOA65357:GOB65365 GEE65357:GEF65365 FUI65357:FUJ65365 FKM65357:FKN65365 FAQ65357:FAR65365 EQU65357:EQV65365 EGY65357:EGZ65365 DXC65357:DXD65365 DNG65357:DNH65365 DDK65357:DDL65365 CTO65357:CTP65365 CJS65357:CJT65365 BZW65357:BZX65365 BQA65357:BQB65365 BGE65357:BGF65365 AWI65357:AWJ65365 AMM65357:AMN65365 ACQ65357:ACR65365 SU65357:SV65365 IY65357:IZ65365 B65357:C65365 WVK982861:WVL982869 WLU982861:WLU982872 WBY982861:WBY982872 VSC982861:VSC982872 VIG982861:VIG982872 UYK982861:UYK982872 UOO982861:UOO982872 UES982861:UES982872 TUW982861:TUW982872 TLA982861:TLA982872 TBE982861:TBE982872 SRI982861:SRI982872 SHM982861:SHM982872 RXQ982861:RXQ982872 RNU982861:RNU982872 RDY982861:RDY982872 QUC982861:QUC982872 QKG982861:QKG982872 QAK982861:QAK982872 PQO982861:PQO982872 PGS982861:PGS982872 OWW982861:OWW982872 ONA982861:ONA982872 ODE982861:ODE982872 NTI982861:NTI982872 NJM982861:NJM982872 MZQ982861:MZQ982872 MPU982861:MPU982872 MFY982861:MFY982872 LWC982861:LWC982872 LMG982861:LMG982872 LCK982861:LCK982872 KSO982861:KSO982872 KIS982861:KIS982872 JYW982861:JYW982872 JPA982861:JPA982872 JFE982861:JFE982872 IVI982861:IVI982872 ILM982861:ILM982872 IBQ982861:IBQ982872 HRU982861:HRU982872 HHY982861:HHY982872 GYC982861:GYC982872 GOG982861:GOG982872 GEK982861:GEK982872 FUO982861:FUO982872 FKS982861:FKS982872 FAW982861:FAW982872 ERA982861:ERA982872 EHE982861:EHE982872 DXI982861:DXI982872 DNM982861:DNM982872 DDQ982861:DDQ982872 CTU982861:CTU982872 CJY982861:CJY982872 CAC982861:CAC982872 BQG982861:BQG982872 BGK982861:BGK982872 AWO982861:AWO982872 AMS982861:AMS982872 ACW982861:ACW982872 TA982861:TA982872 JE982861:JE982872 H982861:H982872 WVQ917325:WVQ917336 WLU917325:WLU917336 WBY917325:WBY917336 VSC917325:VSC917336 VIG917325:VIG917336 UYK917325:UYK917336 UOO917325:UOO917336 UES917325:UES917336 TUW917325:TUW917336 TLA917325:TLA917336 TBE917325:TBE917336 SRI917325:SRI917336 SHM917325:SHM917336 RXQ917325:RXQ917336 RNU917325:RNU917336 RDY917325:RDY917336 QUC917325:QUC917336 QKG917325:QKG917336 QAK917325:QAK917336 PQO917325:PQO917336 PGS917325:PGS917336 OWW917325:OWW917336 ONA917325:ONA917336 ODE917325:ODE917336 NTI917325:NTI917336 NJM917325:NJM917336 MZQ917325:MZQ917336 MPU917325:MPU917336 MFY917325:MFY917336 LWC917325:LWC917336 LMG917325:LMG917336 LCK917325:LCK917336 KSO917325:KSO917336 KIS917325:KIS917336 JYW917325:JYW917336 JPA917325:JPA917336 JFE917325:JFE917336 IVI917325:IVI917336 ILM917325:ILM917336 IBQ917325:IBQ917336 HRU917325:HRU917336 HHY917325:HHY917336 GYC917325:GYC917336 GOG917325:GOG917336 GEK917325:GEK917336 FUO917325:FUO917336 FKS917325:FKS917336 FAW917325:FAW917336 ERA917325:ERA917336 EHE917325:EHE917336 DXI917325:DXI917336 DNM917325:DNM917336 DDQ917325:DDQ917336 CTU917325:CTU917336 CJY917325:CJY917336 CAC917325:CAC917336 BQG917325:BQG917336 BGK917325:BGK917336 AWO917325:AWO917336 AMS917325:AMS917336 ACW917325:ACW917336 TA917325:TA917336 JE917325:JE917336 H917325:H917336 WVQ851789:WVQ851800 WLU851789:WLU851800 WBY851789:WBY851800 VSC851789:VSC851800 VIG851789:VIG851800 UYK851789:UYK851800 UOO851789:UOO851800 UES851789:UES851800 TUW851789:TUW851800 TLA851789:TLA851800 TBE851789:TBE851800 SRI851789:SRI851800 SHM851789:SHM851800 RXQ851789:RXQ851800 RNU851789:RNU851800 RDY851789:RDY851800 QUC851789:QUC851800 QKG851789:QKG851800 QAK851789:QAK851800 PQO851789:PQO851800 PGS851789:PGS851800 OWW851789:OWW851800 ONA851789:ONA851800 ODE851789:ODE851800 NTI851789:NTI851800 NJM851789:NJM851800 MZQ851789:MZQ851800 MPU851789:MPU851800 MFY851789:MFY851800 LWC851789:LWC851800 LMG851789:LMG851800 LCK851789:LCK851800 KSO851789:KSO851800 KIS851789:KIS851800 JYW851789:JYW851800 JPA851789:JPA851800 JFE851789:JFE851800 IVI851789:IVI851800 ILM851789:ILM851800 IBQ851789:IBQ851800 HRU851789:HRU851800 HHY851789:HHY851800 GYC851789:GYC851800 GOG851789:GOG851800 GEK851789:GEK851800 FUO851789:FUO851800 FKS851789:FKS851800 FAW851789:FAW851800 ERA851789:ERA851800 EHE851789:EHE851800 DXI851789:DXI851800 DNM851789:DNM851800 DDQ851789:DDQ851800 CTU851789:CTU851800 CJY851789:CJY851800 CAC851789:CAC851800 BQG851789:BQG851800 BGK851789:BGK851800 AWO851789:AWO851800 AMS851789:AMS851800 ACW851789:ACW851800 TA851789:TA851800 JE851789:JE851800 H851789:H851800 WVQ786253:WVQ786264 WLU786253:WLU786264 WBY786253:WBY786264 VSC786253:VSC786264 VIG786253:VIG786264 UYK786253:UYK786264 UOO786253:UOO786264 UES786253:UES786264 TUW786253:TUW786264 TLA786253:TLA786264 TBE786253:TBE786264 SRI786253:SRI786264 SHM786253:SHM786264 RXQ786253:RXQ786264 RNU786253:RNU786264 RDY786253:RDY786264 QUC786253:QUC786264 QKG786253:QKG786264 QAK786253:QAK786264 PQO786253:PQO786264 PGS786253:PGS786264 OWW786253:OWW786264 ONA786253:ONA786264 ODE786253:ODE786264 NTI786253:NTI786264 NJM786253:NJM786264 MZQ786253:MZQ786264 MPU786253:MPU786264 MFY786253:MFY786264 LWC786253:LWC786264 LMG786253:LMG786264 LCK786253:LCK786264 KSO786253:KSO786264 KIS786253:KIS786264 JYW786253:JYW786264 JPA786253:JPA786264 JFE786253:JFE786264 IVI786253:IVI786264 ILM786253:ILM786264 IBQ786253:IBQ786264 HRU786253:HRU786264 HHY786253:HHY786264 GYC786253:GYC786264 GOG786253:GOG786264 GEK786253:GEK786264 FUO786253:FUO786264 FKS786253:FKS786264 FAW786253:FAW786264 ERA786253:ERA786264 EHE786253:EHE786264 DXI786253:DXI786264 DNM786253:DNM786264 DDQ786253:DDQ786264 CTU786253:CTU786264 CJY786253:CJY786264 CAC786253:CAC786264 BQG786253:BQG786264 BGK786253:BGK786264 AWO786253:AWO786264 AMS786253:AMS786264 ACW786253:ACW786264 TA786253:TA786264 JE786253:JE786264 H786253:H786264 WVQ720717:WVQ720728 WLU720717:WLU720728 WBY720717:WBY720728 VSC720717:VSC720728 VIG720717:VIG720728 UYK720717:UYK720728 UOO720717:UOO720728 UES720717:UES720728 TUW720717:TUW720728 TLA720717:TLA720728 TBE720717:TBE720728 SRI720717:SRI720728 SHM720717:SHM720728 RXQ720717:RXQ720728 RNU720717:RNU720728 RDY720717:RDY720728 QUC720717:QUC720728 QKG720717:QKG720728 QAK720717:QAK720728 PQO720717:PQO720728 PGS720717:PGS720728 OWW720717:OWW720728 ONA720717:ONA720728 ODE720717:ODE720728 NTI720717:NTI720728 NJM720717:NJM720728 MZQ720717:MZQ720728 MPU720717:MPU720728 MFY720717:MFY720728 LWC720717:LWC720728 LMG720717:LMG720728 LCK720717:LCK720728 KSO720717:KSO720728 KIS720717:KIS720728 JYW720717:JYW720728 JPA720717:JPA720728 JFE720717:JFE720728 IVI720717:IVI720728 ILM720717:ILM720728 IBQ720717:IBQ720728 HRU720717:HRU720728 HHY720717:HHY720728 GYC720717:GYC720728 GOG720717:GOG720728 GEK720717:GEK720728 FUO720717:FUO720728 FKS720717:FKS720728 FAW720717:FAW720728 ERA720717:ERA720728 EHE720717:EHE720728 DXI720717:DXI720728 DNM720717:DNM720728 DDQ720717:DDQ720728 CTU720717:CTU720728 CJY720717:CJY720728 CAC720717:CAC720728 BQG720717:BQG720728 BGK720717:BGK720728 AWO720717:AWO720728 AMS720717:AMS720728 ACW720717:ACW720728 TA720717:TA720728 JE720717:JE720728 H720717:H720728 WVQ655181:WVQ655192 WLU655181:WLU655192 WBY655181:WBY655192 VSC655181:VSC655192 VIG655181:VIG655192 UYK655181:UYK655192 UOO655181:UOO655192 UES655181:UES655192 TUW655181:TUW655192 TLA655181:TLA655192 TBE655181:TBE655192 SRI655181:SRI655192 SHM655181:SHM655192 RXQ655181:RXQ655192 RNU655181:RNU655192 RDY655181:RDY655192 QUC655181:QUC655192 QKG655181:QKG655192 QAK655181:QAK655192 PQO655181:PQO655192 PGS655181:PGS655192 OWW655181:OWW655192 ONA655181:ONA655192 ODE655181:ODE655192 NTI655181:NTI655192 NJM655181:NJM655192 MZQ655181:MZQ655192 MPU655181:MPU655192 MFY655181:MFY655192 LWC655181:LWC655192 LMG655181:LMG655192 LCK655181:LCK655192 KSO655181:KSO655192 KIS655181:KIS655192 JYW655181:JYW655192 JPA655181:JPA655192 JFE655181:JFE655192 IVI655181:IVI655192 ILM655181:ILM655192 IBQ655181:IBQ655192 HRU655181:HRU655192 HHY655181:HHY655192 GYC655181:GYC655192 GOG655181:GOG655192 GEK655181:GEK655192 FUO655181:FUO655192 FKS655181:FKS655192 FAW655181:FAW655192 ERA655181:ERA655192 EHE655181:EHE655192 DXI655181:DXI655192 DNM655181:DNM655192 DDQ655181:DDQ655192 CTU655181:CTU655192 CJY655181:CJY655192 CAC655181:CAC655192 BQG655181:BQG655192 BGK655181:BGK655192 AWO655181:AWO655192 AMS655181:AMS655192 ACW655181:ACW655192 TA655181:TA655192 JE655181:JE655192 H655181:H655192 WVQ589645:WVQ589656 WLU589645:WLU589656 WBY589645:WBY589656 VSC589645:VSC589656 VIG589645:VIG589656 UYK589645:UYK589656 UOO589645:UOO589656 UES589645:UES589656 TUW589645:TUW589656 TLA589645:TLA589656 TBE589645:TBE589656 SRI589645:SRI589656 SHM589645:SHM589656 RXQ589645:RXQ589656 RNU589645:RNU589656 RDY589645:RDY589656 QUC589645:QUC589656 QKG589645:QKG589656 QAK589645:QAK589656 PQO589645:PQO589656 PGS589645:PGS589656 OWW589645:OWW589656 ONA589645:ONA589656 ODE589645:ODE589656 NTI589645:NTI589656 NJM589645:NJM589656 MZQ589645:MZQ589656 MPU589645:MPU589656 MFY589645:MFY589656 LWC589645:LWC589656 LMG589645:LMG589656 LCK589645:LCK589656 KSO589645:KSO589656 KIS589645:KIS589656 JYW589645:JYW589656 JPA589645:JPA589656 JFE589645:JFE589656 IVI589645:IVI589656 ILM589645:ILM589656 IBQ589645:IBQ589656 HRU589645:HRU589656 HHY589645:HHY589656 GYC589645:GYC589656 GOG589645:GOG589656 GEK589645:GEK589656 FUO589645:FUO589656 FKS589645:FKS589656 FAW589645:FAW589656 ERA589645:ERA589656 EHE589645:EHE589656 DXI589645:DXI589656 DNM589645:DNM589656 DDQ589645:DDQ589656 CTU589645:CTU589656 CJY589645:CJY589656 CAC589645:CAC589656 BQG589645:BQG589656 BGK589645:BGK589656 AWO589645:AWO589656 AMS589645:AMS589656 ACW589645:ACW589656 TA589645:TA589656 JE589645:JE589656 H589645:H589656 WVQ524109:WVQ524120 WLU524109:WLU524120 WBY524109:WBY524120 VSC524109:VSC524120 VIG524109:VIG524120 UYK524109:UYK524120 UOO524109:UOO524120 UES524109:UES524120 TUW524109:TUW524120 TLA524109:TLA524120 TBE524109:TBE524120 SRI524109:SRI524120 SHM524109:SHM524120 RXQ524109:RXQ524120 RNU524109:RNU524120 RDY524109:RDY524120 QUC524109:QUC524120 QKG524109:QKG524120 QAK524109:QAK524120 PQO524109:PQO524120 PGS524109:PGS524120 OWW524109:OWW524120 ONA524109:ONA524120 ODE524109:ODE524120 NTI524109:NTI524120 NJM524109:NJM524120 MZQ524109:MZQ524120 MPU524109:MPU524120 MFY524109:MFY524120 LWC524109:LWC524120 LMG524109:LMG524120 LCK524109:LCK524120 KSO524109:KSO524120 KIS524109:KIS524120 JYW524109:JYW524120 JPA524109:JPA524120 JFE524109:JFE524120 IVI524109:IVI524120 ILM524109:ILM524120 IBQ524109:IBQ524120 HRU524109:HRU524120 HHY524109:HHY524120 GYC524109:GYC524120 GOG524109:GOG524120 GEK524109:GEK524120 FUO524109:FUO524120 FKS524109:FKS524120 FAW524109:FAW524120 ERA524109:ERA524120 EHE524109:EHE524120 DXI524109:DXI524120 DNM524109:DNM524120 DDQ524109:DDQ524120 CTU524109:CTU524120 CJY524109:CJY524120 CAC524109:CAC524120 BQG524109:BQG524120 BGK524109:BGK524120 AWO524109:AWO524120 AMS524109:AMS524120 ACW524109:ACW524120 TA524109:TA524120 JE524109:JE524120 H524109:H524120 WVQ458573:WVQ458584 WLU458573:WLU458584 WBY458573:WBY458584 VSC458573:VSC458584 VIG458573:VIG458584 UYK458573:UYK458584 UOO458573:UOO458584 UES458573:UES458584 TUW458573:TUW458584 TLA458573:TLA458584 TBE458573:TBE458584 SRI458573:SRI458584 SHM458573:SHM458584 RXQ458573:RXQ458584 RNU458573:RNU458584 RDY458573:RDY458584 QUC458573:QUC458584 QKG458573:QKG458584 QAK458573:QAK458584 PQO458573:PQO458584 PGS458573:PGS458584 OWW458573:OWW458584 ONA458573:ONA458584 ODE458573:ODE458584 NTI458573:NTI458584 NJM458573:NJM458584 MZQ458573:MZQ458584 MPU458573:MPU458584 MFY458573:MFY458584 LWC458573:LWC458584 LMG458573:LMG458584 LCK458573:LCK458584 KSO458573:KSO458584 KIS458573:KIS458584 JYW458573:JYW458584 JPA458573:JPA458584 JFE458573:JFE458584 IVI458573:IVI458584 ILM458573:ILM458584 IBQ458573:IBQ458584 HRU458573:HRU458584 HHY458573:HHY458584 GYC458573:GYC458584 GOG458573:GOG458584 GEK458573:GEK458584 FUO458573:FUO458584 FKS458573:FKS458584 FAW458573:FAW458584 ERA458573:ERA458584 EHE458573:EHE458584 DXI458573:DXI458584 DNM458573:DNM458584 DDQ458573:DDQ458584 CTU458573:CTU458584 CJY458573:CJY458584 CAC458573:CAC458584 BQG458573:BQG458584 BGK458573:BGK458584 AWO458573:AWO458584 AMS458573:AMS458584 ACW458573:ACW458584 TA458573:TA458584 JE458573:JE458584 H458573:H458584 WVQ393037:WVQ393048 WLU393037:WLU393048 WBY393037:WBY393048 VSC393037:VSC393048 VIG393037:VIG393048 UYK393037:UYK393048 UOO393037:UOO393048 UES393037:UES393048 TUW393037:TUW393048 TLA393037:TLA393048 TBE393037:TBE393048 SRI393037:SRI393048 SHM393037:SHM393048 RXQ393037:RXQ393048 RNU393037:RNU393048 RDY393037:RDY393048 QUC393037:QUC393048 QKG393037:QKG393048 QAK393037:QAK393048 PQO393037:PQO393048 PGS393037:PGS393048 OWW393037:OWW393048 ONA393037:ONA393048 ODE393037:ODE393048 NTI393037:NTI393048 NJM393037:NJM393048 MZQ393037:MZQ393048 MPU393037:MPU393048 MFY393037:MFY393048 LWC393037:LWC393048 LMG393037:LMG393048 LCK393037:LCK393048 KSO393037:KSO393048 KIS393037:KIS393048 JYW393037:JYW393048 JPA393037:JPA393048 JFE393037:JFE393048 IVI393037:IVI393048 ILM393037:ILM393048 IBQ393037:IBQ393048 HRU393037:HRU393048 HHY393037:HHY393048 GYC393037:GYC393048 GOG393037:GOG393048 GEK393037:GEK393048 FUO393037:FUO393048 FKS393037:FKS393048 FAW393037:FAW393048 ERA393037:ERA393048 EHE393037:EHE393048 DXI393037:DXI393048 DNM393037:DNM393048 DDQ393037:DDQ393048 CTU393037:CTU393048 CJY393037:CJY393048 CAC393037:CAC393048 BQG393037:BQG393048 BGK393037:BGK393048 AWO393037:AWO393048 AMS393037:AMS393048 ACW393037:ACW393048 TA393037:TA393048 JE393037:JE393048 H393037:H393048 WVQ327501:WVQ327512 WLU327501:WLU327512 WBY327501:WBY327512 VSC327501:VSC327512 VIG327501:VIG327512 UYK327501:UYK327512 UOO327501:UOO327512 UES327501:UES327512 TUW327501:TUW327512 TLA327501:TLA327512 TBE327501:TBE327512 SRI327501:SRI327512 SHM327501:SHM327512 RXQ327501:RXQ327512 RNU327501:RNU327512 RDY327501:RDY327512 QUC327501:QUC327512 QKG327501:QKG327512 QAK327501:QAK327512 PQO327501:PQO327512 PGS327501:PGS327512 OWW327501:OWW327512 ONA327501:ONA327512 ODE327501:ODE327512 NTI327501:NTI327512 NJM327501:NJM327512 MZQ327501:MZQ327512 MPU327501:MPU327512 MFY327501:MFY327512 LWC327501:LWC327512 LMG327501:LMG327512 LCK327501:LCK327512 KSO327501:KSO327512 KIS327501:KIS327512 JYW327501:JYW327512 JPA327501:JPA327512 JFE327501:JFE327512 IVI327501:IVI327512 ILM327501:ILM327512 IBQ327501:IBQ327512 HRU327501:HRU327512 HHY327501:HHY327512 GYC327501:GYC327512 GOG327501:GOG327512 GEK327501:GEK327512 FUO327501:FUO327512 FKS327501:FKS327512 FAW327501:FAW327512 ERA327501:ERA327512 EHE327501:EHE327512 DXI327501:DXI327512 DNM327501:DNM327512 DDQ327501:DDQ327512 CTU327501:CTU327512 CJY327501:CJY327512 CAC327501:CAC327512 BQG327501:BQG327512 BGK327501:BGK327512 AWO327501:AWO327512 AMS327501:AMS327512 ACW327501:ACW327512 TA327501:TA327512 JE327501:JE327512 H327501:H327512 WVQ261965:WVQ261976 WLU261965:WLU261976 WBY261965:WBY261976 VSC261965:VSC261976 VIG261965:VIG261976 UYK261965:UYK261976 UOO261965:UOO261976 UES261965:UES261976 TUW261965:TUW261976 TLA261965:TLA261976 TBE261965:TBE261976 SRI261965:SRI261976 SHM261965:SHM261976 RXQ261965:RXQ261976 RNU261965:RNU261976 RDY261965:RDY261976 QUC261965:QUC261976 QKG261965:QKG261976 QAK261965:QAK261976 PQO261965:PQO261976 PGS261965:PGS261976 OWW261965:OWW261976 ONA261965:ONA261976 ODE261965:ODE261976 NTI261965:NTI261976 NJM261965:NJM261976 MZQ261965:MZQ261976 MPU261965:MPU261976 MFY261965:MFY261976 LWC261965:LWC261976 LMG261965:LMG261976 LCK261965:LCK261976 KSO261965:KSO261976 KIS261965:KIS261976 JYW261965:JYW261976 JPA261965:JPA261976 JFE261965:JFE261976 IVI261965:IVI261976 ILM261965:ILM261976 IBQ261965:IBQ261976 HRU261965:HRU261976 HHY261965:HHY261976 GYC261965:GYC261976 GOG261965:GOG261976 GEK261965:GEK261976 FUO261965:FUO261976 FKS261965:FKS261976 FAW261965:FAW261976 ERA261965:ERA261976 EHE261965:EHE261976 DXI261965:DXI261976 DNM261965:DNM261976 DDQ261965:DDQ261976 CTU261965:CTU261976 CJY261965:CJY261976 CAC261965:CAC261976 BQG261965:BQG261976 BGK261965:BGK261976 AWO261965:AWO261976 AMS261965:AMS261976 ACW261965:ACW261976 TA261965:TA261976 JE261965:JE261976 H261965:H261976 WVQ196429:WVQ196440 WLU196429:WLU196440 WBY196429:WBY196440 VSC196429:VSC196440 VIG196429:VIG196440 UYK196429:UYK196440 UOO196429:UOO196440 UES196429:UES196440 TUW196429:TUW196440 TLA196429:TLA196440 TBE196429:TBE196440 SRI196429:SRI196440 SHM196429:SHM196440 RXQ196429:RXQ196440 RNU196429:RNU196440 RDY196429:RDY196440 QUC196429:QUC196440 QKG196429:QKG196440 QAK196429:QAK196440 PQO196429:PQO196440 PGS196429:PGS196440 OWW196429:OWW196440 ONA196429:ONA196440 ODE196429:ODE196440 NTI196429:NTI196440 NJM196429:NJM196440 MZQ196429:MZQ196440 MPU196429:MPU196440 MFY196429:MFY196440 LWC196429:LWC196440 LMG196429:LMG196440 LCK196429:LCK196440 KSO196429:KSO196440 KIS196429:KIS196440 JYW196429:JYW196440 JPA196429:JPA196440 JFE196429:JFE196440 IVI196429:IVI196440 ILM196429:ILM196440 IBQ196429:IBQ196440 HRU196429:HRU196440 HHY196429:HHY196440 GYC196429:GYC196440 GOG196429:GOG196440 GEK196429:GEK196440 FUO196429:FUO196440 FKS196429:FKS196440 FAW196429:FAW196440 ERA196429:ERA196440 EHE196429:EHE196440 DXI196429:DXI196440 DNM196429:DNM196440 DDQ196429:DDQ196440 CTU196429:CTU196440 CJY196429:CJY196440 CAC196429:CAC196440 BQG196429:BQG196440 BGK196429:BGK196440 AWO196429:AWO196440 AMS196429:AMS196440 ACW196429:ACW196440 TA196429:TA196440 JE196429:JE196440 H196429:H196440 WVQ130893:WVQ130904 WLU130893:WLU130904 WBY130893:WBY130904 VSC130893:VSC130904 VIG130893:VIG130904 UYK130893:UYK130904 UOO130893:UOO130904 UES130893:UES130904 TUW130893:TUW130904 TLA130893:TLA130904 TBE130893:TBE130904 SRI130893:SRI130904 SHM130893:SHM130904 RXQ130893:RXQ130904 RNU130893:RNU130904 RDY130893:RDY130904 QUC130893:QUC130904 QKG130893:QKG130904 QAK130893:QAK130904 PQO130893:PQO130904 PGS130893:PGS130904 OWW130893:OWW130904 ONA130893:ONA130904 ODE130893:ODE130904 NTI130893:NTI130904 NJM130893:NJM130904 MZQ130893:MZQ130904 MPU130893:MPU130904 MFY130893:MFY130904 LWC130893:LWC130904 LMG130893:LMG130904 LCK130893:LCK130904 KSO130893:KSO130904 KIS130893:KIS130904 JYW130893:JYW130904 JPA130893:JPA130904 JFE130893:JFE130904 IVI130893:IVI130904 ILM130893:ILM130904 IBQ130893:IBQ130904 HRU130893:HRU130904 HHY130893:HHY130904 GYC130893:GYC130904 GOG130893:GOG130904 GEK130893:GEK130904 FUO130893:FUO130904 FKS130893:FKS130904 FAW130893:FAW130904 ERA130893:ERA130904 EHE130893:EHE130904 DXI130893:DXI130904 DNM130893:DNM130904 DDQ130893:DDQ130904 CTU130893:CTU130904 CJY130893:CJY130904 CAC130893:CAC130904 BQG130893:BQG130904 BGK130893:BGK130904 AWO130893:AWO130904 AMS130893:AMS130904 ACW130893:ACW130904 TA130893:TA130904 JE130893:JE130904 H130893:H130904 WVQ65357:WVQ65368 WLU65357:WLU65368 WBY65357:WBY65368 VSC65357:VSC65368 VIG65357:VIG65368 UYK65357:UYK65368 UOO65357:UOO65368 UES65357:UES65368 TUW65357:TUW65368 TLA65357:TLA65368 TBE65357:TBE65368 SRI65357:SRI65368 SHM65357:SHM65368 RXQ65357:RXQ65368 RNU65357:RNU65368 RDY65357:RDY65368 QUC65357:QUC65368 QKG65357:QKG65368 QAK65357:QAK65368 PQO65357:PQO65368 PGS65357:PGS65368 OWW65357:OWW65368 ONA65357:ONA65368 ODE65357:ODE65368 NTI65357:NTI65368 NJM65357:NJM65368 MZQ65357:MZQ65368 MPU65357:MPU65368 MFY65357:MFY65368 LWC65357:LWC65368 LMG65357:LMG65368 LCK65357:LCK65368 KSO65357:KSO65368 KIS65357:KIS65368 JYW65357:JYW65368 JPA65357:JPA65368 JFE65357:JFE65368 IVI65357:IVI65368 ILM65357:ILM65368 IBQ65357:IBQ65368 HRU65357:HRU65368 HHY65357:HHY65368 GYC65357:GYC65368 GOG65357:GOG65368 GEK65357:GEK65368 FUO65357:FUO65368 FKS65357:FKS65368 FAW65357:FAW65368 ERA65357:ERA65368 EHE65357:EHE65368 DXI65357:DXI65368 DNM65357:DNM65368 DDQ65357:DDQ65368 CTU65357:CTU65368 CJY65357:CJY65368 CAC65357:CAC65368 BQG65357:BQG65368 BGK65357:BGK65368 AWO65357:AWO65368 AMS65357:AMS65368 ACW65357:ACW65368 TA65357:TA65368 JE65357:JE65368 H65357:H65368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2016年4月</vt:lpstr>
      <vt:lpstr>2016-8</vt:lpstr>
      <vt:lpstr>2016-7</vt:lpstr>
      <vt:lpstr>2016-6</vt:lpstr>
      <vt:lpstr>2016-5月</vt:lpstr>
      <vt:lpstr>2016-4月</vt:lpstr>
      <vt:lpstr>2016-2月</vt:lpstr>
      <vt:lpstr>2016-1月</vt:lpstr>
      <vt:lpstr>2015-12月</vt:lpstr>
      <vt:lpstr>2015-11月</vt:lpstr>
      <vt:lpstr>2015-10月</vt:lpstr>
      <vt:lpstr>2015-9月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dreamsummit</cp:lastModifiedBy>
  <dcterms:created xsi:type="dcterms:W3CDTF">2015-10-09T03:10:08Z</dcterms:created>
  <dcterms:modified xsi:type="dcterms:W3CDTF">2016-08-15T06:39:55Z</dcterms:modified>
</cp:coreProperties>
</file>