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true" localSheetId="0" name="_xlnm._FilterDatabase" vbProcedure="false">Sheet1!$A$5:$H$585</definedName>
    <definedName function="false" hidden="true" localSheetId="1" name="_xlnm._FilterDatabase" vbProcedure="false">Sheet2!$A$1:$H$581</definedName>
    <definedName function="false" hidden="false" localSheetId="0" name="_xlnm._FilterDatabase" vbProcedure="false">Sheet1!$A$5:$H$5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<sst xmlns="http://schemas.openxmlformats.org/spreadsheetml/2006/main" count="1180" uniqueCount="591">
  <si>
    <t xml:space="preserve">SN</t>
  </si>
  <si>
    <t xml:space="preserve">d</t>
  </si>
  <si>
    <t xml:space="preserve">redshift</t>
  </si>
  <si>
    <t xml:space="preserve">mv</t>
  </si>
  <si>
    <t xml:space="preserve">Mv</t>
  </si>
  <si>
    <t xml:space="preserve">DistanceModulus</t>
  </si>
  <si>
    <r>
      <rPr>
        <sz val="16"/>
        <color rgb="FF222222"/>
        <rFont val="Arial"/>
        <family val="0"/>
        <charset val="1"/>
      </rPr>
      <t xml:space="preserve">A </t>
    </r>
    <r>
      <rPr>
        <b val="true"/>
        <sz val="16"/>
        <color rgb="FF222222"/>
        <rFont val="Arial"/>
        <family val="0"/>
        <charset val="1"/>
      </rPr>
      <t xml:space="preserve">parsec</t>
    </r>
    <r>
      <rPr>
        <sz val="16"/>
        <color rgb="FF222222"/>
        <rFont val="Arial"/>
        <family val="0"/>
        <charset val="1"/>
      </rPr>
      <t xml:space="preserve"> is equal to about 3.26 </t>
    </r>
    <r>
      <rPr>
        <b val="true"/>
        <sz val="16"/>
        <color rgb="FF222222"/>
        <rFont val="Arial"/>
        <family val="0"/>
        <charset val="1"/>
      </rPr>
      <t xml:space="preserve">light</t>
    </r>
    <r>
      <rPr>
        <sz val="16"/>
        <color rgb="FF222222"/>
        <rFont val="Arial"/>
        <family val="0"/>
        <charset val="1"/>
      </rPr>
      <t xml:space="preserve">-</t>
    </r>
    <r>
      <rPr>
        <b val="true"/>
        <sz val="16"/>
        <color rgb="FF222222"/>
        <rFont val="Arial"/>
        <family val="0"/>
        <charset val="1"/>
      </rPr>
      <t xml:space="preserve">years</t>
    </r>
  </si>
  <si>
    <t xml:space="preserve">test</t>
  </si>
  <si>
    <t xml:space="preserve">R0=13.96</t>
  </si>
  <si>
    <t xml:space="preserve">r</t>
  </si>
  <si>
    <t xml:space="preserve">dd</t>
  </si>
  <si>
    <t xml:space="preserve">1999aa</t>
  </si>
  <si>
    <t xml:space="preserve">2006td</t>
  </si>
  <si>
    <t xml:space="preserve">2007s</t>
  </si>
  <si>
    <t xml:space="preserve"># alpha 0.121851859725</t>
  </si>
  <si>
    <t xml:space="preserve">2005bo</t>
  </si>
  <si>
    <t xml:space="preserve"># beta 2.46569277393</t>
  </si>
  <si>
    <t xml:space="preserve">2007ca</t>
  </si>
  <si>
    <t xml:space="preserve"># delta -0.0363405630486</t>
  </si>
  <si>
    <t xml:space="preserve">1994s</t>
  </si>
  <si>
    <t xml:space="preserve"># M(h=0.7, statistical only) -19.3182761161</t>
  </si>
  <si>
    <t xml:space="preserve">2001bf</t>
  </si>
  <si>
    <t xml:space="preserve"># M(h=0.7, with systematics) -19.3081547178</t>
  </si>
  <si>
    <t xml:space="preserve">2002do</t>
  </si>
  <si>
    <t xml:space="preserve">2006cm</t>
  </si>
  <si>
    <t xml:space="preserve">2001cn</t>
  </si>
  <si>
    <t xml:space="preserve">2001v</t>
  </si>
  <si>
    <t xml:space="preserve">2001da</t>
  </si>
  <si>
    <t xml:space="preserve">2002hw</t>
  </si>
  <si>
    <t xml:space="preserve">1996bo</t>
  </si>
  <si>
    <t xml:space="preserve">2001cz</t>
  </si>
  <si>
    <t xml:space="preserve">2000dk</t>
  </si>
  <si>
    <t xml:space="preserve">1997y</t>
  </si>
  <si>
    <t xml:space="preserve">1996bv</t>
  </si>
  <si>
    <t xml:space="preserve">1998ef</t>
  </si>
  <si>
    <t xml:space="preserve">1998co</t>
  </si>
  <si>
    <t xml:space="preserve">1998v</t>
  </si>
  <si>
    <t xml:space="preserve">1992bo</t>
  </si>
  <si>
    <t xml:space="preserve">2001g</t>
  </si>
  <si>
    <t xml:space="preserve">2006le</t>
  </si>
  <si>
    <t xml:space="preserve">1999ek</t>
  </si>
  <si>
    <t xml:space="preserve">2006ax</t>
  </si>
  <si>
    <t xml:space="preserve">2005a</t>
  </si>
  <si>
    <t xml:space="preserve">2002jy</t>
  </si>
  <si>
    <t xml:space="preserve">2008l</t>
  </si>
  <si>
    <t xml:space="preserve">2006ej</t>
  </si>
  <si>
    <t xml:space="preserve">2007ci</t>
  </si>
  <si>
    <t xml:space="preserve">1999gd</t>
  </si>
  <si>
    <t xml:space="preserve">2002kf</t>
  </si>
  <si>
    <t xml:space="preserve">1992bc</t>
  </si>
  <si>
    <t xml:space="preserve">2005ki</t>
  </si>
  <si>
    <t xml:space="preserve">2005ls</t>
  </si>
  <si>
    <t xml:space="preserve">2006kf</t>
  </si>
  <si>
    <t xml:space="preserve">2007au</t>
  </si>
  <si>
    <t xml:space="preserve">2003w</t>
  </si>
  <si>
    <t xml:space="preserve">2006et</t>
  </si>
  <si>
    <t xml:space="preserve">2006bq</t>
  </si>
  <si>
    <t xml:space="preserve">2000fa</t>
  </si>
  <si>
    <t xml:space="preserve">2007bc</t>
  </si>
  <si>
    <t xml:space="preserve">1995ak</t>
  </si>
  <si>
    <t xml:space="preserve">2001n</t>
  </si>
  <si>
    <t xml:space="preserve">2004bg</t>
  </si>
  <si>
    <t xml:space="preserve">2001cp</t>
  </si>
  <si>
    <t xml:space="preserve">2006ar</t>
  </si>
  <si>
    <t xml:space="preserve">2007qe</t>
  </si>
  <si>
    <t xml:space="preserve">2005m</t>
  </si>
  <si>
    <t xml:space="preserve">2006sr</t>
  </si>
  <si>
    <t xml:space="preserve">2000cn</t>
  </si>
  <si>
    <t xml:space="preserve">2006cp</t>
  </si>
  <si>
    <t xml:space="preserve">2006mp</t>
  </si>
  <si>
    <t xml:space="preserve">1998eg</t>
  </si>
  <si>
    <t xml:space="preserve">2006ac</t>
  </si>
  <si>
    <t xml:space="preserve">2000bh</t>
  </si>
  <si>
    <t xml:space="preserve">2003it</t>
  </si>
  <si>
    <t xml:space="preserve">2005bg</t>
  </si>
  <si>
    <t xml:space="preserve">2007f</t>
  </si>
  <si>
    <t xml:space="preserve">1994m</t>
  </si>
  <si>
    <t xml:space="preserve">2000ca</t>
  </si>
  <si>
    <t xml:space="preserve">2007cq</t>
  </si>
  <si>
    <t xml:space="preserve">2002he</t>
  </si>
  <si>
    <t xml:space="preserve">2002bf</t>
  </si>
  <si>
    <t xml:space="preserve">2008bf</t>
  </si>
  <si>
    <t xml:space="preserve">2006br</t>
  </si>
  <si>
    <t xml:space="preserve">2003ch</t>
  </si>
  <si>
    <t xml:space="preserve">2005ms</t>
  </si>
  <si>
    <t xml:space="preserve">2005mc</t>
  </si>
  <si>
    <t xml:space="preserve">1999gp</t>
  </si>
  <si>
    <t xml:space="preserve">2003u</t>
  </si>
  <si>
    <t xml:space="preserve">1992p</t>
  </si>
  <si>
    <t xml:space="preserve">2007co</t>
  </si>
  <si>
    <t xml:space="preserve">2005na</t>
  </si>
  <si>
    <t xml:space="preserve">1992ag</t>
  </si>
  <si>
    <t xml:space="preserve">1996c</t>
  </si>
  <si>
    <t xml:space="preserve">2004gs</t>
  </si>
  <si>
    <t xml:space="preserve">2006gj</t>
  </si>
  <si>
    <t xml:space="preserve">1998ab</t>
  </si>
  <si>
    <t xml:space="preserve">2002de</t>
  </si>
  <si>
    <t xml:space="preserve">2005eq</t>
  </si>
  <si>
    <t xml:space="preserve">1993ah</t>
  </si>
  <si>
    <t xml:space="preserve">2002hu</t>
  </si>
  <si>
    <t xml:space="preserve">2004ef</t>
  </si>
  <si>
    <t xml:space="preserve">1997dg</t>
  </si>
  <si>
    <t xml:space="preserve">2002ck</t>
  </si>
  <si>
    <t xml:space="preserve">2001ba</t>
  </si>
  <si>
    <t xml:space="preserve">1990o</t>
  </si>
  <si>
    <t xml:space="preserve">2006bw</t>
  </si>
  <si>
    <t xml:space="preserve">2006en</t>
  </si>
  <si>
    <t xml:space="preserve">2006qo</t>
  </si>
  <si>
    <t xml:space="preserve">2001ay</t>
  </si>
  <si>
    <t xml:space="preserve">2001ie</t>
  </si>
  <si>
    <t xml:space="preserve">2007r</t>
  </si>
  <si>
    <t xml:space="preserve">2006az</t>
  </si>
  <si>
    <t xml:space="preserve">1999cc</t>
  </si>
  <si>
    <t xml:space="preserve">2007bd</t>
  </si>
  <si>
    <t xml:space="preserve">2007ai</t>
  </si>
  <si>
    <t xml:space="preserve">2006te</t>
  </si>
  <si>
    <t xml:space="preserve">2004as</t>
  </si>
  <si>
    <t xml:space="preserve">2006os</t>
  </si>
  <si>
    <t xml:space="preserve">2004gc</t>
  </si>
  <si>
    <t xml:space="preserve">2006bt</t>
  </si>
  <si>
    <t xml:space="preserve">2006cc</t>
  </si>
  <si>
    <t xml:space="preserve">2006s</t>
  </si>
  <si>
    <t xml:space="preserve">2005iq</t>
  </si>
  <si>
    <t xml:space="preserve">2004l</t>
  </si>
  <si>
    <t xml:space="preserve">2006gr</t>
  </si>
  <si>
    <t xml:space="preserve">2003iv</t>
  </si>
  <si>
    <t xml:space="preserve">2003cq</t>
  </si>
  <si>
    <t xml:space="preserve">2008af</t>
  </si>
  <si>
    <t xml:space="preserve">2003kc</t>
  </si>
  <si>
    <t xml:space="preserve">2005eu</t>
  </si>
  <si>
    <t xml:space="preserve">2002g</t>
  </si>
  <si>
    <t xml:space="preserve">1994t</t>
  </si>
  <si>
    <t xml:space="preserve">1996bl</t>
  </si>
  <si>
    <t xml:space="preserve">2002hd</t>
  </si>
  <si>
    <t xml:space="preserve">2006mo</t>
  </si>
  <si>
    <t xml:space="preserve">2001eh</t>
  </si>
  <si>
    <t xml:space="preserve">2000cf</t>
  </si>
  <si>
    <t xml:space="preserve">1992bg</t>
  </si>
  <si>
    <t xml:space="preserve">2007o</t>
  </si>
  <si>
    <t xml:space="preserve">2007cp</t>
  </si>
  <si>
    <t xml:space="preserve">1999aw</t>
  </si>
  <si>
    <t xml:space="preserve">2005lz</t>
  </si>
  <si>
    <t xml:space="preserve">2001az</t>
  </si>
  <si>
    <t xml:space="preserve">2005hf</t>
  </si>
  <si>
    <t xml:space="preserve">1992bl</t>
  </si>
  <si>
    <t xml:space="preserve">2006cf</t>
  </si>
  <si>
    <t xml:space="preserve">2006cz</t>
  </si>
  <si>
    <t xml:space="preserve">2005ku</t>
  </si>
  <si>
    <t xml:space="preserve">2005hc</t>
  </si>
  <si>
    <t xml:space="preserve">1992bh</t>
  </si>
  <si>
    <t xml:space="preserve">2004gu</t>
  </si>
  <si>
    <t xml:space="preserve">2006eq</t>
  </si>
  <si>
    <t xml:space="preserve">1995ac</t>
  </si>
  <si>
    <t xml:space="preserve">1993ac</t>
  </si>
  <si>
    <t xml:space="preserve">2006cq</t>
  </si>
  <si>
    <t xml:space="preserve">1990af</t>
  </si>
  <si>
    <t xml:space="preserve">1993ag</t>
  </si>
  <si>
    <t xml:space="preserve">2006ot</t>
  </si>
  <si>
    <t xml:space="preserve">1993o</t>
  </si>
  <si>
    <t xml:space="preserve">1998dx</t>
  </si>
  <si>
    <t xml:space="preserve">1999ao</t>
  </si>
  <si>
    <t xml:space="preserve">2003ic</t>
  </si>
  <si>
    <t xml:space="preserve">2006py</t>
  </si>
  <si>
    <t xml:space="preserve">2005hj</t>
  </si>
  <si>
    <t xml:space="preserve">2001ah</t>
  </si>
  <si>
    <t xml:space="preserve">2006ob</t>
  </si>
  <si>
    <t xml:space="preserve">2006oa</t>
  </si>
  <si>
    <t xml:space="preserve">2005ho</t>
  </si>
  <si>
    <t xml:space="preserve">1992bs</t>
  </si>
  <si>
    <t xml:space="preserve">2005kt</t>
  </si>
  <si>
    <t xml:space="preserve">2007ae</t>
  </si>
  <si>
    <t xml:space="preserve">2006an</t>
  </si>
  <si>
    <t xml:space="preserve">2005if</t>
  </si>
  <si>
    <t xml:space="preserve">2006cj</t>
  </si>
  <si>
    <t xml:space="preserve">2006on</t>
  </si>
  <si>
    <t xml:space="preserve">2006al</t>
  </si>
  <si>
    <t xml:space="preserve">1993b</t>
  </si>
  <si>
    <t xml:space="preserve">1992ae</t>
  </si>
  <si>
    <t xml:space="preserve">2005ir</t>
  </si>
  <si>
    <t xml:space="preserve">1999bp</t>
  </si>
  <si>
    <t xml:space="preserve">1992bp</t>
  </si>
  <si>
    <t xml:space="preserve">2005ag</t>
  </si>
  <si>
    <t xml:space="preserve">2006bu</t>
  </si>
  <si>
    <t xml:space="preserve">2005ff</t>
  </si>
  <si>
    <t xml:space="preserve">2005ed</t>
  </si>
  <si>
    <t xml:space="preserve">2005gb</t>
  </si>
  <si>
    <t xml:space="preserve">1992br</t>
  </si>
  <si>
    <t xml:space="preserve">2005iu</t>
  </si>
  <si>
    <t xml:space="preserve">2005ex</t>
  </si>
  <si>
    <t xml:space="preserve">2005je</t>
  </si>
  <si>
    <t xml:space="preserve">2005fn</t>
  </si>
  <si>
    <t xml:space="preserve">1992aq</t>
  </si>
  <si>
    <t xml:space="preserve">2005lk</t>
  </si>
  <si>
    <t xml:space="preserve">2005hn</t>
  </si>
  <si>
    <t xml:space="preserve">2005jh</t>
  </si>
  <si>
    <t xml:space="preserve">2005ml</t>
  </si>
  <si>
    <t xml:space="preserve">2005kp</t>
  </si>
  <si>
    <t xml:space="preserve">2005hr</t>
  </si>
  <si>
    <t xml:space="preserve">2005fv</t>
  </si>
  <si>
    <t xml:space="preserve">2005fh</t>
  </si>
  <si>
    <t xml:space="preserve">2005hx</t>
  </si>
  <si>
    <t xml:space="preserve">2005fz</t>
  </si>
  <si>
    <t xml:space="preserve">1999bi</t>
  </si>
  <si>
    <t xml:space="preserve">2005ij</t>
  </si>
  <si>
    <t xml:space="preserve">1996ab</t>
  </si>
  <si>
    <t xml:space="preserve">2005gp</t>
  </si>
  <si>
    <t xml:space="preserve">2005ei</t>
  </si>
  <si>
    <t xml:space="preserve">2005hz</t>
  </si>
  <si>
    <t xml:space="preserve">2005ez</t>
  </si>
  <si>
    <t xml:space="preserve">1999bn</t>
  </si>
  <si>
    <t xml:space="preserve">2005fj</t>
  </si>
  <si>
    <t xml:space="preserve">2005fw</t>
  </si>
  <si>
    <t xml:space="preserve">2005ld</t>
  </si>
  <si>
    <t xml:space="preserve">1999bm</t>
  </si>
  <si>
    <t xml:space="preserve">2005gx</t>
  </si>
  <si>
    <t xml:space="preserve">2005ln</t>
  </si>
  <si>
    <t xml:space="preserve">2005ey</t>
  </si>
  <si>
    <t xml:space="preserve">2005fm</t>
  </si>
  <si>
    <t xml:space="preserve">2005hy</t>
  </si>
  <si>
    <t xml:space="preserve">1999ar</t>
  </si>
  <si>
    <t xml:space="preserve">e020</t>
  </si>
  <si>
    <t xml:space="preserve">2005gd</t>
  </si>
  <si>
    <t xml:space="preserve">2005fa</t>
  </si>
  <si>
    <t xml:space="preserve">2005gc</t>
  </si>
  <si>
    <t xml:space="preserve">2005is</t>
  </si>
  <si>
    <t xml:space="preserve">1997i</t>
  </si>
  <si>
    <t xml:space="preserve">2005ga</t>
  </si>
  <si>
    <t xml:space="preserve">2005hp</t>
  </si>
  <si>
    <t xml:space="preserve">2005hv</t>
  </si>
  <si>
    <t xml:space="preserve">1999dr</t>
  </si>
  <si>
    <t xml:space="preserve">2005jl</t>
  </si>
  <si>
    <t xml:space="preserve">1997n</t>
  </si>
  <si>
    <t xml:space="preserve">2005ft</t>
  </si>
  <si>
    <t xml:space="preserve">k429</t>
  </si>
  <si>
    <t xml:space="preserve">2005gj</t>
  </si>
  <si>
    <t xml:space="preserve">2005id</t>
  </si>
  <si>
    <t xml:space="preserve">2005ko</t>
  </si>
  <si>
    <t xml:space="preserve">2005ht</t>
  </si>
  <si>
    <t xml:space="preserve">1999dv</t>
  </si>
  <si>
    <t xml:space="preserve">2005jk</t>
  </si>
  <si>
    <t xml:space="preserve">2005eg</t>
  </si>
  <si>
    <t xml:space="preserve">2005fu</t>
  </si>
  <si>
    <t xml:space="preserve">2005fy</t>
  </si>
  <si>
    <t xml:space="preserve">2005kn</t>
  </si>
  <si>
    <t xml:space="preserve">2005iz</t>
  </si>
  <si>
    <t xml:space="preserve">2005jm</t>
  </si>
  <si>
    <t xml:space="preserve">2005ge</t>
  </si>
  <si>
    <t xml:space="preserve">d086</t>
  </si>
  <si>
    <t xml:space="preserve">2005jp</t>
  </si>
  <si>
    <t xml:space="preserve">2005fp</t>
  </si>
  <si>
    <t xml:space="preserve">2005jc</t>
  </si>
  <si>
    <t xml:space="preserve">2005mi</t>
  </si>
  <si>
    <t xml:space="preserve">h363</t>
  </si>
  <si>
    <t xml:space="preserve">2005ji</t>
  </si>
  <si>
    <t xml:space="preserve">1999dy</t>
  </si>
  <si>
    <t xml:space="preserve">2005fe</t>
  </si>
  <si>
    <t xml:space="preserve">n404</t>
  </si>
  <si>
    <t xml:space="preserve">2002kc</t>
  </si>
  <si>
    <t xml:space="preserve">2005lh</t>
  </si>
  <si>
    <t xml:space="preserve">g005</t>
  </si>
  <si>
    <t xml:space="preserve">2005jo</t>
  </si>
  <si>
    <t xml:space="preserve">2005hu</t>
  </si>
  <si>
    <t xml:space="preserve">2005gg</t>
  </si>
  <si>
    <t xml:space="preserve">2005fl</t>
  </si>
  <si>
    <t xml:space="preserve">e132</t>
  </si>
  <si>
    <t xml:space="preserve">1995ao</t>
  </si>
  <si>
    <t xml:space="preserve">2005ll</t>
  </si>
  <si>
    <t xml:space="preserve">2005gr</t>
  </si>
  <si>
    <t xml:space="preserve">2005gf</t>
  </si>
  <si>
    <t xml:space="preserve">03D3bh</t>
  </si>
  <si>
    <t xml:space="preserve">2005gs</t>
  </si>
  <si>
    <t xml:space="preserve">2005ia</t>
  </si>
  <si>
    <t xml:space="preserve">2005jz</t>
  </si>
  <si>
    <t xml:space="preserve">2005le</t>
  </si>
  <si>
    <t xml:space="preserve">2005li</t>
  </si>
  <si>
    <t xml:space="preserve">2005jb</t>
  </si>
  <si>
    <t xml:space="preserve">2005ih</t>
  </si>
  <si>
    <t xml:space="preserve">2005gh</t>
  </si>
  <si>
    <t xml:space="preserve">2005ju</t>
  </si>
  <si>
    <t xml:space="preserve">1999du</t>
  </si>
  <si>
    <t xml:space="preserve">2005fo</t>
  </si>
  <si>
    <t xml:space="preserve">2005fd</t>
  </si>
  <si>
    <t xml:space="preserve">04D3ez</t>
  </si>
  <si>
    <t xml:space="preserve">2005fi</t>
  </si>
  <si>
    <t xml:space="preserve">2005go</t>
  </si>
  <si>
    <t xml:space="preserve">2005ix</t>
  </si>
  <si>
    <t xml:space="preserve">m043</t>
  </si>
  <si>
    <t xml:space="preserve">1999dx</t>
  </si>
  <si>
    <t xml:space="preserve">2005jy</t>
  </si>
  <si>
    <t xml:space="preserve">k396</t>
  </si>
  <si>
    <t xml:space="preserve">2005mo</t>
  </si>
  <si>
    <t xml:space="preserve">k425</t>
  </si>
  <si>
    <t xml:space="preserve">2005gw</t>
  </si>
  <si>
    <t xml:space="preserve">2005gt</t>
  </si>
  <si>
    <t xml:space="preserve">1999fw</t>
  </si>
  <si>
    <t xml:space="preserve">2005ie</t>
  </si>
  <si>
    <t xml:space="preserve">2005ig</t>
  </si>
  <si>
    <t xml:space="preserve">p455</t>
  </si>
  <si>
    <t xml:space="preserve">03D4ag</t>
  </si>
  <si>
    <t xml:space="preserve">m027</t>
  </si>
  <si>
    <t xml:space="preserve">2005fr</t>
  </si>
  <si>
    <t xml:space="preserve">2005fx</t>
  </si>
  <si>
    <t xml:space="preserve">03D3ba</t>
  </si>
  <si>
    <t xml:space="preserve">2005ii</t>
  </si>
  <si>
    <t xml:space="preserve">2005fc</t>
  </si>
  <si>
    <t xml:space="preserve">2005lo</t>
  </si>
  <si>
    <t xml:space="preserve">2005lf</t>
  </si>
  <si>
    <t xml:space="preserve">2005iv</t>
  </si>
  <si>
    <t xml:space="preserve">1996j</t>
  </si>
  <si>
    <t xml:space="preserve">2005hs</t>
  </si>
  <si>
    <t xml:space="preserve">2005lp</t>
  </si>
  <si>
    <t xml:space="preserve">g055</t>
  </si>
  <si>
    <t xml:space="preserve">2005jg</t>
  </si>
  <si>
    <t xml:space="preserve">2005it</t>
  </si>
  <si>
    <t xml:space="preserve">d117</t>
  </si>
  <si>
    <t xml:space="preserve">n278</t>
  </si>
  <si>
    <t xml:space="preserve">2005ic</t>
  </si>
  <si>
    <t xml:space="preserve">2005ik</t>
  </si>
  <si>
    <t xml:space="preserve">2005jd</t>
  </si>
  <si>
    <t xml:space="preserve">m062</t>
  </si>
  <si>
    <t xml:space="preserve">2005ka</t>
  </si>
  <si>
    <t xml:space="preserve">1997ac</t>
  </si>
  <si>
    <t xml:space="preserve">2005jn</t>
  </si>
  <si>
    <t xml:space="preserve">2005ja</t>
  </si>
  <si>
    <t xml:space="preserve">b016</t>
  </si>
  <si>
    <t xml:space="preserve">2005gu</t>
  </si>
  <si>
    <t xml:space="preserve">2005gy</t>
  </si>
  <si>
    <t xml:space="preserve">03D1fc</t>
  </si>
  <si>
    <t xml:space="preserve">e029</t>
  </si>
  <si>
    <t xml:space="preserve">04D3kr</t>
  </si>
  <si>
    <t xml:space="preserve">2005fs</t>
  </si>
  <si>
    <t xml:space="preserve">2001iw</t>
  </si>
  <si>
    <t xml:space="preserve">d087</t>
  </si>
  <si>
    <t xml:space="preserve">g097</t>
  </si>
  <si>
    <t xml:space="preserve">04D3nh</t>
  </si>
  <si>
    <t xml:space="preserve">m193</t>
  </si>
  <si>
    <t xml:space="preserve">d149</t>
  </si>
  <si>
    <t xml:space="preserve">h364</t>
  </si>
  <si>
    <t xml:space="preserve">03D1bp</t>
  </si>
  <si>
    <t xml:space="preserve">h359</t>
  </si>
  <si>
    <t xml:space="preserve">2005mq</t>
  </si>
  <si>
    <t xml:space="preserve">2005lg</t>
  </si>
  <si>
    <t xml:space="preserve">e136</t>
  </si>
  <si>
    <t xml:space="preserve">1998as</t>
  </si>
  <si>
    <t xml:space="preserve">04D2fs</t>
  </si>
  <si>
    <t xml:space="preserve">04D3fk</t>
  </si>
  <si>
    <t xml:space="preserve">2005jt</t>
  </si>
  <si>
    <t xml:space="preserve">2005gv</t>
  </si>
  <si>
    <t xml:space="preserve">d093</t>
  </si>
  <si>
    <t xml:space="preserve">2005jj</t>
  </si>
  <si>
    <t xml:space="preserve">n263</t>
  </si>
  <si>
    <t xml:space="preserve">04D2cf</t>
  </si>
  <si>
    <t xml:space="preserve">03D3ay</t>
  </si>
  <si>
    <t xml:space="preserve">1997o</t>
  </si>
  <si>
    <t xml:space="preserve">2005lq</t>
  </si>
  <si>
    <t xml:space="preserve">2005jw</t>
  </si>
  <si>
    <t xml:space="preserve">1996k</t>
  </si>
  <si>
    <t xml:space="preserve">2005mm</t>
  </si>
  <si>
    <t xml:space="preserve">g052</t>
  </si>
  <si>
    <t xml:space="preserve">2005kq</t>
  </si>
  <si>
    <t xml:space="preserve">1995ba</t>
  </si>
  <si>
    <t xml:space="preserve">2005gq</t>
  </si>
  <si>
    <t xml:space="preserve">2005mh</t>
  </si>
  <si>
    <t xml:space="preserve">2001iv</t>
  </si>
  <si>
    <t xml:space="preserve">g142</t>
  </si>
  <si>
    <t xml:space="preserve">2005hq</t>
  </si>
  <si>
    <t xml:space="preserve">1995aw</t>
  </si>
  <si>
    <t xml:space="preserve">d085</t>
  </si>
  <si>
    <t xml:space="preserve">f308</t>
  </si>
  <si>
    <t xml:space="preserve">k448</t>
  </si>
  <si>
    <t xml:space="preserve">2005iy</t>
  </si>
  <si>
    <t xml:space="preserve">2005hw</t>
  </si>
  <si>
    <t xml:space="preserve">f076</t>
  </si>
  <si>
    <t xml:space="preserve">f096</t>
  </si>
  <si>
    <t xml:space="preserve">04D2fp</t>
  </si>
  <si>
    <t xml:space="preserve">1997am</t>
  </si>
  <si>
    <t xml:space="preserve">k485</t>
  </si>
  <si>
    <t xml:space="preserve">2005jv</t>
  </si>
  <si>
    <t xml:space="preserve">g133</t>
  </si>
  <si>
    <t xml:space="preserve">h342</t>
  </si>
  <si>
    <t xml:space="preserve">f235</t>
  </si>
  <si>
    <t xml:space="preserve">2002ab</t>
  </si>
  <si>
    <t xml:space="preserve">1994g</t>
  </si>
  <si>
    <t xml:space="preserve">b013</t>
  </si>
  <si>
    <t xml:space="preserve">e148</t>
  </si>
  <si>
    <t xml:space="preserve">04D2gb</t>
  </si>
  <si>
    <t xml:space="preserve">1996e</t>
  </si>
  <si>
    <t xml:space="preserve">1996u</t>
  </si>
  <si>
    <t xml:space="preserve">1997q</t>
  </si>
  <si>
    <t xml:space="preserve">1996cn</t>
  </si>
  <si>
    <t xml:space="preserve">1998ba</t>
  </si>
  <si>
    <t xml:space="preserve">d089</t>
  </si>
  <si>
    <t xml:space="preserve">d097</t>
  </si>
  <si>
    <t xml:space="preserve">1997ce</t>
  </si>
  <si>
    <t xml:space="preserve">1998aw</t>
  </si>
  <si>
    <t xml:space="preserve">03D3aw</t>
  </si>
  <si>
    <t xml:space="preserve">1997ai</t>
  </si>
  <si>
    <t xml:space="preserve">1996cm</t>
  </si>
  <si>
    <t xml:space="preserve">1995az</t>
  </si>
  <si>
    <t xml:space="preserve">04D3gt</t>
  </si>
  <si>
    <t xml:space="preserve">1995aq</t>
  </si>
  <si>
    <t xml:space="preserve">1999ff</t>
  </si>
  <si>
    <t xml:space="preserve">04Yow</t>
  </si>
  <si>
    <t xml:space="preserve">03D3cd</t>
  </si>
  <si>
    <t xml:space="preserve">03D3cc</t>
  </si>
  <si>
    <t xml:space="preserve">m158</t>
  </si>
  <si>
    <t xml:space="preserve">1995ar</t>
  </si>
  <si>
    <t xml:space="preserve">03D4au</t>
  </si>
  <si>
    <t xml:space="preserve">e108</t>
  </si>
  <si>
    <t xml:space="preserve">04D3df</t>
  </si>
  <si>
    <t xml:space="preserve">1997p</t>
  </si>
  <si>
    <t xml:space="preserve">2002dc</t>
  </si>
  <si>
    <t xml:space="preserve">1999fn</t>
  </si>
  <si>
    <t xml:space="preserve">1995k</t>
  </si>
  <si>
    <t xml:space="preserve">1995ay</t>
  </si>
  <si>
    <t xml:space="preserve">1996cg</t>
  </si>
  <si>
    <t xml:space="preserve">g160</t>
  </si>
  <si>
    <t xml:space="preserve">1996ci</t>
  </si>
  <si>
    <t xml:space="preserve">h319</t>
  </si>
  <si>
    <t xml:space="preserve">03D1ax</t>
  </si>
  <si>
    <t xml:space="preserve">1998ax</t>
  </si>
  <si>
    <t xml:space="preserve">e149</t>
  </si>
  <si>
    <t xml:space="preserve">1995as</t>
  </si>
  <si>
    <t xml:space="preserve">1997cj</t>
  </si>
  <si>
    <t xml:space="preserve">03D1au</t>
  </si>
  <si>
    <t xml:space="preserve">p524</t>
  </si>
  <si>
    <t xml:space="preserve">g120</t>
  </si>
  <si>
    <t xml:space="preserve">2001gy</t>
  </si>
  <si>
    <t xml:space="preserve">2002ad</t>
  </si>
  <si>
    <t xml:space="preserve">d084</t>
  </si>
  <si>
    <t xml:space="preserve">05Zwi</t>
  </si>
  <si>
    <t xml:space="preserve">04D2gc</t>
  </si>
  <si>
    <t xml:space="preserve">n258</t>
  </si>
  <si>
    <t xml:space="preserve">1997h</t>
  </si>
  <si>
    <t xml:space="preserve">04D1ak</t>
  </si>
  <si>
    <t xml:space="preserve">2001jp</t>
  </si>
  <si>
    <t xml:space="preserve">n285</t>
  </si>
  <si>
    <t xml:space="preserve">03D3af</t>
  </si>
  <si>
    <t xml:space="preserve">f011</t>
  </si>
  <si>
    <t xml:space="preserve">1997eq</t>
  </si>
  <si>
    <t xml:space="preserve">f244</t>
  </si>
  <si>
    <t xml:space="preserve">2000fr</t>
  </si>
  <si>
    <t xml:space="preserve">03D1gt</t>
  </si>
  <si>
    <t xml:space="preserve">1997l</t>
  </si>
  <si>
    <t xml:space="preserve">04D4bq</t>
  </si>
  <si>
    <t xml:space="preserve">04D3hn</t>
  </si>
  <si>
    <t xml:space="preserve">2001go</t>
  </si>
  <si>
    <t xml:space="preserve">04D1ag</t>
  </si>
  <si>
    <t xml:space="preserve">f041</t>
  </si>
  <si>
    <t xml:space="preserve">m034</t>
  </si>
  <si>
    <t xml:space="preserve">k411</t>
  </si>
  <si>
    <t xml:space="preserve">2001iy</t>
  </si>
  <si>
    <t xml:space="preserve">1996i</t>
  </si>
  <si>
    <t xml:space="preserve">1996cf</t>
  </si>
  <si>
    <t xml:space="preserve">03D4gl</t>
  </si>
  <si>
    <t xml:space="preserve">1997af</t>
  </si>
  <si>
    <t xml:space="preserve">1997f</t>
  </si>
  <si>
    <t xml:space="preserve">1997aj</t>
  </si>
  <si>
    <t xml:space="preserve">m138</t>
  </si>
  <si>
    <t xml:space="preserve">03D4gf</t>
  </si>
  <si>
    <t xml:space="preserve">03D1aw</t>
  </si>
  <si>
    <t xml:space="preserve">k430</t>
  </si>
  <si>
    <t xml:space="preserve">d058</t>
  </si>
  <si>
    <t xml:space="preserve">b010</t>
  </si>
  <si>
    <t xml:space="preserve">03D4gg</t>
  </si>
  <si>
    <t xml:space="preserve">1997k</t>
  </si>
  <si>
    <t xml:space="preserve">f216</t>
  </si>
  <si>
    <t xml:space="preserve">h323</t>
  </si>
  <si>
    <t xml:space="preserve">03D4dy</t>
  </si>
  <si>
    <t xml:space="preserve">04D3do</t>
  </si>
  <si>
    <t xml:space="preserve">e138</t>
  </si>
  <si>
    <t xml:space="preserve">04D4an</t>
  </si>
  <si>
    <t xml:space="preserve">p534</t>
  </si>
  <si>
    <t xml:space="preserve">1995ax</t>
  </si>
  <si>
    <t xml:space="preserve">f231</t>
  </si>
  <si>
    <t xml:space="preserve">1996h</t>
  </si>
  <si>
    <t xml:space="preserve">04D3co</t>
  </si>
  <si>
    <t xml:space="preserve">Z-005</t>
  </si>
  <si>
    <t xml:space="preserve">03D4dh</t>
  </si>
  <si>
    <t xml:space="preserve">e140</t>
  </si>
  <si>
    <t xml:space="preserve">n256</t>
  </si>
  <si>
    <t xml:space="preserve">g050</t>
  </si>
  <si>
    <t xml:space="preserve">03D4at</t>
  </si>
  <si>
    <t xml:space="preserve">1998be</t>
  </si>
  <si>
    <t xml:space="preserve">1998ay</t>
  </si>
  <si>
    <t xml:space="preserve">2003be</t>
  </si>
  <si>
    <t xml:space="preserve">04D3cy</t>
  </si>
  <si>
    <t xml:space="preserve">e147</t>
  </si>
  <si>
    <t xml:space="preserve">1995at</t>
  </si>
  <si>
    <t xml:space="preserve">1996ck</t>
  </si>
  <si>
    <t xml:space="preserve">1997r</t>
  </si>
  <si>
    <t xml:space="preserve">2003bd</t>
  </si>
  <si>
    <t xml:space="preserve">2001gq</t>
  </si>
  <si>
    <t xml:space="preserve">03D1co</t>
  </si>
  <si>
    <t xml:space="preserve">k441</t>
  </si>
  <si>
    <t xml:space="preserve">g240</t>
  </si>
  <si>
    <t xml:space="preserve">h300</t>
  </si>
  <si>
    <t xml:space="preserve">03D1fl</t>
  </si>
  <si>
    <t xml:space="preserve">04D2iu</t>
  </si>
  <si>
    <t xml:space="preserve">03D4cz</t>
  </si>
  <si>
    <t xml:space="preserve">2001jb</t>
  </si>
  <si>
    <t xml:space="preserve">04D2gp</t>
  </si>
  <si>
    <t xml:space="preserve">04D3is</t>
  </si>
  <si>
    <t xml:space="preserve">2001ix</t>
  </si>
  <si>
    <t xml:space="preserve">04D1aj</t>
  </si>
  <si>
    <t xml:space="preserve">04D3fq</t>
  </si>
  <si>
    <t xml:space="preserve">2002kd</t>
  </si>
  <si>
    <t xml:space="preserve">04Rak</t>
  </si>
  <si>
    <t xml:space="preserve">04D2ja</t>
  </si>
  <si>
    <t xml:space="preserve">1998bi</t>
  </si>
  <si>
    <t xml:space="preserve">04D3ks</t>
  </si>
  <si>
    <t xml:space="preserve">04D3oe</t>
  </si>
  <si>
    <t xml:space="preserve">1997g</t>
  </si>
  <si>
    <t xml:space="preserve">2001fo</t>
  </si>
  <si>
    <t xml:space="preserve">1997ez</t>
  </si>
  <si>
    <t xml:space="preserve">p528</t>
  </si>
  <si>
    <t xml:space="preserve">03D4fd</t>
  </si>
  <si>
    <t xml:space="preserve">2001hx</t>
  </si>
  <si>
    <t xml:space="preserve">03D1fq</t>
  </si>
  <si>
    <t xml:space="preserve">04D3ny</t>
  </si>
  <si>
    <t xml:space="preserve">04D4dm</t>
  </si>
  <si>
    <t xml:space="preserve">2001hy</t>
  </si>
  <si>
    <t xml:space="preserve">2001jf</t>
  </si>
  <si>
    <t xml:space="preserve">1999fj</t>
  </si>
  <si>
    <t xml:space="preserve">04D3nc</t>
  </si>
  <si>
    <t xml:space="preserve">03D4cn</t>
  </si>
  <si>
    <t xml:space="preserve">P-009</t>
  </si>
  <si>
    <t xml:space="preserve">04D3lu</t>
  </si>
  <si>
    <t xml:space="preserve">04D3cp</t>
  </si>
  <si>
    <t xml:space="preserve">1997ap</t>
  </si>
  <si>
    <t xml:space="preserve">2001hs</t>
  </si>
  <si>
    <t xml:space="preserve">05Spo</t>
  </si>
  <si>
    <t xml:space="preserve">2003eq</t>
  </si>
  <si>
    <t xml:space="preserve">04D4bk</t>
  </si>
  <si>
    <t xml:space="preserve">H-003</t>
  </si>
  <si>
    <t xml:space="preserve">04Man</t>
  </si>
  <si>
    <t xml:space="preserve">2002x</t>
  </si>
  <si>
    <t xml:space="preserve">1997ek</t>
  </si>
  <si>
    <t xml:space="preserve">03D1ew</t>
  </si>
  <si>
    <t xml:space="preserve">03D1cm</t>
  </si>
  <si>
    <t xml:space="preserve">2001fs</t>
  </si>
  <si>
    <t xml:space="preserve">2001hu</t>
  </si>
  <si>
    <t xml:space="preserve">2001jh</t>
  </si>
  <si>
    <t xml:space="preserve">03D4di</t>
  </si>
  <si>
    <t xml:space="preserve">04D3gx</t>
  </si>
  <si>
    <t xml:space="preserve">03D4cy</t>
  </si>
  <si>
    <t xml:space="preserve">04D3ki</t>
  </si>
  <si>
    <t xml:space="preserve">2003XX</t>
  </si>
  <si>
    <t xml:space="preserve">2001kd</t>
  </si>
  <si>
    <t xml:space="preserve">03D4cx</t>
  </si>
  <si>
    <t xml:space="preserve">1999fm</t>
  </si>
  <si>
    <t xml:space="preserve">2002dd</t>
  </si>
  <si>
    <t xml:space="preserve">04D3ml</t>
  </si>
  <si>
    <t xml:space="preserve">2001cw</t>
  </si>
  <si>
    <t xml:space="preserve">04D3nr</t>
  </si>
  <si>
    <t xml:space="preserve">04D4dw</t>
  </si>
  <si>
    <t xml:space="preserve">1997ck</t>
  </si>
  <si>
    <t xml:space="preserve">04Pat</t>
  </si>
  <si>
    <t xml:space="preserve">C-001</t>
  </si>
  <si>
    <t xml:space="preserve">04Omb</t>
  </si>
  <si>
    <t xml:space="preserve">2001jm</t>
  </si>
  <si>
    <t xml:space="preserve">04D3lp</t>
  </si>
  <si>
    <t xml:space="preserve">05Str</t>
  </si>
  <si>
    <t xml:space="preserve">04D3dd</t>
  </si>
  <si>
    <t xml:space="preserve">D-000</t>
  </si>
  <si>
    <t xml:space="preserve">04Eag</t>
  </si>
  <si>
    <t xml:space="preserve">05Fer</t>
  </si>
  <si>
    <t xml:space="preserve">2001hb</t>
  </si>
  <si>
    <t xml:space="preserve">1999fk</t>
  </si>
  <si>
    <t xml:space="preserve">C-000</t>
  </si>
  <si>
    <t xml:space="preserve">F-012</t>
  </si>
  <si>
    <t xml:space="preserve">05Gab</t>
  </si>
  <si>
    <t xml:space="preserve">2001gn</t>
  </si>
  <si>
    <t xml:space="preserve">04Gre</t>
  </si>
  <si>
    <t xml:space="preserve">2002ki</t>
  </si>
  <si>
    <t xml:space="preserve">N-033</t>
  </si>
  <si>
    <t xml:space="preserve">05Red</t>
  </si>
  <si>
    <t xml:space="preserve">A-004</t>
  </si>
  <si>
    <t xml:space="preserve">R-012</t>
  </si>
  <si>
    <t xml:space="preserve">05Lan</t>
  </si>
  <si>
    <t xml:space="preserve">H-005</t>
  </si>
  <si>
    <t xml:space="preserve">2003az</t>
  </si>
  <si>
    <t xml:space="preserve">2002fw</t>
  </si>
  <si>
    <t xml:space="preserve">2002hp</t>
  </si>
  <si>
    <t xml:space="preserve">2003aj</t>
  </si>
  <si>
    <t xml:space="preserve">D-006</t>
  </si>
  <si>
    <t xml:space="preserve">2003dy</t>
  </si>
  <si>
    <t xml:space="preserve">G-004</t>
  </si>
  <si>
    <t xml:space="preserve">04Mcg</t>
  </si>
  <si>
    <t xml:space="preserve">04Sas</t>
  </si>
  <si>
    <t xml:space="preserve">K-000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</si>
</sst>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(* #,##0.00_);_(* \(#,##0.00\);_(* \-??_);_(@_)"/>
    <numFmt numFmtId="166" formatCode="_(* #,##0.00000_);_(* \(#,##0.00000\);_(* \-??_);_(@_)"/>
    <numFmt numFmtId="167" formatCode="_(* #,##0_);_(* \(#,##0\);_(* \-??_);_(@_)"/>
    <numFmt numFmtId="168" formatCode="_(* #,##0.0000_);_(* \(#,##0.0000\);_(* \-??_);_(@_)"/>
    <numFmt numFmtId="169" formatCode="0.00E+00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222222"/>
      <name val="Arial"/>
      <family val="0"/>
      <charset val="1"/>
    </font>
    <font>
      <b val="true"/>
      <sz val="16"/>
      <color rgb="FF222222"/>
      <name val="Arial"/>
      <family val="0"/>
      <charset val="1"/>
    </font>
    <font>
      <sz val="14"/>
      <color rgb="FF494949"/>
      <name val="Verdana"/>
      <family val="0"/>
      <charset val="1"/>
    </font>
    <font>
      <sz val="10"/>
      <color rgb="FF000000"/>
      <name val="Arial Unicode MS"/>
      <family val="0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339966"/>
      <rgbColor rgb="FF003300"/>
      <rgbColor rgb="FF494949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DistanceModulus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 DistanceModulus 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Pt>
            <c:idx val="400"/>
            <c:marker>
              <c:symbol val="circle"/>
              <c:size val="5"/>
              <c:spPr>
                <a:solidFill>
                  <a:srgbClr val="5b9bd5"/>
                </a:solidFill>
              </c:spPr>
            </c:marker>
          </c:dPt>
          <c:dLbls>
            <c:dLbl>
              <c:idx val="400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Sheet1!$D$6:$D$585</c:f>
              <c:numCache>
                <c:formatCode>General</c:formatCode>
                <c:ptCount val="580"/>
                <c:pt idx="0">
                  <c:v>0.015</c:v>
                </c:pt>
                <c:pt idx="1">
                  <c:v>0.015</c:v>
                </c:pt>
                <c:pt idx="2">
                  <c:v>0.015</c:v>
                </c:pt>
                <c:pt idx="3">
                  <c:v>0.0150270427632</c:v>
                </c:pt>
                <c:pt idx="4">
                  <c:v>0.0151</c:v>
                </c:pt>
                <c:pt idx="5">
                  <c:v>0.015166</c:v>
                </c:pt>
                <c:pt idx="6">
                  <c:v>0.0152</c:v>
                </c:pt>
                <c:pt idx="7">
                  <c:v>0.0152</c:v>
                </c:pt>
                <c:pt idx="8">
                  <c:v>0.0153</c:v>
                </c:pt>
                <c:pt idx="9">
                  <c:v>0.0154363</c:v>
                </c:pt>
                <c:pt idx="10">
                  <c:v>0.016</c:v>
                </c:pt>
                <c:pt idx="11">
                  <c:v>0.016</c:v>
                </c:pt>
                <c:pt idx="12">
                  <c:v>0.0163</c:v>
                </c:pt>
                <c:pt idx="13">
                  <c:v>0.016321</c:v>
                </c:pt>
                <c:pt idx="14">
                  <c:v>0.016345641</c:v>
                </c:pt>
                <c:pt idx="15">
                  <c:v>0.01645</c:v>
                </c:pt>
                <c:pt idx="16">
                  <c:v>0.016559</c:v>
                </c:pt>
                <c:pt idx="17">
                  <c:v>0.01673</c:v>
                </c:pt>
                <c:pt idx="18">
                  <c:v>0.016743</c:v>
                </c:pt>
                <c:pt idx="19">
                  <c:v>0.016991</c:v>
                </c:pt>
                <c:pt idx="20">
                  <c:v>0.017173</c:v>
                </c:pt>
                <c:pt idx="21">
                  <c:v>0.017227</c:v>
                </c:pt>
                <c:pt idx="22">
                  <c:v>0.0173</c:v>
                </c:pt>
                <c:pt idx="23">
                  <c:v>0.0173</c:v>
                </c:pt>
                <c:pt idx="24">
                  <c:v>0.017605</c:v>
                </c:pt>
                <c:pt idx="25">
                  <c:v>0.0179312833626</c:v>
                </c:pt>
                <c:pt idx="26">
                  <c:v>0.0183152320362</c:v>
                </c:pt>
                <c:pt idx="27">
                  <c:v>0.0187</c:v>
                </c:pt>
                <c:pt idx="28">
                  <c:v>0.0189</c:v>
                </c:pt>
                <c:pt idx="29">
                  <c:v>0.0192</c:v>
                </c:pt>
                <c:pt idx="30">
                  <c:v>0.0192</c:v>
                </c:pt>
                <c:pt idx="31">
                  <c:v>0.019264</c:v>
                </c:pt>
                <c:pt idx="32">
                  <c:v>0.0195</c:v>
                </c:pt>
                <c:pt idx="33">
                  <c:v>0.019599</c:v>
                </c:pt>
                <c:pt idx="34">
                  <c:v>0.0203747245299</c:v>
                </c:pt>
                <c:pt idx="35">
                  <c:v>0.0205</c:v>
                </c:pt>
                <c:pt idx="36">
                  <c:v>0.0208</c:v>
                </c:pt>
                <c:pt idx="37">
                  <c:v>0.0209</c:v>
                </c:pt>
                <c:pt idx="38">
                  <c:v>0.0211</c:v>
                </c:pt>
                <c:pt idx="39">
                  <c:v>0.0212</c:v>
                </c:pt>
                <c:pt idx="40">
                  <c:v>0.0215</c:v>
                </c:pt>
                <c:pt idx="41">
                  <c:v>0.021793</c:v>
                </c:pt>
                <c:pt idx="42">
                  <c:v>0.0219</c:v>
                </c:pt>
                <c:pt idx="43">
                  <c:v>0.0219800059146</c:v>
                </c:pt>
                <c:pt idx="44">
                  <c:v>0.0221</c:v>
                </c:pt>
                <c:pt idx="45">
                  <c:v>0.0221</c:v>
                </c:pt>
                <c:pt idx="46">
                  <c:v>0.0224</c:v>
                </c:pt>
                <c:pt idx="47">
                  <c:v>0.0229</c:v>
                </c:pt>
                <c:pt idx="48">
                  <c:v>0.0229</c:v>
                </c:pt>
                <c:pt idx="49">
                  <c:v>0.0229711675782</c:v>
                </c:pt>
                <c:pt idx="50">
                  <c:v>0.023</c:v>
                </c:pt>
                <c:pt idx="51">
                  <c:v>0.023208</c:v>
                </c:pt>
                <c:pt idx="52">
                  <c:v>0.0233</c:v>
                </c:pt>
                <c:pt idx="53">
                  <c:v>0.0233</c:v>
                </c:pt>
                <c:pt idx="54">
                  <c:v>0.023536</c:v>
                </c:pt>
                <c:pt idx="55">
                  <c:v>0.0239</c:v>
                </c:pt>
                <c:pt idx="56">
                  <c:v>0.023953</c:v>
                </c:pt>
                <c:pt idx="57">
                  <c:v>0.024</c:v>
                </c:pt>
                <c:pt idx="58">
                  <c:v>0.0241852990802</c:v>
                </c:pt>
                <c:pt idx="59">
                  <c:v>0.0242</c:v>
                </c:pt>
                <c:pt idx="60">
                  <c:v>0.024314</c:v>
                </c:pt>
                <c:pt idx="61">
                  <c:v>0.024525</c:v>
                </c:pt>
                <c:pt idx="62">
                  <c:v>0.0247</c:v>
                </c:pt>
                <c:pt idx="63">
                  <c:v>0.0248</c:v>
                </c:pt>
                <c:pt idx="64">
                  <c:v>0.0249</c:v>
                </c:pt>
                <c:pt idx="65">
                  <c:v>0.0251</c:v>
                </c:pt>
                <c:pt idx="66">
                  <c:v>0.0255</c:v>
                </c:pt>
                <c:pt idx="67">
                  <c:v>0.0256</c:v>
                </c:pt>
                <c:pt idx="68">
                  <c:v>0.0259</c:v>
                </c:pt>
                <c:pt idx="69">
                  <c:v>0.026</c:v>
                </c:pt>
                <c:pt idx="70">
                  <c:v>0.026038</c:v>
                </c:pt>
                <c:pt idx="71">
                  <c:v>0.0261</c:v>
                </c:pt>
                <c:pt idx="72">
                  <c:v>0.026489</c:v>
                </c:pt>
                <c:pt idx="73">
                  <c:v>0.0266</c:v>
                </c:pt>
                <c:pt idx="74">
                  <c:v>0.0268091974805</c:v>
                </c:pt>
                <c:pt idx="75">
                  <c:v>0.027342</c:v>
                </c:pt>
                <c:pt idx="76">
                  <c:v>0.0275</c:v>
                </c:pt>
                <c:pt idx="77">
                  <c:v>0.0275687259109</c:v>
                </c:pt>
                <c:pt idx="78">
                  <c:v>0.0277</c:v>
                </c:pt>
                <c:pt idx="79">
                  <c:v>0.027865</c:v>
                </c:pt>
                <c:pt idx="80">
                  <c:v>0.0283</c:v>
                </c:pt>
                <c:pt idx="81">
                  <c:v>0.0283960268116</c:v>
                </c:pt>
                <c:pt idx="82">
                  <c:v>0.028488</c:v>
                </c:pt>
                <c:pt idx="83">
                  <c:v>0.0292</c:v>
                </c:pt>
                <c:pt idx="84">
                  <c:v>0.029802136901</c:v>
                </c:pt>
                <c:pt idx="85">
                  <c:v>0.029955</c:v>
                </c:pt>
                <c:pt idx="86">
                  <c:v>0.0303</c:v>
                </c:pt>
                <c:pt idx="87">
                  <c:v>0.030529</c:v>
                </c:pt>
                <c:pt idx="88">
                  <c:v>0.030604</c:v>
                </c:pt>
                <c:pt idx="89">
                  <c:v>0.0308</c:v>
                </c:pt>
                <c:pt idx="90">
                  <c:v>0.0308</c:v>
                </c:pt>
                <c:pt idx="91">
                  <c:v>0.0308</c:v>
                </c:pt>
                <c:pt idx="92">
                  <c:v>0.0309</c:v>
                </c:pt>
                <c:pt idx="93">
                  <c:v>0.0312</c:v>
                </c:pt>
                <c:pt idx="94">
                  <c:v>0.0312</c:v>
                </c:pt>
                <c:pt idx="95">
                  <c:v>0.0315</c:v>
                </c:pt>
                <c:pt idx="96">
                  <c:v>0.031528</c:v>
                </c:pt>
                <c:pt idx="97">
                  <c:v>0.032</c:v>
                </c:pt>
                <c:pt idx="98">
                  <c:v>0.032</c:v>
                </c:pt>
                <c:pt idx="99">
                  <c:v>0.0321</c:v>
                </c:pt>
                <c:pt idx="100">
                  <c:v>0.0321</c:v>
                </c:pt>
                <c:pt idx="101">
                  <c:v>0.0321</c:v>
                </c:pt>
                <c:pt idx="102">
                  <c:v>0.0321340168614</c:v>
                </c:pt>
                <c:pt idx="103">
                  <c:v>0.0325</c:v>
                </c:pt>
                <c:pt idx="104">
                  <c:v>0.0327</c:v>
                </c:pt>
                <c:pt idx="105">
                  <c:v>0.0329</c:v>
                </c:pt>
                <c:pt idx="106">
                  <c:v>0.0329123710881</c:v>
                </c:pt>
                <c:pt idx="107">
                  <c:v>0.0334</c:v>
                </c:pt>
                <c:pt idx="108">
                  <c:v>0.0335</c:v>
                </c:pt>
                <c:pt idx="109">
                  <c:v>0.0336</c:v>
                </c:pt>
                <c:pt idx="110">
                  <c:v>0.0337</c:v>
                </c:pt>
                <c:pt idx="111">
                  <c:v>0.0341</c:v>
                </c:pt>
                <c:pt idx="112">
                  <c:v>0.0341</c:v>
                </c:pt>
                <c:pt idx="113">
                  <c:v>0.0341</c:v>
                </c:pt>
                <c:pt idx="114">
                  <c:v>0.0345</c:v>
                </c:pt>
                <c:pt idx="115">
                  <c:v>0.03572</c:v>
                </c:pt>
                <c:pt idx="116">
                  <c:v>0.036</c:v>
                </c:pt>
                <c:pt idx="117">
                  <c:v>0.036</c:v>
                </c:pt>
                <c:pt idx="118">
                  <c:v>0.036</c:v>
                </c:pt>
                <c:pt idx="119">
                  <c:v>0.0362</c:v>
                </c:pt>
                <c:pt idx="120">
                  <c:v>0.036457</c:v>
                </c:pt>
                <c:pt idx="121">
                  <c:v>0.03648</c:v>
                </c:pt>
                <c:pt idx="122">
                  <c:v>0.0366</c:v>
                </c:pt>
                <c:pt idx="123">
                  <c:v>0.0377</c:v>
                </c:pt>
                <c:pt idx="124">
                  <c:v>0.0393</c:v>
                </c:pt>
                <c:pt idx="125">
                  <c:v>0.0402</c:v>
                </c:pt>
                <c:pt idx="126">
                  <c:v>0.0406</c:v>
                </c:pt>
                <c:pt idx="127">
                  <c:v>0.0421</c:v>
                </c:pt>
                <c:pt idx="128">
                  <c:v>0.042233</c:v>
                </c:pt>
                <c:pt idx="129">
                  <c:v>0.0423</c:v>
                </c:pt>
                <c:pt idx="130">
                  <c:v>0.0425</c:v>
                </c:pt>
                <c:pt idx="131">
                  <c:v>0.0437189114895</c:v>
                </c:pt>
                <c:pt idx="132">
                  <c:v>0.0449766726113</c:v>
                </c:pt>
                <c:pt idx="133">
                  <c:v>0.045295</c:v>
                </c:pt>
                <c:pt idx="134">
                  <c:v>0.0469673346156</c:v>
                </c:pt>
                <c:pt idx="135">
                  <c:v>0.0483921953954</c:v>
                </c:pt>
                <c:pt idx="136">
                  <c:v>0.048818</c:v>
                </c:pt>
                <c:pt idx="137">
                  <c:v>0.048948</c:v>
                </c:pt>
                <c:pt idx="138">
                  <c:v>0.0491</c:v>
                </c:pt>
                <c:pt idx="139">
                  <c:v>0.049922</c:v>
                </c:pt>
                <c:pt idx="140">
                  <c:v>0.050043</c:v>
                </c:pt>
                <c:pt idx="141">
                  <c:v>0.0522</c:v>
                </c:pt>
                <c:pt idx="142">
                  <c:v>0.052926</c:v>
                </c:pt>
                <c:pt idx="143">
                  <c:v>0.05371</c:v>
                </c:pt>
                <c:pt idx="144">
                  <c:v>0.0544</c:v>
                </c:pt>
                <c:pt idx="145">
                  <c:v>0.0546</c:v>
                </c:pt>
                <c:pt idx="146">
                  <c:v>0.0566833670752</c:v>
                </c:pt>
                <c:pt idx="147">
                  <c:v>0.0576</c:v>
                </c:pt>
                <c:pt idx="148">
                  <c:v>0.0583</c:v>
                </c:pt>
                <c:pt idx="149">
                  <c:v>0.0583</c:v>
                </c:pt>
                <c:pt idx="150">
                  <c:v>0.0589</c:v>
                </c:pt>
                <c:pt idx="151">
                  <c:v>0.0618357646938</c:v>
                </c:pt>
                <c:pt idx="152">
                  <c:v>0.062668</c:v>
                </c:pt>
                <c:pt idx="153">
                  <c:v>0.0638640836964</c:v>
                </c:pt>
                <c:pt idx="154">
                  <c:v>0.0643</c:v>
                </c:pt>
                <c:pt idx="155">
                  <c:v>0.0651</c:v>
                </c:pt>
                <c:pt idx="156">
                  <c:v>0.0664403123402</c:v>
                </c:pt>
                <c:pt idx="157">
                  <c:v>0.0684</c:v>
                </c:pt>
                <c:pt idx="158">
                  <c:v>0.0688</c:v>
                </c:pt>
                <c:pt idx="159">
                  <c:v>0.069</c:v>
                </c:pt>
                <c:pt idx="160">
                  <c:v>0.070086</c:v>
                </c:pt>
                <c:pt idx="161">
                  <c:v>0.074605</c:v>
                </c:pt>
                <c:pt idx="162">
                  <c:v>0.0753501119815</c:v>
                </c:pt>
                <c:pt idx="163">
                  <c:v>0.0784</c:v>
                </c:pt>
                <c:pt idx="164">
                  <c:v>0.078577</c:v>
                </c:pt>
                <c:pt idx="165">
                  <c:v>0.0800481440021</c:v>
                </c:pt>
                <c:pt idx="166">
                  <c:v>0.0843</c:v>
                </c:pt>
                <c:pt idx="167">
                  <c:v>0.0856894593607</c:v>
                </c:pt>
                <c:pt idx="168">
                  <c:v>0.0856961170652</c:v>
                </c:pt>
                <c:pt idx="169">
                  <c:v>0.0858546441437</c:v>
                </c:pt>
                <c:pt idx="170">
                  <c:v>0.087589</c:v>
                </c:pt>
                <c:pt idx="171">
                  <c:v>0.0890194292939</c:v>
                </c:pt>
                <c:pt idx="172">
                  <c:v>0.0929368181997</c:v>
                </c:pt>
                <c:pt idx="173">
                  <c:v>0.0931494026855</c:v>
                </c:pt>
                <c:pt idx="174">
                  <c:v>0.0939086318905</c:v>
                </c:pt>
                <c:pt idx="175">
                  <c:v>0.100915</c:v>
                </c:pt>
                <c:pt idx="176">
                  <c:v>0.102715033935</c:v>
                </c:pt>
                <c:pt idx="177">
                  <c:v>0.106712340103</c:v>
                </c:pt>
                <c:pt idx="178">
                  <c:v>0.108638265524</c:v>
                </c:pt>
                <c:pt idx="179">
                  <c:v>0.113042644637</c:v>
                </c:pt>
                <c:pt idx="180">
                  <c:v>0.11471262087</c:v>
                </c:pt>
                <c:pt idx="181">
                  <c:v>0.116348502599</c:v>
                </c:pt>
                <c:pt idx="182">
                  <c:v>0.117277362889</c:v>
                </c:pt>
                <c:pt idx="183">
                  <c:v>0.117625328764</c:v>
                </c:pt>
                <c:pt idx="184">
                  <c:v>0.119671538006</c:v>
                </c:pt>
                <c:pt idx="185">
                  <c:v>0.12282889997</c:v>
                </c:pt>
                <c:pt idx="186">
                  <c:v>0.1241</c:v>
                </c:pt>
                <c:pt idx="187">
                  <c:v>0.124273528772</c:v>
                </c:pt>
                <c:pt idx="188">
                  <c:v>0.1244</c:v>
                </c:pt>
                <c:pt idx="189">
                  <c:v>0.126473161901</c:v>
                </c:pt>
                <c:pt idx="190">
                  <c:v>0.12668798909</c:v>
                </c:pt>
                <c:pt idx="191">
                  <c:v>0.128726735467</c:v>
                </c:pt>
                <c:pt idx="192">
                  <c:v>0.129278206634</c:v>
                </c:pt>
                <c:pt idx="193">
                  <c:v>0.1299</c:v>
                </c:pt>
                <c:pt idx="194">
                  <c:v>0.141787999126</c:v>
                </c:pt>
                <c:pt idx="195">
                  <c:v>0.1424046524</c:v>
                </c:pt>
                <c:pt idx="196">
                  <c:v>0.143705907</c:v>
                </c:pt>
                <c:pt idx="197">
                  <c:v>0.1441</c:v>
                </c:pt>
                <c:pt idx="198">
                  <c:v>0.144621085972</c:v>
                </c:pt>
                <c:pt idx="199">
                  <c:v>0.145668547261</c:v>
                </c:pt>
                <c:pt idx="200">
                  <c:v>0.146290296068</c:v>
                </c:pt>
                <c:pt idx="201">
                  <c:v>0.147025138268</c:v>
                </c:pt>
                <c:pt idx="202">
                  <c:v>0.151857894665</c:v>
                </c:pt>
                <c:pt idx="203">
                  <c:v>0.154632097239</c:v>
                </c:pt>
                <c:pt idx="204">
                  <c:v>0.155247328221</c:v>
                </c:pt>
                <c:pt idx="205">
                  <c:v>0.1561</c:v>
                </c:pt>
                <c:pt idx="206">
                  <c:v>0.159</c:v>
                </c:pt>
                <c:pt idx="207">
                  <c:v>0.159889937748</c:v>
                </c:pt>
                <c:pt idx="208">
                  <c:v>0.160861854636</c:v>
                </c:pt>
                <c:pt idx="209">
                  <c:v>0.163795894987</c:v>
                </c:pt>
                <c:pt idx="210">
                  <c:v>0.170628396749</c:v>
                </c:pt>
                <c:pt idx="211">
                  <c:v>0.172</c:v>
                </c:pt>
                <c:pt idx="212">
                  <c:v>0.172742230556</c:v>
                </c:pt>
                <c:pt idx="213">
                  <c:v>0.173910056566</c:v>
                </c:pt>
                <c:pt idx="214">
                  <c:v>0.177600694977</c:v>
                </c:pt>
                <c:pt idx="215">
                  <c:v>0.178</c:v>
                </c:pt>
                <c:pt idx="216">
                  <c:v>0.17968564077</c:v>
                </c:pt>
                <c:pt idx="217">
                  <c:v>0.18</c:v>
                </c:pt>
                <c:pt idx="218">
                  <c:v>0.180119779968</c:v>
                </c:pt>
                <c:pt idx="219">
                  <c:v>0.181</c:v>
                </c:pt>
                <c:pt idx="220">
                  <c:v>0.18221823956</c:v>
                </c:pt>
                <c:pt idx="221">
                  <c:v>0.182548913397</c:v>
                </c:pt>
                <c:pt idx="222">
                  <c:v>0.183568404877</c:v>
                </c:pt>
                <c:pt idx="223">
                  <c:v>0.18581244671</c:v>
                </c:pt>
                <c:pt idx="224">
                  <c:v>0.186</c:v>
                </c:pt>
                <c:pt idx="225">
                  <c:v>0.188853175387</c:v>
                </c:pt>
                <c:pt idx="226">
                  <c:v>0.189706566951</c:v>
                </c:pt>
                <c:pt idx="227">
                  <c:v>0.192149980044</c:v>
                </c:pt>
                <c:pt idx="228">
                  <c:v>0.194316512142</c:v>
                </c:pt>
                <c:pt idx="229">
                  <c:v>0.196716068579</c:v>
                </c:pt>
                <c:pt idx="230">
                  <c:v>0.200611719928</c:v>
                </c:pt>
                <c:pt idx="231">
                  <c:v>0.202608679897</c:v>
                </c:pt>
                <c:pt idx="232">
                  <c:v>0.204979685349</c:v>
                </c:pt>
                <c:pt idx="233">
                  <c:v>0.205</c:v>
                </c:pt>
                <c:pt idx="234">
                  <c:v>0.210938395061</c:v>
                </c:pt>
                <c:pt idx="235">
                  <c:v>0.2115869815</c:v>
                </c:pt>
                <c:pt idx="236">
                  <c:v>0.211629598493</c:v>
                </c:pt>
                <c:pt idx="237">
                  <c:v>0.212548765094</c:v>
                </c:pt>
                <c:pt idx="238">
                  <c:v>0.213</c:v>
                </c:pt>
                <c:pt idx="239">
                  <c:v>0.214568258658</c:v>
                </c:pt>
                <c:pt idx="240">
                  <c:v>0.215</c:v>
                </c:pt>
                <c:pt idx="241">
                  <c:v>0.215543320953</c:v>
                </c:pt>
                <c:pt idx="242">
                  <c:v>0.216</c:v>
                </c:pt>
                <c:pt idx="243">
                  <c:v>0.216</c:v>
                </c:pt>
                <c:pt idx="244">
                  <c:v>0.216582821954</c:v>
                </c:pt>
                <c:pt idx="245">
                  <c:v>0.218</c:v>
                </c:pt>
                <c:pt idx="246">
                  <c:v>0.218347445403</c:v>
                </c:pt>
                <c:pt idx="247">
                  <c:v>0.218585189041</c:v>
                </c:pt>
                <c:pt idx="248">
                  <c:v>0.228528473881</c:v>
                </c:pt>
                <c:pt idx="249">
                  <c:v>0.232781107182</c:v>
                </c:pt>
                <c:pt idx="250">
                  <c:v>0.239</c:v>
                </c:pt>
                <c:pt idx="251">
                  <c:v>0.24</c:v>
                </c:pt>
                <c:pt idx="252">
                  <c:v>0.242504680476</c:v>
                </c:pt>
                <c:pt idx="253">
                  <c:v>0.244378876797</c:v>
                </c:pt>
                <c:pt idx="254">
                  <c:v>0.248508130676</c:v>
                </c:pt>
                <c:pt idx="255">
                  <c:v>0.2486</c:v>
                </c:pt>
                <c:pt idx="256">
                  <c:v>0.249511054792</c:v>
                </c:pt>
                <c:pt idx="257">
                  <c:v>0.25066763111</c:v>
                </c:pt>
                <c:pt idx="258">
                  <c:v>0.251740186424</c:v>
                </c:pt>
                <c:pt idx="259">
                  <c:v>0.252486060029</c:v>
                </c:pt>
                <c:pt idx="260">
                  <c:v>0.255490620022</c:v>
                </c:pt>
                <c:pt idx="261">
                  <c:v>0.256475742725</c:v>
                </c:pt>
                <c:pt idx="262">
                  <c:v>0.257497888297</c:v>
                </c:pt>
                <c:pt idx="263">
                  <c:v>0.257740303509</c:v>
                </c:pt>
                <c:pt idx="264">
                  <c:v>0.258028270562</c:v>
                </c:pt>
                <c:pt idx="265">
                  <c:v>0.26</c:v>
                </c:pt>
                <c:pt idx="266">
                  <c:v>0.260533476953</c:v>
                </c:pt>
                <c:pt idx="267">
                  <c:v>0.260586108317</c:v>
                </c:pt>
                <c:pt idx="268">
                  <c:v>0.263</c:v>
                </c:pt>
                <c:pt idx="269">
                  <c:v>0.263491026592</c:v>
                </c:pt>
                <c:pt idx="270">
                  <c:v>0.263647950642</c:v>
                </c:pt>
                <c:pt idx="271">
                  <c:v>0.265762479518</c:v>
                </c:pt>
                <c:pt idx="272">
                  <c:v>0.266</c:v>
                </c:pt>
                <c:pt idx="273">
                  <c:v>0.269</c:v>
                </c:pt>
                <c:pt idx="274">
                  <c:v>0.270434442827</c:v>
                </c:pt>
                <c:pt idx="275">
                  <c:v>0.271</c:v>
                </c:pt>
                <c:pt idx="276">
                  <c:v>0.273454768884</c:v>
                </c:pt>
                <c:pt idx="277">
                  <c:v>0.274</c:v>
                </c:pt>
                <c:pt idx="278">
                  <c:v>0.275440197435</c:v>
                </c:pt>
                <c:pt idx="279">
                  <c:v>0.277853422619</c:v>
                </c:pt>
                <c:pt idx="280">
                  <c:v>0.278</c:v>
                </c:pt>
                <c:pt idx="281">
                  <c:v>0.278924676328</c:v>
                </c:pt>
                <c:pt idx="282">
                  <c:v>0.27945473261</c:v>
                </c:pt>
                <c:pt idx="283">
                  <c:v>0.284</c:v>
                </c:pt>
                <c:pt idx="284">
                  <c:v>0.285</c:v>
                </c:pt>
                <c:pt idx="285">
                  <c:v>0.286</c:v>
                </c:pt>
                <c:pt idx="286">
                  <c:v>0.286618706522</c:v>
                </c:pt>
                <c:pt idx="287">
                  <c:v>0.288418344585</c:v>
                </c:pt>
                <c:pt idx="288">
                  <c:v>0.2912</c:v>
                </c:pt>
                <c:pt idx="289">
                  <c:v>0.292469756082</c:v>
                </c:pt>
                <c:pt idx="290">
                  <c:v>0.295585550063</c:v>
                </c:pt>
                <c:pt idx="291">
                  <c:v>0.297518833561</c:v>
                </c:pt>
                <c:pt idx="292">
                  <c:v>0.29840927363</c:v>
                </c:pt>
                <c:pt idx="293">
                  <c:v>0.298777444088</c:v>
                </c:pt>
                <c:pt idx="294">
                  <c:v>0.3</c:v>
                </c:pt>
                <c:pt idx="295">
                  <c:v>0.300312695802</c:v>
                </c:pt>
                <c:pt idx="296">
                  <c:v>0.301755029535</c:v>
                </c:pt>
                <c:pt idx="297">
                  <c:v>0.302</c:v>
                </c:pt>
                <c:pt idx="298">
                  <c:v>0.30240162108</c:v>
                </c:pt>
                <c:pt idx="299">
                  <c:v>0.308580866071</c:v>
                </c:pt>
                <c:pt idx="300">
                  <c:v>0.309</c:v>
                </c:pt>
                <c:pt idx="301">
                  <c:v>0.309</c:v>
                </c:pt>
                <c:pt idx="302">
                  <c:v>0.309492645411</c:v>
                </c:pt>
                <c:pt idx="303">
                  <c:v>0.309547337158</c:v>
                </c:pt>
                <c:pt idx="304">
                  <c:v>0.312883364158</c:v>
                </c:pt>
                <c:pt idx="305">
                  <c:v>0.314</c:v>
                </c:pt>
                <c:pt idx="306">
                  <c:v>0.316429844695</c:v>
                </c:pt>
                <c:pt idx="307">
                  <c:v>0.32</c:v>
                </c:pt>
                <c:pt idx="308">
                  <c:v>0.320446988861</c:v>
                </c:pt>
                <c:pt idx="309">
                  <c:v>0.326396483203</c:v>
                </c:pt>
                <c:pt idx="310">
                  <c:v>0.329</c:v>
                </c:pt>
                <c:pt idx="311">
                  <c:v>0.330512448683</c:v>
                </c:pt>
                <c:pt idx="312">
                  <c:v>0.33063462833</c:v>
                </c:pt>
                <c:pt idx="313">
                  <c:v>0.331</c:v>
                </c:pt>
                <c:pt idx="314">
                  <c:v>0.332</c:v>
                </c:pt>
                <c:pt idx="315">
                  <c:v>0.3373</c:v>
                </c:pt>
                <c:pt idx="316">
                  <c:v>0.338802609134</c:v>
                </c:pt>
                <c:pt idx="317">
                  <c:v>0.3396</c:v>
                </c:pt>
                <c:pt idx="318">
                  <c:v>0.34</c:v>
                </c:pt>
                <c:pt idx="319">
                  <c:v>0.34</c:v>
                </c:pt>
                <c:pt idx="320">
                  <c:v>0.3402</c:v>
                </c:pt>
                <c:pt idx="321">
                  <c:v>0.341</c:v>
                </c:pt>
                <c:pt idx="322">
                  <c:v>0.342</c:v>
                </c:pt>
                <c:pt idx="323">
                  <c:v>0.344</c:v>
                </c:pt>
                <c:pt idx="324">
                  <c:v>0.346</c:v>
                </c:pt>
                <c:pt idx="325">
                  <c:v>0.348</c:v>
                </c:pt>
                <c:pt idx="326">
                  <c:v>0.348345020835</c:v>
                </c:pt>
                <c:pt idx="327">
                  <c:v>0.348583857544</c:v>
                </c:pt>
                <c:pt idx="328">
                  <c:v>0.352</c:v>
                </c:pt>
                <c:pt idx="329">
                  <c:v>0.355</c:v>
                </c:pt>
                <c:pt idx="330">
                  <c:v>0.357</c:v>
                </c:pt>
                <c:pt idx="331">
                  <c:v>0.357507357032</c:v>
                </c:pt>
                <c:pt idx="332">
                  <c:v>0.3578</c:v>
                </c:pt>
                <c:pt idx="333">
                  <c:v>0.360034211989</c:v>
                </c:pt>
                <c:pt idx="334">
                  <c:v>0.361934308832</c:v>
                </c:pt>
                <c:pt idx="335">
                  <c:v>0.363</c:v>
                </c:pt>
                <c:pt idx="336">
                  <c:v>0.366602898789</c:v>
                </c:pt>
                <c:pt idx="337">
                  <c:v>0.368</c:v>
                </c:pt>
                <c:pt idx="338">
                  <c:v>0.369</c:v>
                </c:pt>
                <c:pt idx="339">
                  <c:v>0.3709</c:v>
                </c:pt>
                <c:pt idx="340">
                  <c:v>0.374</c:v>
                </c:pt>
                <c:pt idx="341">
                  <c:v>0.378965802039</c:v>
                </c:pt>
                <c:pt idx="342">
                  <c:v>0.379662293575</c:v>
                </c:pt>
                <c:pt idx="343">
                  <c:v>0.38</c:v>
                </c:pt>
                <c:pt idx="344">
                  <c:v>0.380359487336</c:v>
                </c:pt>
                <c:pt idx="345">
                  <c:v>0.380416514286</c:v>
                </c:pt>
                <c:pt idx="346">
                  <c:v>0.383</c:v>
                </c:pt>
                <c:pt idx="347">
                  <c:v>0.387297107465</c:v>
                </c:pt>
                <c:pt idx="348">
                  <c:v>0.388</c:v>
                </c:pt>
                <c:pt idx="349">
                  <c:v>0.389288787688</c:v>
                </c:pt>
                <c:pt idx="350">
                  <c:v>0.391599213441</c:v>
                </c:pt>
                <c:pt idx="351">
                  <c:v>0.393974478272</c:v>
                </c:pt>
                <c:pt idx="352">
                  <c:v>0.3965</c:v>
                </c:pt>
                <c:pt idx="353">
                  <c:v>0.399</c:v>
                </c:pt>
                <c:pt idx="354">
                  <c:v>0.399601334976</c:v>
                </c:pt>
                <c:pt idx="355">
                  <c:v>0.4</c:v>
                </c:pt>
                <c:pt idx="356">
                  <c:v>0.401</c:v>
                </c:pt>
                <c:pt idx="357">
                  <c:v>0.401</c:v>
                </c:pt>
                <c:pt idx="358">
                  <c:v>0.401</c:v>
                </c:pt>
                <c:pt idx="359">
                  <c:v>0.402459619216</c:v>
                </c:pt>
                <c:pt idx="360">
                  <c:v>0.408319092164</c:v>
                </c:pt>
                <c:pt idx="361">
                  <c:v>0.41</c:v>
                </c:pt>
                <c:pt idx="362">
                  <c:v>0.412</c:v>
                </c:pt>
                <c:pt idx="363">
                  <c:v>0.415</c:v>
                </c:pt>
                <c:pt idx="364">
                  <c:v>0.416</c:v>
                </c:pt>
                <c:pt idx="365">
                  <c:v>0.416</c:v>
                </c:pt>
                <c:pt idx="366">
                  <c:v>0.420926821103</c:v>
                </c:pt>
                <c:pt idx="367">
                  <c:v>0.421</c:v>
                </c:pt>
                <c:pt idx="368">
                  <c:v>0.421</c:v>
                </c:pt>
                <c:pt idx="369">
                  <c:v>0.422</c:v>
                </c:pt>
                <c:pt idx="370">
                  <c:v>0.423</c:v>
                </c:pt>
                <c:pt idx="371">
                  <c:v>0.425</c:v>
                </c:pt>
                <c:pt idx="372">
                  <c:v>0.426</c:v>
                </c:pt>
                <c:pt idx="373">
                  <c:v>0.429</c:v>
                </c:pt>
                <c:pt idx="374">
                  <c:v>0.43</c:v>
                </c:pt>
                <c:pt idx="375">
                  <c:v>0.43</c:v>
                </c:pt>
                <c:pt idx="376">
                  <c:v>0.43</c:v>
                </c:pt>
                <c:pt idx="377">
                  <c:v>0.43</c:v>
                </c:pt>
                <c:pt idx="378">
                  <c:v>0.43</c:v>
                </c:pt>
                <c:pt idx="379">
                  <c:v>0.43</c:v>
                </c:pt>
                <c:pt idx="380">
                  <c:v>0.436</c:v>
                </c:pt>
                <c:pt idx="381">
                  <c:v>0.436</c:v>
                </c:pt>
                <c:pt idx="382">
                  <c:v>0.44</c:v>
                </c:pt>
                <c:pt idx="383">
                  <c:v>0.44</c:v>
                </c:pt>
                <c:pt idx="384">
                  <c:v>0.449</c:v>
                </c:pt>
                <c:pt idx="385">
                  <c:v>0.45</c:v>
                </c:pt>
                <c:pt idx="386">
                  <c:v>0.45</c:v>
                </c:pt>
                <c:pt idx="387">
                  <c:v>0.45</c:v>
                </c:pt>
                <c:pt idx="388">
                  <c:v>0.451</c:v>
                </c:pt>
                <c:pt idx="389">
                  <c:v>0.453</c:v>
                </c:pt>
                <c:pt idx="390">
                  <c:v>0.455</c:v>
                </c:pt>
                <c:pt idx="391">
                  <c:v>0.46</c:v>
                </c:pt>
                <c:pt idx="392">
                  <c:v>0.4607</c:v>
                </c:pt>
                <c:pt idx="393">
                  <c:v>0.4627</c:v>
                </c:pt>
                <c:pt idx="394">
                  <c:v>0.463</c:v>
                </c:pt>
                <c:pt idx="395">
                  <c:v>0.465</c:v>
                </c:pt>
                <c:pt idx="396">
                  <c:v>0.468</c:v>
                </c:pt>
                <c:pt idx="397">
                  <c:v>0.469</c:v>
                </c:pt>
                <c:pt idx="398">
                  <c:v>0.47</c:v>
                </c:pt>
                <c:pt idx="399">
                  <c:v>0.472</c:v>
                </c:pt>
                <c:pt idx="400">
                  <c:v>0.475</c:v>
                </c:pt>
                <c:pt idx="401">
                  <c:v>0.477</c:v>
                </c:pt>
                <c:pt idx="402">
                  <c:v>0.479</c:v>
                </c:pt>
                <c:pt idx="403">
                  <c:v>0.48</c:v>
                </c:pt>
                <c:pt idx="404">
                  <c:v>0.49</c:v>
                </c:pt>
                <c:pt idx="405">
                  <c:v>0.493</c:v>
                </c:pt>
                <c:pt idx="406">
                  <c:v>0.495</c:v>
                </c:pt>
                <c:pt idx="407">
                  <c:v>0.495</c:v>
                </c:pt>
                <c:pt idx="408">
                  <c:v>0.496</c:v>
                </c:pt>
                <c:pt idx="409">
                  <c:v>0.497</c:v>
                </c:pt>
                <c:pt idx="410">
                  <c:v>0.497</c:v>
                </c:pt>
                <c:pt idx="411">
                  <c:v>0.498</c:v>
                </c:pt>
                <c:pt idx="412">
                  <c:v>0.5</c:v>
                </c:pt>
                <c:pt idx="413">
                  <c:v>0.5043</c:v>
                </c:pt>
                <c:pt idx="414">
                  <c:v>0.508</c:v>
                </c:pt>
                <c:pt idx="415">
                  <c:v>0.51</c:v>
                </c:pt>
                <c:pt idx="416">
                  <c:v>0.511</c:v>
                </c:pt>
                <c:pt idx="417">
                  <c:v>0.514</c:v>
                </c:pt>
                <c:pt idx="418">
                  <c:v>0.519</c:v>
                </c:pt>
                <c:pt idx="419">
                  <c:v>0.521</c:v>
                </c:pt>
                <c:pt idx="420">
                  <c:v>0.521</c:v>
                </c:pt>
                <c:pt idx="421">
                  <c:v>0.522</c:v>
                </c:pt>
                <c:pt idx="422">
                  <c:v>0.526</c:v>
                </c:pt>
                <c:pt idx="423">
                  <c:v>0.526</c:v>
                </c:pt>
                <c:pt idx="424">
                  <c:v>0.528</c:v>
                </c:pt>
                <c:pt idx="425">
                  <c:v>0.528</c:v>
                </c:pt>
                <c:pt idx="426">
                  <c:v>0.532</c:v>
                </c:pt>
                <c:pt idx="427">
                  <c:v>0.539</c:v>
                </c:pt>
                <c:pt idx="428">
                  <c:v>0.54</c:v>
                </c:pt>
                <c:pt idx="429">
                  <c:v>0.54</c:v>
                </c:pt>
                <c:pt idx="430">
                  <c:v>0.543</c:v>
                </c:pt>
                <c:pt idx="431">
                  <c:v>0.548</c:v>
                </c:pt>
                <c:pt idx="432">
                  <c:v>0.55</c:v>
                </c:pt>
                <c:pt idx="433">
                  <c:v>0.55</c:v>
                </c:pt>
                <c:pt idx="434">
                  <c:v>0.5516</c:v>
                </c:pt>
                <c:pt idx="435">
                  <c:v>0.552</c:v>
                </c:pt>
                <c:pt idx="436">
                  <c:v>0.557</c:v>
                </c:pt>
                <c:pt idx="437">
                  <c:v>0.561</c:v>
                </c:pt>
                <c:pt idx="438">
                  <c:v>0.562</c:v>
                </c:pt>
                <c:pt idx="439">
                  <c:v>0.564</c:v>
                </c:pt>
                <c:pt idx="440">
                  <c:v>0.568</c:v>
                </c:pt>
                <c:pt idx="441">
                  <c:v>0.57</c:v>
                </c:pt>
                <c:pt idx="442">
                  <c:v>0.57</c:v>
                </c:pt>
                <c:pt idx="443">
                  <c:v>0.571</c:v>
                </c:pt>
                <c:pt idx="444">
                  <c:v>0.579</c:v>
                </c:pt>
                <c:pt idx="445">
                  <c:v>0.58</c:v>
                </c:pt>
                <c:pt idx="446">
                  <c:v>0.581</c:v>
                </c:pt>
                <c:pt idx="447">
                  <c:v>0.581</c:v>
                </c:pt>
                <c:pt idx="448">
                  <c:v>0.581</c:v>
                </c:pt>
                <c:pt idx="449">
                  <c:v>0.5817</c:v>
                </c:pt>
                <c:pt idx="450">
                  <c:v>0.582</c:v>
                </c:pt>
                <c:pt idx="451">
                  <c:v>0.583</c:v>
                </c:pt>
                <c:pt idx="452">
                  <c:v>0.591</c:v>
                </c:pt>
                <c:pt idx="453">
                  <c:v>0.592</c:v>
                </c:pt>
                <c:pt idx="454">
                  <c:v>0.592</c:v>
                </c:pt>
                <c:pt idx="455">
                  <c:v>0.599</c:v>
                </c:pt>
                <c:pt idx="456">
                  <c:v>0.603</c:v>
                </c:pt>
                <c:pt idx="457">
                  <c:v>0.604</c:v>
                </c:pt>
                <c:pt idx="458">
                  <c:v>0.61</c:v>
                </c:pt>
                <c:pt idx="459">
                  <c:v>0.612</c:v>
                </c:pt>
                <c:pt idx="460">
                  <c:v>0.613</c:v>
                </c:pt>
                <c:pt idx="461">
                  <c:v>0.613</c:v>
                </c:pt>
                <c:pt idx="462">
                  <c:v>0.615</c:v>
                </c:pt>
                <c:pt idx="463">
                  <c:v>0.619</c:v>
                </c:pt>
                <c:pt idx="464">
                  <c:v>0.62</c:v>
                </c:pt>
                <c:pt idx="465">
                  <c:v>0.62</c:v>
                </c:pt>
                <c:pt idx="466">
                  <c:v>0.623</c:v>
                </c:pt>
                <c:pt idx="467">
                  <c:v>0.6268</c:v>
                </c:pt>
                <c:pt idx="468">
                  <c:v>0.631</c:v>
                </c:pt>
                <c:pt idx="469">
                  <c:v>0.631</c:v>
                </c:pt>
                <c:pt idx="470">
                  <c:v>0.633</c:v>
                </c:pt>
                <c:pt idx="471">
                  <c:v>0.633</c:v>
                </c:pt>
                <c:pt idx="472">
                  <c:v>0.64</c:v>
                </c:pt>
                <c:pt idx="473">
                  <c:v>0.64</c:v>
                </c:pt>
                <c:pt idx="474">
                  <c:v>0.64</c:v>
                </c:pt>
                <c:pt idx="475">
                  <c:v>0.643</c:v>
                </c:pt>
                <c:pt idx="476">
                  <c:v>0.645</c:v>
                </c:pt>
                <c:pt idx="477">
                  <c:v>0.655</c:v>
                </c:pt>
                <c:pt idx="478">
                  <c:v>0.656</c:v>
                </c:pt>
                <c:pt idx="479">
                  <c:v>0.657</c:v>
                </c:pt>
                <c:pt idx="480">
                  <c:v>0.67</c:v>
                </c:pt>
                <c:pt idx="481">
                  <c:v>0.671</c:v>
                </c:pt>
                <c:pt idx="482">
                  <c:v>0.679</c:v>
                </c:pt>
                <c:pt idx="483">
                  <c:v>0.68</c:v>
                </c:pt>
                <c:pt idx="484">
                  <c:v>0.687</c:v>
                </c:pt>
                <c:pt idx="485">
                  <c:v>0.687</c:v>
                </c:pt>
                <c:pt idx="486">
                  <c:v>0.688</c:v>
                </c:pt>
                <c:pt idx="487">
                  <c:v>0.691</c:v>
                </c:pt>
                <c:pt idx="488">
                  <c:v>0.695</c:v>
                </c:pt>
                <c:pt idx="489">
                  <c:v>0.698</c:v>
                </c:pt>
                <c:pt idx="490">
                  <c:v>0.707</c:v>
                </c:pt>
                <c:pt idx="491">
                  <c:v>0.71</c:v>
                </c:pt>
                <c:pt idx="492">
                  <c:v>0.711</c:v>
                </c:pt>
                <c:pt idx="493">
                  <c:v>0.721</c:v>
                </c:pt>
                <c:pt idx="494">
                  <c:v>0.73</c:v>
                </c:pt>
                <c:pt idx="495">
                  <c:v>0.735</c:v>
                </c:pt>
                <c:pt idx="496">
                  <c:v>0.74</c:v>
                </c:pt>
                <c:pt idx="497">
                  <c:v>0.741</c:v>
                </c:pt>
                <c:pt idx="498">
                  <c:v>0.75</c:v>
                </c:pt>
                <c:pt idx="499">
                  <c:v>0.752</c:v>
                </c:pt>
                <c:pt idx="500">
                  <c:v>0.756</c:v>
                </c:pt>
                <c:pt idx="501">
                  <c:v>0.763</c:v>
                </c:pt>
                <c:pt idx="502">
                  <c:v>0.772</c:v>
                </c:pt>
                <c:pt idx="503">
                  <c:v>0.78</c:v>
                </c:pt>
                <c:pt idx="504">
                  <c:v>0.781</c:v>
                </c:pt>
                <c:pt idx="505">
                  <c:v>0.791</c:v>
                </c:pt>
                <c:pt idx="506">
                  <c:v>0.799</c:v>
                </c:pt>
                <c:pt idx="507">
                  <c:v>0.8</c:v>
                </c:pt>
                <c:pt idx="508">
                  <c:v>0.81</c:v>
                </c:pt>
                <c:pt idx="509">
                  <c:v>0.811</c:v>
                </c:pt>
                <c:pt idx="510">
                  <c:v>0.812</c:v>
                </c:pt>
                <c:pt idx="511">
                  <c:v>0.815</c:v>
                </c:pt>
                <c:pt idx="512">
                  <c:v>0.816</c:v>
                </c:pt>
                <c:pt idx="513">
                  <c:v>0.817</c:v>
                </c:pt>
                <c:pt idx="514">
                  <c:v>0.818</c:v>
                </c:pt>
                <c:pt idx="515">
                  <c:v>0.821</c:v>
                </c:pt>
                <c:pt idx="516">
                  <c:v>0.8218</c:v>
                </c:pt>
                <c:pt idx="517">
                  <c:v>0.83</c:v>
                </c:pt>
                <c:pt idx="518">
                  <c:v>0.83</c:v>
                </c:pt>
                <c:pt idx="519">
                  <c:v>0.833</c:v>
                </c:pt>
                <c:pt idx="520">
                  <c:v>0.839</c:v>
                </c:pt>
                <c:pt idx="521">
                  <c:v>0.84</c:v>
                </c:pt>
                <c:pt idx="522">
                  <c:v>0.84</c:v>
                </c:pt>
                <c:pt idx="523">
                  <c:v>0.85</c:v>
                </c:pt>
                <c:pt idx="524">
                  <c:v>0.854</c:v>
                </c:pt>
                <c:pt idx="525">
                  <c:v>0.859</c:v>
                </c:pt>
                <c:pt idx="526">
                  <c:v>0.86</c:v>
                </c:pt>
                <c:pt idx="527">
                  <c:v>0.868</c:v>
                </c:pt>
                <c:pt idx="528">
                  <c:v>0.87</c:v>
                </c:pt>
                <c:pt idx="529">
                  <c:v>0.874</c:v>
                </c:pt>
                <c:pt idx="530">
                  <c:v>0.882</c:v>
                </c:pt>
                <c:pt idx="531">
                  <c:v>0.885</c:v>
                </c:pt>
                <c:pt idx="532">
                  <c:v>0.905</c:v>
                </c:pt>
                <c:pt idx="533">
                  <c:v>0.91</c:v>
                </c:pt>
                <c:pt idx="534">
                  <c:v>0.9271</c:v>
                </c:pt>
                <c:pt idx="535">
                  <c:v>0.93</c:v>
                </c:pt>
                <c:pt idx="536">
                  <c:v>0.935</c:v>
                </c:pt>
                <c:pt idx="537">
                  <c:v>0.936</c:v>
                </c:pt>
                <c:pt idx="538">
                  <c:v>0.949</c:v>
                </c:pt>
                <c:pt idx="539">
                  <c:v>0.95</c:v>
                </c:pt>
                <c:pt idx="540">
                  <c:v>0.95</c:v>
                </c:pt>
                <c:pt idx="541">
                  <c:v>0.95</c:v>
                </c:pt>
                <c:pt idx="542">
                  <c:v>0.953</c:v>
                </c:pt>
                <c:pt idx="543">
                  <c:v>0.96</c:v>
                </c:pt>
                <c:pt idx="544">
                  <c:v>0.961</c:v>
                </c:pt>
                <c:pt idx="545">
                  <c:v>0.97</c:v>
                </c:pt>
                <c:pt idx="546">
                  <c:v>0.97</c:v>
                </c:pt>
                <c:pt idx="547">
                  <c:v>0.974</c:v>
                </c:pt>
                <c:pt idx="548">
                  <c:v>0.975</c:v>
                </c:pt>
                <c:pt idx="549">
                  <c:v>0.978</c:v>
                </c:pt>
                <c:pt idx="550">
                  <c:v>0.983</c:v>
                </c:pt>
                <c:pt idx="551">
                  <c:v>1.01</c:v>
                </c:pt>
                <c:pt idx="552">
                  <c:v>1.01</c:v>
                </c:pt>
                <c:pt idx="553">
                  <c:v>1.017</c:v>
                </c:pt>
                <c:pt idx="554">
                  <c:v>1.02</c:v>
                </c:pt>
                <c:pt idx="555">
                  <c:v>1.02</c:v>
                </c:pt>
                <c:pt idx="556">
                  <c:v>1.03</c:v>
                </c:pt>
                <c:pt idx="557">
                  <c:v>1.057</c:v>
                </c:pt>
                <c:pt idx="558">
                  <c:v>1.092</c:v>
                </c:pt>
                <c:pt idx="559">
                  <c:v>1.11</c:v>
                </c:pt>
                <c:pt idx="560">
                  <c:v>1.12</c:v>
                </c:pt>
                <c:pt idx="561">
                  <c:v>1.124</c:v>
                </c:pt>
                <c:pt idx="562">
                  <c:v>1.14</c:v>
                </c:pt>
                <c:pt idx="563">
                  <c:v>1.14</c:v>
                </c:pt>
                <c:pt idx="564">
                  <c:v>1.188</c:v>
                </c:pt>
                <c:pt idx="565">
                  <c:v>1.19</c:v>
                </c:pt>
                <c:pt idx="566">
                  <c:v>1.192</c:v>
                </c:pt>
                <c:pt idx="567">
                  <c:v>1.215</c:v>
                </c:pt>
                <c:pt idx="568">
                  <c:v>1.23</c:v>
                </c:pt>
                <c:pt idx="569">
                  <c:v>1.241</c:v>
                </c:pt>
                <c:pt idx="570">
                  <c:v>1.265</c:v>
                </c:pt>
                <c:pt idx="571">
                  <c:v>1.3</c:v>
                </c:pt>
                <c:pt idx="572">
                  <c:v>1.305</c:v>
                </c:pt>
                <c:pt idx="573">
                  <c:v>1.307</c:v>
                </c:pt>
                <c:pt idx="574">
                  <c:v>1.315</c:v>
                </c:pt>
                <c:pt idx="575">
                  <c:v>1.34</c:v>
                </c:pt>
                <c:pt idx="576">
                  <c:v>1.35</c:v>
                </c:pt>
                <c:pt idx="577">
                  <c:v>1.37</c:v>
                </c:pt>
                <c:pt idx="578">
                  <c:v>1.39</c:v>
                </c:pt>
                <c:pt idx="579">
                  <c:v>1.414</c:v>
                </c:pt>
              </c:numCache>
            </c:numRef>
          </c:xVal>
          <c:yVal>
            <c:numRef>
              <c:f>Sheet1!$G$6:$G$585</c:f>
              <c:numCache>
                <c:formatCode>General</c:formatCode>
                <c:ptCount val="580"/>
                <c:pt idx="0">
                  <c:v>34.002051029551</c:v>
                </c:pt>
                <c:pt idx="1">
                  <c:v>34.162424269999</c:v>
                </c:pt>
                <c:pt idx="2">
                  <c:v>33.898022094323</c:v>
                </c:pt>
                <c:pt idx="3">
                  <c:v>33.772074478217</c:v>
                </c:pt>
                <c:pt idx="4">
                  <c:v>34.312193127569</c:v>
                </c:pt>
                <c:pt idx="5">
                  <c:v>33.886427274468</c:v>
                </c:pt>
                <c:pt idx="6">
                  <c:v>33.80183306773</c:v>
                </c:pt>
                <c:pt idx="7">
                  <c:v>34.016894931641</c:v>
                </c:pt>
                <c:pt idx="8">
                  <c:v>34.493942832826</c:v>
                </c:pt>
                <c:pt idx="9">
                  <c:v>33.792254287452</c:v>
                </c:pt>
                <c:pt idx="10">
                  <c:v>33.616649184815</c:v>
                </c:pt>
                <c:pt idx="11">
                  <c:v>33.952900019112</c:v>
                </c:pt>
                <c:pt idx="12">
                  <c:v>34.240361869283</c:v>
                </c:pt>
                <c:pt idx="13">
                  <c:v>33.812456039832</c:v>
                </c:pt>
                <c:pt idx="14">
                  <c:v>33.901114843836</c:v>
                </c:pt>
                <c:pt idx="15">
                  <c:v>33.930399725552</c:v>
                </c:pt>
                <c:pt idx="16">
                  <c:v>34.092656310609</c:v>
                </c:pt>
                <c:pt idx="17">
                  <c:v>34.016872498889</c:v>
                </c:pt>
                <c:pt idx="18">
                  <c:v>33.754342677074</c:v>
                </c:pt>
                <c:pt idx="19">
                  <c:v>34.068881996327</c:v>
                </c:pt>
                <c:pt idx="20">
                  <c:v>34.012455447935</c:v>
                </c:pt>
                <c:pt idx="21">
                  <c:v>34.455032770741</c:v>
                </c:pt>
                <c:pt idx="22">
                  <c:v>34.034226298876</c:v>
                </c:pt>
                <c:pt idx="23">
                  <c:v>34.009071570597</c:v>
                </c:pt>
                <c:pt idx="24">
                  <c:v>34.072145050881</c:v>
                </c:pt>
                <c:pt idx="25">
                  <c:v>34.194406062126</c:v>
                </c:pt>
                <c:pt idx="26">
                  <c:v>34.211289973194</c:v>
                </c:pt>
                <c:pt idx="27">
                  <c:v>34.851103057986</c:v>
                </c:pt>
                <c:pt idx="28">
                  <c:v>34.165130029704</c:v>
                </c:pt>
                <c:pt idx="29">
                  <c:v>34.538835570135</c:v>
                </c:pt>
                <c:pt idx="30">
                  <c:v>34.294470685257</c:v>
                </c:pt>
                <c:pt idx="31">
                  <c:v>34.71197991495</c:v>
                </c:pt>
                <c:pt idx="32">
                  <c:v>34.559385491907</c:v>
                </c:pt>
                <c:pt idx="33">
                  <c:v>34.400526211513</c:v>
                </c:pt>
                <c:pt idx="34">
                  <c:v>34.510840497356</c:v>
                </c:pt>
                <c:pt idx="35">
                  <c:v>34.425867326056</c:v>
                </c:pt>
                <c:pt idx="36">
                  <c:v>34.593826960299</c:v>
                </c:pt>
                <c:pt idx="37">
                  <c:v>34.50867156435</c:v>
                </c:pt>
                <c:pt idx="38">
                  <c:v>34.472324874931</c:v>
                </c:pt>
                <c:pt idx="39">
                  <c:v>34.65560480919</c:v>
                </c:pt>
                <c:pt idx="40">
                  <c:v>34.745695510235</c:v>
                </c:pt>
                <c:pt idx="41">
                  <c:v>34.741337488246</c:v>
                </c:pt>
                <c:pt idx="42">
                  <c:v>34.660603296536</c:v>
                </c:pt>
                <c:pt idx="43">
                  <c:v>34.665428593042</c:v>
                </c:pt>
                <c:pt idx="44">
                  <c:v>34.721589075361</c:v>
                </c:pt>
                <c:pt idx="45">
                  <c:v>34.733114345505</c:v>
                </c:pt>
                <c:pt idx="46">
                  <c:v>34.708075832942</c:v>
                </c:pt>
                <c:pt idx="47">
                  <c:v>35.011408092436</c:v>
                </c:pt>
                <c:pt idx="48">
                  <c:v>34.955608030251</c:v>
                </c:pt>
                <c:pt idx="49">
                  <c:v>34.998242024959</c:v>
                </c:pt>
                <c:pt idx="50">
                  <c:v>34.883794119821</c:v>
                </c:pt>
                <c:pt idx="51">
                  <c:v>34.854063112567</c:v>
                </c:pt>
                <c:pt idx="52">
                  <c:v>34.698703989412</c:v>
                </c:pt>
                <c:pt idx="53">
                  <c:v>35.012618844044</c:v>
                </c:pt>
                <c:pt idx="54">
                  <c:v>34.934900887171</c:v>
                </c:pt>
                <c:pt idx="55">
                  <c:v>34.853581726392</c:v>
                </c:pt>
                <c:pt idx="56">
                  <c:v>34.861669180305</c:v>
                </c:pt>
                <c:pt idx="57">
                  <c:v>34.980673104964</c:v>
                </c:pt>
                <c:pt idx="58">
                  <c:v>34.918955652882</c:v>
                </c:pt>
                <c:pt idx="59">
                  <c:v>35.009205666557</c:v>
                </c:pt>
                <c:pt idx="60">
                  <c:v>34.927832358193</c:v>
                </c:pt>
                <c:pt idx="61">
                  <c:v>34.955732160555</c:v>
                </c:pt>
                <c:pt idx="62">
                  <c:v>34.732071816102</c:v>
                </c:pt>
                <c:pt idx="63">
                  <c:v>35.071572205604</c:v>
                </c:pt>
                <c:pt idx="64">
                  <c:v>34.610183152435</c:v>
                </c:pt>
                <c:pt idx="65">
                  <c:v>34.769052536364</c:v>
                </c:pt>
                <c:pt idx="66">
                  <c:v>35.524005833788</c:v>
                </c:pt>
                <c:pt idx="67">
                  <c:v>35.498547901231</c:v>
                </c:pt>
                <c:pt idx="68">
                  <c:v>35.237479031277</c:v>
                </c:pt>
                <c:pt idx="69">
                  <c:v>35.197359562483</c:v>
                </c:pt>
                <c:pt idx="70">
                  <c:v>35.258762276041</c:v>
                </c:pt>
                <c:pt idx="71">
                  <c:v>35.167948225586</c:v>
                </c:pt>
                <c:pt idx="72">
                  <c:v>35.28937292956</c:v>
                </c:pt>
                <c:pt idx="73">
                  <c:v>35.145776753272</c:v>
                </c:pt>
                <c:pt idx="74">
                  <c:v>35.132270943797</c:v>
                </c:pt>
                <c:pt idx="75">
                  <c:v>34.910254857053</c:v>
                </c:pt>
                <c:pt idx="76">
                  <c:v>35.473341219242</c:v>
                </c:pt>
                <c:pt idx="77">
                  <c:v>35.347353830112</c:v>
                </c:pt>
                <c:pt idx="78">
                  <c:v>35.521705037549</c:v>
                </c:pt>
                <c:pt idx="79">
                  <c:v>34.870951911666</c:v>
                </c:pt>
                <c:pt idx="80">
                  <c:v>35.340145508362</c:v>
                </c:pt>
                <c:pt idx="81">
                  <c:v>35.422949587681</c:v>
                </c:pt>
                <c:pt idx="82">
                  <c:v>35.122677459802</c:v>
                </c:pt>
                <c:pt idx="83">
                  <c:v>35.817746676965</c:v>
                </c:pt>
                <c:pt idx="84">
                  <c:v>35.348694892526</c:v>
                </c:pt>
                <c:pt idx="85">
                  <c:v>35.747889275732</c:v>
                </c:pt>
                <c:pt idx="86">
                  <c:v>35.45151396064</c:v>
                </c:pt>
                <c:pt idx="87">
                  <c:v>35.510495054891</c:v>
                </c:pt>
                <c:pt idx="88">
                  <c:v>35.376942315258</c:v>
                </c:pt>
                <c:pt idx="89">
                  <c:v>35.450610363882</c:v>
                </c:pt>
                <c:pt idx="90">
                  <c:v>35.605826239804</c:v>
                </c:pt>
                <c:pt idx="91">
                  <c:v>35.421011137877</c:v>
                </c:pt>
                <c:pt idx="92">
                  <c:v>35.745783583838</c:v>
                </c:pt>
                <c:pt idx="93">
                  <c:v>35.446593067181</c:v>
                </c:pt>
                <c:pt idx="94">
                  <c:v>35.709096099176</c:v>
                </c:pt>
                <c:pt idx="95">
                  <c:v>35.480142819255</c:v>
                </c:pt>
                <c:pt idx="96">
                  <c:v>35.503406287555</c:v>
                </c:pt>
                <c:pt idx="97">
                  <c:v>35.415051013164</c:v>
                </c:pt>
                <c:pt idx="98">
                  <c:v>35.633586650238</c:v>
                </c:pt>
                <c:pt idx="99">
                  <c:v>35.6966208265</c:v>
                </c:pt>
                <c:pt idx="100">
                  <c:v>35.722149412368</c:v>
                </c:pt>
                <c:pt idx="101">
                  <c:v>35.473051410761</c:v>
                </c:pt>
                <c:pt idx="102">
                  <c:v>35.250615795184</c:v>
                </c:pt>
                <c:pt idx="103">
                  <c:v>35.642696679204</c:v>
                </c:pt>
                <c:pt idx="104">
                  <c:v>35.92467490826</c:v>
                </c:pt>
                <c:pt idx="105">
                  <c:v>35.771375366904</c:v>
                </c:pt>
                <c:pt idx="106">
                  <c:v>35.849737693179</c:v>
                </c:pt>
                <c:pt idx="107">
                  <c:v>35.7041675681</c:v>
                </c:pt>
                <c:pt idx="108">
                  <c:v>35.803342287687</c:v>
                </c:pt>
                <c:pt idx="109">
                  <c:v>35.81687407707</c:v>
                </c:pt>
                <c:pt idx="110">
                  <c:v>35.663955862303</c:v>
                </c:pt>
                <c:pt idx="111">
                  <c:v>35.592905623204</c:v>
                </c:pt>
                <c:pt idx="112">
                  <c:v>35.666682236393</c:v>
                </c:pt>
                <c:pt idx="113">
                  <c:v>35.769706249758</c:v>
                </c:pt>
                <c:pt idx="114">
                  <c:v>35.766682009951</c:v>
                </c:pt>
                <c:pt idx="115">
                  <c:v>35.789353653337</c:v>
                </c:pt>
                <c:pt idx="116">
                  <c:v>35.653131846159</c:v>
                </c:pt>
                <c:pt idx="117">
                  <c:v>35.500237559594</c:v>
                </c:pt>
                <c:pt idx="118">
                  <c:v>35.969298497035</c:v>
                </c:pt>
                <c:pt idx="119">
                  <c:v>35.815128395732</c:v>
                </c:pt>
                <c:pt idx="120">
                  <c:v>35.916604537218</c:v>
                </c:pt>
                <c:pt idx="121">
                  <c:v>35.735147012355</c:v>
                </c:pt>
                <c:pt idx="122">
                  <c:v>35.802326965953</c:v>
                </c:pt>
                <c:pt idx="123">
                  <c:v>35.501107871888</c:v>
                </c:pt>
                <c:pt idx="124">
                  <c:v>36.2352944865175</c:v>
                </c:pt>
                <c:pt idx="125">
                  <c:v>36.20389572892</c:v>
                </c:pt>
                <c:pt idx="126">
                  <c:v>36.193317780859</c:v>
                </c:pt>
                <c:pt idx="127">
                  <c:v>36.230534610029</c:v>
                </c:pt>
                <c:pt idx="128">
                  <c:v>36.169285505962</c:v>
                </c:pt>
                <c:pt idx="129">
                  <c:v>36.221243699298</c:v>
                </c:pt>
                <c:pt idx="130">
                  <c:v>35.732805800822</c:v>
                </c:pt>
                <c:pt idx="131">
                  <c:v>36.259351723271</c:v>
                </c:pt>
                <c:pt idx="132">
                  <c:v>36.442052868575</c:v>
                </c:pt>
                <c:pt idx="133">
                  <c:v>36.475290926956</c:v>
                </c:pt>
                <c:pt idx="134">
                  <c:v>36.384104304328</c:v>
                </c:pt>
                <c:pt idx="135">
                  <c:v>36.566618754186</c:v>
                </c:pt>
                <c:pt idx="136">
                  <c:v>36.221711511034</c:v>
                </c:pt>
                <c:pt idx="137">
                  <c:v>36.559049779969</c:v>
                </c:pt>
                <c:pt idx="138">
                  <c:v>36.554292658936</c:v>
                </c:pt>
                <c:pt idx="139">
                  <c:v>36.404669650973</c:v>
                </c:pt>
                <c:pt idx="140">
                  <c:v>36.515539063987</c:v>
                </c:pt>
                <c:pt idx="141">
                  <c:v>36.485196806397</c:v>
                </c:pt>
                <c:pt idx="142">
                  <c:v>36.6619353397</c:v>
                </c:pt>
                <c:pt idx="143">
                  <c:v>36.254738234348</c:v>
                </c:pt>
                <c:pt idx="144">
                  <c:v>36.8683400579714</c:v>
                </c:pt>
                <c:pt idx="145">
                  <c:v>36.432903333511</c:v>
                </c:pt>
                <c:pt idx="146">
                  <c:v>36.853552129161</c:v>
                </c:pt>
                <c:pt idx="147">
                  <c:v>36.918403984879</c:v>
                </c:pt>
                <c:pt idx="148">
                  <c:v>36.826373497731</c:v>
                </c:pt>
                <c:pt idx="149">
                  <c:v>36.89019846802</c:v>
                </c:pt>
                <c:pt idx="150">
                  <c:v>36.94596516232</c:v>
                </c:pt>
                <c:pt idx="151">
                  <c:v>37.015314409258</c:v>
                </c:pt>
                <c:pt idx="152">
                  <c:v>37.327309915761</c:v>
                </c:pt>
                <c:pt idx="153">
                  <c:v>37.196326646938</c:v>
                </c:pt>
                <c:pt idx="154">
                  <c:v>37.009494207826</c:v>
                </c:pt>
                <c:pt idx="155">
                  <c:v>37.143882213262</c:v>
                </c:pt>
                <c:pt idx="156">
                  <c:v>37.2545226534</c:v>
                </c:pt>
                <c:pt idx="157">
                  <c:v>37.560605341368</c:v>
                </c:pt>
                <c:pt idx="158">
                  <c:v>37.288609837831</c:v>
                </c:pt>
                <c:pt idx="159">
                  <c:v>37.389884338105</c:v>
                </c:pt>
                <c:pt idx="160">
                  <c:v>37.288269607967</c:v>
                </c:pt>
                <c:pt idx="161">
                  <c:v>37.42834489194</c:v>
                </c:pt>
                <c:pt idx="162">
                  <c:v>37.477815243831</c:v>
                </c:pt>
                <c:pt idx="163">
                  <c:v>37.5950236487664</c:v>
                </c:pt>
                <c:pt idx="164">
                  <c:v>37.332526604515</c:v>
                </c:pt>
                <c:pt idx="165">
                  <c:v>37.583740843156</c:v>
                </c:pt>
                <c:pt idx="166">
                  <c:v>37.851577475573</c:v>
                </c:pt>
                <c:pt idx="167">
                  <c:v>37.881048126052</c:v>
                </c:pt>
                <c:pt idx="168">
                  <c:v>37.875820472828</c:v>
                </c:pt>
                <c:pt idx="169">
                  <c:v>37.839854267912</c:v>
                </c:pt>
                <c:pt idx="170">
                  <c:v>38.041311370128</c:v>
                </c:pt>
                <c:pt idx="171">
                  <c:v>37.711020223154</c:v>
                </c:pt>
                <c:pt idx="172">
                  <c:v>38.026879684446</c:v>
                </c:pt>
                <c:pt idx="173">
                  <c:v>38.166459894981</c:v>
                </c:pt>
                <c:pt idx="174">
                  <c:v>38.054867607984</c:v>
                </c:pt>
                <c:pt idx="175">
                  <c:v>38.289412113723</c:v>
                </c:pt>
                <c:pt idx="176">
                  <c:v>38.367367080379</c:v>
                </c:pt>
                <c:pt idx="177">
                  <c:v>38.519045472015</c:v>
                </c:pt>
                <c:pt idx="178">
                  <c:v>38.531010543043</c:v>
                </c:pt>
                <c:pt idx="179">
                  <c:v>38.432216689883</c:v>
                </c:pt>
                <c:pt idx="180">
                  <c:v>38.555722787572</c:v>
                </c:pt>
                <c:pt idx="181">
                  <c:v>38.633842047965</c:v>
                </c:pt>
                <c:pt idx="182">
                  <c:v>38.632231228646</c:v>
                </c:pt>
                <c:pt idx="183">
                  <c:v>38.465808545264</c:v>
                </c:pt>
                <c:pt idx="184">
                  <c:v>38.644798084166</c:v>
                </c:pt>
                <c:pt idx="185">
                  <c:v>38.67872426167</c:v>
                </c:pt>
                <c:pt idx="186">
                  <c:v>38.710419149238</c:v>
                </c:pt>
                <c:pt idx="187">
                  <c:v>38.608852042124</c:v>
                </c:pt>
                <c:pt idx="188">
                  <c:v>38.880519823695</c:v>
                </c:pt>
                <c:pt idx="189">
                  <c:v>38.591268381451</c:v>
                </c:pt>
                <c:pt idx="190">
                  <c:v>38.791271124129</c:v>
                </c:pt>
                <c:pt idx="191">
                  <c:v>38.754711966543</c:v>
                </c:pt>
                <c:pt idx="192">
                  <c:v>38.783598333274</c:v>
                </c:pt>
                <c:pt idx="193">
                  <c:v>38.84974051745</c:v>
                </c:pt>
                <c:pt idx="194">
                  <c:v>39.154289350207</c:v>
                </c:pt>
                <c:pt idx="195">
                  <c:v>39.002816057114</c:v>
                </c:pt>
                <c:pt idx="196">
                  <c:v>39.069458686853</c:v>
                </c:pt>
                <c:pt idx="197">
                  <c:v>38.679264806665</c:v>
                </c:pt>
                <c:pt idx="198">
                  <c:v>39.178102748513</c:v>
                </c:pt>
                <c:pt idx="199">
                  <c:v>38.930965576751</c:v>
                </c:pt>
                <c:pt idx="200">
                  <c:v>39.438760813326</c:v>
                </c:pt>
                <c:pt idx="201">
                  <c:v>39.191926670062</c:v>
                </c:pt>
                <c:pt idx="202">
                  <c:v>39.041941047062</c:v>
                </c:pt>
                <c:pt idx="203">
                  <c:v>39.211902835833</c:v>
                </c:pt>
                <c:pt idx="204">
                  <c:v>39.201904650035</c:v>
                </c:pt>
                <c:pt idx="205">
                  <c:v>39.1451098985274</c:v>
                </c:pt>
                <c:pt idx="206">
                  <c:v>39.173736087488</c:v>
                </c:pt>
                <c:pt idx="207">
                  <c:v>39.235837468431</c:v>
                </c:pt>
                <c:pt idx="208">
                  <c:v>39.20053098939</c:v>
                </c:pt>
                <c:pt idx="209">
                  <c:v>39.281428188493</c:v>
                </c:pt>
                <c:pt idx="210">
                  <c:v>39.358523490733</c:v>
                </c:pt>
                <c:pt idx="211">
                  <c:v>38.872516885665</c:v>
                </c:pt>
                <c:pt idx="212">
                  <c:v>39.389478126184</c:v>
                </c:pt>
                <c:pt idx="213">
                  <c:v>39.402973329485</c:v>
                </c:pt>
                <c:pt idx="214">
                  <c:v>39.94586169597</c:v>
                </c:pt>
                <c:pt idx="215">
                  <c:v>39.219044772905</c:v>
                </c:pt>
                <c:pt idx="216">
                  <c:v>39.603975064758</c:v>
                </c:pt>
                <c:pt idx="217">
                  <c:v>39.744069755233</c:v>
                </c:pt>
                <c:pt idx="218">
                  <c:v>39.523017448782</c:v>
                </c:pt>
                <c:pt idx="219">
                  <c:v>39.455800002846</c:v>
                </c:pt>
                <c:pt idx="220">
                  <c:v>39.474484380096</c:v>
                </c:pt>
                <c:pt idx="221">
                  <c:v>39.669938426426</c:v>
                </c:pt>
                <c:pt idx="222">
                  <c:v>39.587020068558</c:v>
                </c:pt>
                <c:pt idx="223">
                  <c:v>39.703429826919</c:v>
                </c:pt>
                <c:pt idx="224">
                  <c:v>39.523124785913</c:v>
                </c:pt>
                <c:pt idx="225">
                  <c:v>39.672295625695</c:v>
                </c:pt>
                <c:pt idx="226">
                  <c:v>39.819879718671</c:v>
                </c:pt>
                <c:pt idx="227">
                  <c:v>39.918130434998</c:v>
                </c:pt>
                <c:pt idx="228">
                  <c:v>39.835146196577</c:v>
                </c:pt>
                <c:pt idx="229">
                  <c:v>39.789434225102</c:v>
                </c:pt>
                <c:pt idx="230">
                  <c:v>39.719524457516</c:v>
                </c:pt>
                <c:pt idx="231">
                  <c:v>39.838951924273</c:v>
                </c:pt>
                <c:pt idx="232">
                  <c:v>39.900973291663</c:v>
                </c:pt>
                <c:pt idx="233">
                  <c:v>39.686497430915</c:v>
                </c:pt>
                <c:pt idx="234">
                  <c:v>39.863118963423</c:v>
                </c:pt>
                <c:pt idx="235">
                  <c:v>40.400998958515</c:v>
                </c:pt>
                <c:pt idx="236">
                  <c:v>39.864869570185</c:v>
                </c:pt>
                <c:pt idx="237">
                  <c:v>39.95601631449</c:v>
                </c:pt>
                <c:pt idx="238">
                  <c:v>39.88568859205</c:v>
                </c:pt>
                <c:pt idx="239">
                  <c:v>40.08486222012</c:v>
                </c:pt>
                <c:pt idx="240">
                  <c:v>40.184123675433</c:v>
                </c:pt>
                <c:pt idx="241">
                  <c:v>40.156321766258</c:v>
                </c:pt>
                <c:pt idx="242">
                  <c:v>40.18969716853</c:v>
                </c:pt>
                <c:pt idx="243">
                  <c:v>40.311946737845</c:v>
                </c:pt>
                <c:pt idx="244">
                  <c:v>40.207791864167</c:v>
                </c:pt>
                <c:pt idx="245">
                  <c:v>39.853184683377</c:v>
                </c:pt>
                <c:pt idx="246">
                  <c:v>40.096428334747</c:v>
                </c:pt>
                <c:pt idx="247">
                  <c:v>40.081983505747</c:v>
                </c:pt>
                <c:pt idx="248">
                  <c:v>40.13242226728</c:v>
                </c:pt>
                <c:pt idx="249">
                  <c:v>40.05274072246</c:v>
                </c:pt>
                <c:pt idx="250">
                  <c:v>40.054960850225</c:v>
                </c:pt>
                <c:pt idx="251">
                  <c:v>40.339347421627</c:v>
                </c:pt>
                <c:pt idx="252">
                  <c:v>39.979531497037</c:v>
                </c:pt>
                <c:pt idx="253">
                  <c:v>40.077620493102</c:v>
                </c:pt>
                <c:pt idx="254">
                  <c:v>40.146529094472</c:v>
                </c:pt>
                <c:pt idx="255">
                  <c:v>40.456669387515</c:v>
                </c:pt>
                <c:pt idx="256">
                  <c:v>40.648601285334</c:v>
                </c:pt>
                <c:pt idx="257">
                  <c:v>40.624632066739</c:v>
                </c:pt>
                <c:pt idx="258">
                  <c:v>40.423281649218</c:v>
                </c:pt>
                <c:pt idx="259">
                  <c:v>40.373370884431</c:v>
                </c:pt>
                <c:pt idx="260">
                  <c:v>40.334977252822</c:v>
                </c:pt>
                <c:pt idx="261">
                  <c:v>40.454557674909</c:v>
                </c:pt>
                <c:pt idx="262">
                  <c:v>40.462771002181</c:v>
                </c:pt>
                <c:pt idx="263">
                  <c:v>40.515587339919</c:v>
                </c:pt>
                <c:pt idx="264">
                  <c:v>40.507570367918</c:v>
                </c:pt>
                <c:pt idx="265">
                  <c:v>40.623514034929</c:v>
                </c:pt>
                <c:pt idx="266">
                  <c:v>40.659854792443</c:v>
                </c:pt>
                <c:pt idx="267">
                  <c:v>40.381572625897</c:v>
                </c:pt>
                <c:pt idx="268">
                  <c:v>40.500104285755</c:v>
                </c:pt>
                <c:pt idx="269">
                  <c:v>40.640029528361</c:v>
                </c:pt>
                <c:pt idx="270">
                  <c:v>40.408352048134</c:v>
                </c:pt>
                <c:pt idx="271">
                  <c:v>40.373345979458</c:v>
                </c:pt>
                <c:pt idx="272">
                  <c:v>40.140480224006</c:v>
                </c:pt>
                <c:pt idx="273">
                  <c:v>40.51976109297</c:v>
                </c:pt>
                <c:pt idx="274">
                  <c:v>40.523505907176</c:v>
                </c:pt>
                <c:pt idx="275">
                  <c:v>40.31703506981</c:v>
                </c:pt>
                <c:pt idx="276">
                  <c:v>40.563489973152</c:v>
                </c:pt>
                <c:pt idx="277">
                  <c:v>40.515979727027</c:v>
                </c:pt>
                <c:pt idx="278">
                  <c:v>40.600450186179</c:v>
                </c:pt>
                <c:pt idx="279">
                  <c:v>40.669014243984</c:v>
                </c:pt>
                <c:pt idx="280">
                  <c:v>40.367787581687</c:v>
                </c:pt>
                <c:pt idx="281">
                  <c:v>40.637672721317</c:v>
                </c:pt>
                <c:pt idx="282">
                  <c:v>40.362559633591</c:v>
                </c:pt>
                <c:pt idx="283">
                  <c:v>40.628766562496</c:v>
                </c:pt>
                <c:pt idx="284">
                  <c:v>40.717649342524</c:v>
                </c:pt>
                <c:pt idx="285">
                  <c:v>40.95298622268</c:v>
                </c:pt>
                <c:pt idx="286">
                  <c:v>40.904607371154</c:v>
                </c:pt>
                <c:pt idx="287">
                  <c:v>40.693186576581</c:v>
                </c:pt>
                <c:pt idx="288">
                  <c:v>40.692439774322</c:v>
                </c:pt>
                <c:pt idx="289">
                  <c:v>40.777648027458</c:v>
                </c:pt>
                <c:pt idx="290">
                  <c:v>40.921994825581</c:v>
                </c:pt>
                <c:pt idx="291">
                  <c:v>40.567019186683</c:v>
                </c:pt>
                <c:pt idx="292">
                  <c:v>40.84658163713</c:v>
                </c:pt>
                <c:pt idx="293">
                  <c:v>40.874821045985</c:v>
                </c:pt>
                <c:pt idx="294">
                  <c:v>40.647929580288</c:v>
                </c:pt>
                <c:pt idx="295">
                  <c:v>40.69534720667</c:v>
                </c:pt>
                <c:pt idx="296">
                  <c:v>41.247049014957</c:v>
                </c:pt>
                <c:pt idx="297">
                  <c:v>41.038451734526</c:v>
                </c:pt>
                <c:pt idx="298">
                  <c:v>40.898289981865</c:v>
                </c:pt>
                <c:pt idx="299">
                  <c:v>40.729968922711</c:v>
                </c:pt>
                <c:pt idx="300">
                  <c:v>40.937971833149</c:v>
                </c:pt>
                <c:pt idx="301">
                  <c:v>40.645911388623</c:v>
                </c:pt>
                <c:pt idx="302">
                  <c:v>40.883232301702</c:v>
                </c:pt>
                <c:pt idx="303">
                  <c:v>41.038544390997</c:v>
                </c:pt>
                <c:pt idx="304">
                  <c:v>40.874942262926</c:v>
                </c:pt>
                <c:pt idx="305">
                  <c:v>40.989604141817</c:v>
                </c:pt>
                <c:pt idx="306">
                  <c:v>41.202207258352</c:v>
                </c:pt>
                <c:pt idx="307">
                  <c:v>40.823605338324</c:v>
                </c:pt>
                <c:pt idx="308">
                  <c:v>40.968404823833</c:v>
                </c:pt>
                <c:pt idx="309">
                  <c:v>40.827916110167</c:v>
                </c:pt>
                <c:pt idx="310">
                  <c:v>41.070449326789</c:v>
                </c:pt>
                <c:pt idx="311">
                  <c:v>41.071215318766</c:v>
                </c:pt>
                <c:pt idx="312">
                  <c:v>40.899560549652</c:v>
                </c:pt>
                <c:pt idx="313">
                  <c:v>40.940765283531</c:v>
                </c:pt>
                <c:pt idx="314">
                  <c:v>41.015575025031</c:v>
                </c:pt>
                <c:pt idx="315">
                  <c:v>41.157250363128</c:v>
                </c:pt>
                <c:pt idx="316">
                  <c:v>41.134463512154</c:v>
                </c:pt>
                <c:pt idx="317">
                  <c:v>40.857445442589</c:v>
                </c:pt>
                <c:pt idx="318">
                  <c:v>40.984988002627</c:v>
                </c:pt>
                <c:pt idx="319">
                  <c:v>40.848849266301</c:v>
                </c:pt>
                <c:pt idx="320">
                  <c:v>41.192545330456</c:v>
                </c:pt>
                <c:pt idx="321">
                  <c:v>40.767009539301</c:v>
                </c:pt>
                <c:pt idx="322">
                  <c:v>41.16978785613</c:v>
                </c:pt>
                <c:pt idx="323">
                  <c:v>40.963098277564</c:v>
                </c:pt>
                <c:pt idx="324">
                  <c:v>41.21241361505</c:v>
                </c:pt>
                <c:pt idx="325">
                  <c:v>41.372200897815</c:v>
                </c:pt>
                <c:pt idx="326">
                  <c:v>41.090016642139</c:v>
                </c:pt>
                <c:pt idx="327">
                  <c:v>41.123569148029</c:v>
                </c:pt>
                <c:pt idx="328">
                  <c:v>41.199587811158</c:v>
                </c:pt>
                <c:pt idx="329">
                  <c:v>41.14084314148</c:v>
                </c:pt>
                <c:pt idx="330">
                  <c:v>41.287806487567</c:v>
                </c:pt>
                <c:pt idx="331">
                  <c:v>41.126251722007</c:v>
                </c:pt>
                <c:pt idx="332">
                  <c:v>41.298813441532</c:v>
                </c:pt>
                <c:pt idx="333">
                  <c:v>40.982252249376</c:v>
                </c:pt>
                <c:pt idx="334">
                  <c:v>41.218011436716</c:v>
                </c:pt>
                <c:pt idx="335">
                  <c:v>41.343802388909</c:v>
                </c:pt>
                <c:pt idx="336">
                  <c:v>41.661452805544</c:v>
                </c:pt>
                <c:pt idx="337">
                  <c:v>41.260514270298</c:v>
                </c:pt>
                <c:pt idx="338">
                  <c:v>41.481378893515</c:v>
                </c:pt>
                <c:pt idx="339">
                  <c:v>41.514370392255</c:v>
                </c:pt>
                <c:pt idx="340">
                  <c:v>42.261915966686</c:v>
                </c:pt>
                <c:pt idx="341">
                  <c:v>41.384394894618</c:v>
                </c:pt>
                <c:pt idx="342">
                  <c:v>41.285842152901</c:v>
                </c:pt>
                <c:pt idx="343">
                  <c:v>41.735343419578</c:v>
                </c:pt>
                <c:pt idx="344">
                  <c:v>41.439588131369</c:v>
                </c:pt>
                <c:pt idx="345">
                  <c:v>41.073782095506</c:v>
                </c:pt>
                <c:pt idx="346">
                  <c:v>41.391023728997</c:v>
                </c:pt>
                <c:pt idx="347">
                  <c:v>41.70603546301</c:v>
                </c:pt>
                <c:pt idx="348">
                  <c:v>41.742596209316</c:v>
                </c:pt>
                <c:pt idx="349">
                  <c:v>41.401760853112</c:v>
                </c:pt>
                <c:pt idx="350">
                  <c:v>41.337162786305</c:v>
                </c:pt>
                <c:pt idx="351">
                  <c:v>41.630446102678</c:v>
                </c:pt>
                <c:pt idx="352">
                  <c:v>41.285545790643</c:v>
                </c:pt>
                <c:pt idx="353">
                  <c:v>41.195129548564</c:v>
                </c:pt>
                <c:pt idx="354">
                  <c:v>41.523667878952</c:v>
                </c:pt>
                <c:pt idx="355">
                  <c:v>41.835178137634</c:v>
                </c:pt>
                <c:pt idx="356">
                  <c:v>41.466115743085</c:v>
                </c:pt>
                <c:pt idx="357">
                  <c:v>42.184726377838</c:v>
                </c:pt>
                <c:pt idx="358">
                  <c:v>41.602793569905</c:v>
                </c:pt>
                <c:pt idx="359">
                  <c:v>41.699868263806</c:v>
                </c:pt>
                <c:pt idx="360">
                  <c:v>41.633923907489</c:v>
                </c:pt>
                <c:pt idx="361">
                  <c:v>41.090512186152</c:v>
                </c:pt>
                <c:pt idx="362">
                  <c:v>41.111655806724</c:v>
                </c:pt>
                <c:pt idx="363">
                  <c:v>41.735676761495</c:v>
                </c:pt>
                <c:pt idx="364">
                  <c:v>41.867274707608</c:v>
                </c:pt>
                <c:pt idx="365">
                  <c:v>41.254284824757</c:v>
                </c:pt>
                <c:pt idx="366">
                  <c:v>41.931227003589</c:v>
                </c:pt>
                <c:pt idx="367">
                  <c:v>41.814026674555</c:v>
                </c:pt>
                <c:pt idx="368">
                  <c:v>41.945854246441</c:v>
                </c:pt>
                <c:pt idx="369">
                  <c:v>41.497595611742</c:v>
                </c:pt>
                <c:pt idx="370">
                  <c:v>41.321946880973</c:v>
                </c:pt>
                <c:pt idx="371">
                  <c:v>40.712982140023</c:v>
                </c:pt>
                <c:pt idx="372">
                  <c:v>41.53665680855</c:v>
                </c:pt>
                <c:pt idx="373">
                  <c:v>41.674567422611</c:v>
                </c:pt>
                <c:pt idx="374">
                  <c:v>41.65983865398</c:v>
                </c:pt>
                <c:pt idx="375">
                  <c:v>40.961030545438</c:v>
                </c:pt>
                <c:pt idx="376">
                  <c:v>41.940213632923</c:v>
                </c:pt>
                <c:pt idx="377">
                  <c:v>41.157807913076</c:v>
                </c:pt>
                <c:pt idx="378">
                  <c:v>41.343131106646</c:v>
                </c:pt>
                <c:pt idx="379">
                  <c:v>42.035953146871</c:v>
                </c:pt>
                <c:pt idx="380">
                  <c:v>41.66348225257</c:v>
                </c:pt>
                <c:pt idx="381">
                  <c:v>41.697506540273</c:v>
                </c:pt>
                <c:pt idx="382">
                  <c:v>41.729738394692</c:v>
                </c:pt>
                <c:pt idx="383">
                  <c:v>41.903162725434</c:v>
                </c:pt>
                <c:pt idx="384">
                  <c:v>41.866005328866</c:v>
                </c:pt>
                <c:pt idx="385">
                  <c:v>41.378289886655</c:v>
                </c:pt>
                <c:pt idx="386">
                  <c:v>41.681025290011</c:v>
                </c:pt>
                <c:pt idx="387">
                  <c:v>41.894157107632</c:v>
                </c:pt>
                <c:pt idx="388">
                  <c:v>41.653618592606</c:v>
                </c:pt>
                <c:pt idx="389">
                  <c:v>42.296295524654</c:v>
                </c:pt>
                <c:pt idx="390">
                  <c:v>42.094304732087</c:v>
                </c:pt>
                <c:pt idx="391">
                  <c:v>41.938354113577</c:v>
                </c:pt>
                <c:pt idx="392">
                  <c:v>41.89040409081</c:v>
                </c:pt>
                <c:pt idx="393">
                  <c:v>41.89471619458</c:v>
                </c:pt>
                <c:pt idx="394">
                  <c:v>41.68128930024</c:v>
                </c:pt>
                <c:pt idx="395">
                  <c:v>41.225132665468</c:v>
                </c:pt>
                <c:pt idx="396">
                  <c:v>42.3849889665</c:v>
                </c:pt>
                <c:pt idx="397">
                  <c:v>42.07132880539</c:v>
                </c:pt>
                <c:pt idx="398">
                  <c:v>41.98131988408</c:v>
                </c:pt>
                <c:pt idx="399">
                  <c:v>41.454690405975</c:v>
                </c:pt>
                <c:pt idx="400">
                  <c:v>41.848923086154</c:v>
                </c:pt>
                <c:pt idx="401">
                  <c:v>41.870735221509</c:v>
                </c:pt>
                <c:pt idx="402">
                  <c:v>41.993621462708</c:v>
                </c:pt>
                <c:pt idx="403">
                  <c:v>41.638528170029</c:v>
                </c:pt>
                <c:pt idx="404">
                  <c:v>41.340950432353</c:v>
                </c:pt>
                <c:pt idx="405">
                  <c:v>41.882957123</c:v>
                </c:pt>
                <c:pt idx="406">
                  <c:v>41.675254680692</c:v>
                </c:pt>
                <c:pt idx="407">
                  <c:v>42.016315400937</c:v>
                </c:pt>
                <c:pt idx="408">
                  <c:v>42.061861488959</c:v>
                </c:pt>
                <c:pt idx="409">
                  <c:v>42.156572896014</c:v>
                </c:pt>
                <c:pt idx="410">
                  <c:v>41.854136102544</c:v>
                </c:pt>
                <c:pt idx="411">
                  <c:v>42.341313732983</c:v>
                </c:pt>
                <c:pt idx="412">
                  <c:v>42.045666095499</c:v>
                </c:pt>
                <c:pt idx="413">
                  <c:v>42.188623187825</c:v>
                </c:pt>
                <c:pt idx="414">
                  <c:v>41.962503529094</c:v>
                </c:pt>
                <c:pt idx="415">
                  <c:v>41.653922906975</c:v>
                </c:pt>
                <c:pt idx="416">
                  <c:v>42.2845987123017</c:v>
                </c:pt>
                <c:pt idx="417">
                  <c:v>42.292457710257</c:v>
                </c:pt>
                <c:pt idx="418">
                  <c:v>42.757047222816</c:v>
                </c:pt>
                <c:pt idx="419">
                  <c:v>42.178912401052</c:v>
                </c:pt>
                <c:pt idx="420">
                  <c:v>42.019132649017</c:v>
                </c:pt>
                <c:pt idx="421">
                  <c:v>42.43017947776</c:v>
                </c:pt>
                <c:pt idx="422">
                  <c:v>41.442401674317</c:v>
                </c:pt>
                <c:pt idx="423">
                  <c:v>42.23326758227</c:v>
                </c:pt>
                <c:pt idx="424">
                  <c:v>42.21005889401</c:v>
                </c:pt>
                <c:pt idx="425">
                  <c:v>42.067037689957</c:v>
                </c:pt>
                <c:pt idx="426">
                  <c:v>42.399164606383</c:v>
                </c:pt>
                <c:pt idx="427">
                  <c:v>41.984865392048</c:v>
                </c:pt>
                <c:pt idx="428">
                  <c:v>42.313069386281</c:v>
                </c:pt>
                <c:pt idx="429">
                  <c:v>42.228218076766</c:v>
                </c:pt>
                <c:pt idx="430">
                  <c:v>42.3806644163919</c:v>
                </c:pt>
                <c:pt idx="431">
                  <c:v>42.10792766289</c:v>
                </c:pt>
                <c:pt idx="432">
                  <c:v>43.33665536249</c:v>
                </c:pt>
                <c:pt idx="433">
                  <c:v>42.12044240485</c:v>
                </c:pt>
                <c:pt idx="434">
                  <c:v>42.153928860521</c:v>
                </c:pt>
                <c:pt idx="435">
                  <c:v>42.407519773146</c:v>
                </c:pt>
                <c:pt idx="436">
                  <c:v>42.399555171548</c:v>
                </c:pt>
                <c:pt idx="437">
                  <c:v>42.565428493015</c:v>
                </c:pt>
                <c:pt idx="438">
                  <c:v>42.71730715294</c:v>
                </c:pt>
                <c:pt idx="439">
                  <c:v>42.080869347928</c:v>
                </c:pt>
                <c:pt idx="440">
                  <c:v>42.419702726116</c:v>
                </c:pt>
                <c:pt idx="441">
                  <c:v>42.100157725927</c:v>
                </c:pt>
                <c:pt idx="442">
                  <c:v>42.201084623831</c:v>
                </c:pt>
                <c:pt idx="443">
                  <c:v>42.224938102482</c:v>
                </c:pt>
                <c:pt idx="444">
                  <c:v>42.543065537575</c:v>
                </c:pt>
                <c:pt idx="445">
                  <c:v>42.785162762648</c:v>
                </c:pt>
                <c:pt idx="446">
                  <c:v>41.558389317632</c:v>
                </c:pt>
                <c:pt idx="447">
                  <c:v>43.277442836756</c:v>
                </c:pt>
                <c:pt idx="448">
                  <c:v>42.586860822757</c:v>
                </c:pt>
                <c:pt idx="449">
                  <c:v>42.512237238253</c:v>
                </c:pt>
                <c:pt idx="450">
                  <c:v>42.838702338456</c:v>
                </c:pt>
                <c:pt idx="451">
                  <c:v>42.11464143542</c:v>
                </c:pt>
                <c:pt idx="452">
                  <c:v>42.903099855281</c:v>
                </c:pt>
                <c:pt idx="453">
                  <c:v>42.404928714632</c:v>
                </c:pt>
                <c:pt idx="454">
                  <c:v>43.434391332596</c:v>
                </c:pt>
                <c:pt idx="455">
                  <c:v>42.361299783645</c:v>
                </c:pt>
                <c:pt idx="456">
                  <c:v>42.367575804024</c:v>
                </c:pt>
                <c:pt idx="457">
                  <c:v>42.36728943131</c:v>
                </c:pt>
                <c:pt idx="458">
                  <c:v>42.748717458678</c:v>
                </c:pt>
                <c:pt idx="459">
                  <c:v>42.530917529109</c:v>
                </c:pt>
                <c:pt idx="460">
                  <c:v>42.828627943181</c:v>
                </c:pt>
                <c:pt idx="461">
                  <c:v>42.356495124527</c:v>
                </c:pt>
                <c:pt idx="462">
                  <c:v>41.986413864571</c:v>
                </c:pt>
                <c:pt idx="463">
                  <c:v>42.808196155044</c:v>
                </c:pt>
                <c:pt idx="464">
                  <c:v>42.837617360234</c:v>
                </c:pt>
                <c:pt idx="465">
                  <c:v>42.839687918876</c:v>
                </c:pt>
                <c:pt idx="466">
                  <c:v>42.273095862323</c:v>
                </c:pt>
                <c:pt idx="467">
                  <c:v>42.601384810422</c:v>
                </c:pt>
                <c:pt idx="468">
                  <c:v>42.132408997733</c:v>
                </c:pt>
                <c:pt idx="469">
                  <c:v>42.647455623675</c:v>
                </c:pt>
                <c:pt idx="470">
                  <c:v>41.941794629394</c:v>
                </c:pt>
                <c:pt idx="471">
                  <c:v>42.879906392473</c:v>
                </c:pt>
                <c:pt idx="472">
                  <c:v>42.57543789747</c:v>
                </c:pt>
                <c:pt idx="473">
                  <c:v>42.970631677156</c:v>
                </c:pt>
                <c:pt idx="474">
                  <c:v>42.644161101431</c:v>
                </c:pt>
                <c:pt idx="475">
                  <c:v>42.844897215947</c:v>
                </c:pt>
                <c:pt idx="476">
                  <c:v>42.582700036453</c:v>
                </c:pt>
                <c:pt idx="477">
                  <c:v>41.818003623457</c:v>
                </c:pt>
                <c:pt idx="478">
                  <c:v>42.517656600134</c:v>
                </c:pt>
                <c:pt idx="479">
                  <c:v>42.316520235865</c:v>
                </c:pt>
                <c:pt idx="480">
                  <c:v>42.933555268374</c:v>
                </c:pt>
                <c:pt idx="481">
                  <c:v>42.86146147352</c:v>
                </c:pt>
                <c:pt idx="482">
                  <c:v>43.261437262891</c:v>
                </c:pt>
                <c:pt idx="483">
                  <c:v>42.613082531333</c:v>
                </c:pt>
                <c:pt idx="484">
                  <c:v>42.711196279966</c:v>
                </c:pt>
                <c:pt idx="485">
                  <c:v>42.562297339307</c:v>
                </c:pt>
                <c:pt idx="486">
                  <c:v>42.888208769442</c:v>
                </c:pt>
                <c:pt idx="487">
                  <c:v>42.834924685178</c:v>
                </c:pt>
                <c:pt idx="488">
                  <c:v>43.00625506631</c:v>
                </c:pt>
                <c:pt idx="489">
                  <c:v>43.335248468025</c:v>
                </c:pt>
                <c:pt idx="490">
                  <c:v>43.026171703645</c:v>
                </c:pt>
                <c:pt idx="491">
                  <c:v>42.837757855122</c:v>
                </c:pt>
                <c:pt idx="492">
                  <c:v>43.199824383559</c:v>
                </c:pt>
                <c:pt idx="493">
                  <c:v>42.988498530123</c:v>
                </c:pt>
                <c:pt idx="494">
                  <c:v>43.082101467587</c:v>
                </c:pt>
                <c:pt idx="495">
                  <c:v>42.891264543861</c:v>
                </c:pt>
                <c:pt idx="496">
                  <c:v>43.089144216733</c:v>
                </c:pt>
                <c:pt idx="497">
                  <c:v>43.493965427722</c:v>
                </c:pt>
                <c:pt idx="498">
                  <c:v>43.104680229363</c:v>
                </c:pt>
                <c:pt idx="499">
                  <c:v>43.094758443898</c:v>
                </c:pt>
                <c:pt idx="500">
                  <c:v>43.621216235069</c:v>
                </c:pt>
                <c:pt idx="501">
                  <c:v>43.574261472783</c:v>
                </c:pt>
                <c:pt idx="502">
                  <c:v>43.291159057875</c:v>
                </c:pt>
                <c:pt idx="503">
                  <c:v>43.429488336995</c:v>
                </c:pt>
                <c:pt idx="504">
                  <c:v>43.115880867287</c:v>
                </c:pt>
                <c:pt idx="505">
                  <c:v>43.375537440539</c:v>
                </c:pt>
                <c:pt idx="506">
                  <c:v>43.145655172466</c:v>
                </c:pt>
                <c:pt idx="507">
                  <c:v>43.498894861253</c:v>
                </c:pt>
                <c:pt idx="508">
                  <c:v>43.157206802411</c:v>
                </c:pt>
                <c:pt idx="509">
                  <c:v>43.193916495159</c:v>
                </c:pt>
                <c:pt idx="510">
                  <c:v>43.274556934263</c:v>
                </c:pt>
                <c:pt idx="511">
                  <c:v>43.345479870414</c:v>
                </c:pt>
                <c:pt idx="512">
                  <c:v>43.233219459777</c:v>
                </c:pt>
                <c:pt idx="513">
                  <c:v>43.441276872528</c:v>
                </c:pt>
                <c:pt idx="514">
                  <c:v>43.12533536636</c:v>
                </c:pt>
                <c:pt idx="515">
                  <c:v>43.446925194828</c:v>
                </c:pt>
                <c:pt idx="516">
                  <c:v>43.60215697815</c:v>
                </c:pt>
                <c:pt idx="517">
                  <c:v>43.841824577544</c:v>
                </c:pt>
                <c:pt idx="518">
                  <c:v>43.071356593828</c:v>
                </c:pt>
                <c:pt idx="519">
                  <c:v>43.167184601883</c:v>
                </c:pt>
                <c:pt idx="520">
                  <c:v>43.175941576256</c:v>
                </c:pt>
                <c:pt idx="521">
                  <c:v>43.305607324057</c:v>
                </c:pt>
                <c:pt idx="522">
                  <c:v>43.650754692018</c:v>
                </c:pt>
                <c:pt idx="523">
                  <c:v>43.322460914845</c:v>
                </c:pt>
                <c:pt idx="524">
                  <c:v>43.382894380262</c:v>
                </c:pt>
                <c:pt idx="525">
                  <c:v>43.795937556814</c:v>
                </c:pt>
                <c:pt idx="526">
                  <c:v>43.749248705133</c:v>
                </c:pt>
                <c:pt idx="527">
                  <c:v>43.24719224084</c:v>
                </c:pt>
                <c:pt idx="528">
                  <c:v>43.952486914324</c:v>
                </c:pt>
                <c:pt idx="529">
                  <c:v>42.907289937843</c:v>
                </c:pt>
                <c:pt idx="530">
                  <c:v>42.791051807635</c:v>
                </c:pt>
                <c:pt idx="531">
                  <c:v>43.898103122249</c:v>
                </c:pt>
                <c:pt idx="532">
                  <c:v>43.38127245879</c:v>
                </c:pt>
                <c:pt idx="533">
                  <c:v>44.038275373577</c:v>
                </c:pt>
                <c:pt idx="534">
                  <c:v>43.653790316694</c:v>
                </c:pt>
                <c:pt idx="535">
                  <c:v>43.262511199134</c:v>
                </c:pt>
                <c:pt idx="536">
                  <c:v>43.312580697542</c:v>
                </c:pt>
                <c:pt idx="537">
                  <c:v>42.601124463759</c:v>
                </c:pt>
                <c:pt idx="538">
                  <c:v>43.160279070069</c:v>
                </c:pt>
                <c:pt idx="539">
                  <c:v>43.340562896795</c:v>
                </c:pt>
                <c:pt idx="540">
                  <c:v>43.648305169583</c:v>
                </c:pt>
                <c:pt idx="541">
                  <c:v>43.685363737753</c:v>
                </c:pt>
                <c:pt idx="542">
                  <c:v>43.318902785682</c:v>
                </c:pt>
                <c:pt idx="543">
                  <c:v>43.337696976819</c:v>
                </c:pt>
                <c:pt idx="544">
                  <c:v>43.924145056114</c:v>
                </c:pt>
                <c:pt idx="545">
                  <c:v>42.015993529718</c:v>
                </c:pt>
                <c:pt idx="546">
                  <c:v>44.171147241353</c:v>
                </c:pt>
                <c:pt idx="547">
                  <c:v>43.659904316063</c:v>
                </c:pt>
                <c:pt idx="548">
                  <c:v>44.12094489428</c:v>
                </c:pt>
                <c:pt idx="549">
                  <c:v>43.207424862891</c:v>
                </c:pt>
                <c:pt idx="550">
                  <c:v>43.72228672603</c:v>
                </c:pt>
                <c:pt idx="551">
                  <c:v>44.57838921231</c:v>
                </c:pt>
                <c:pt idx="552">
                  <c:v>43.636802119057</c:v>
                </c:pt>
                <c:pt idx="553">
                  <c:v>44.122924616578</c:v>
                </c:pt>
                <c:pt idx="554">
                  <c:v>44.141960940635</c:v>
                </c:pt>
                <c:pt idx="555">
                  <c:v>43.931726000222</c:v>
                </c:pt>
                <c:pt idx="556">
                  <c:v>44.098839154599</c:v>
                </c:pt>
                <c:pt idx="557">
                  <c:v>43.912045414865</c:v>
                </c:pt>
                <c:pt idx="558">
                  <c:v>43.761335854267</c:v>
                </c:pt>
                <c:pt idx="559">
                  <c:v>44.177503219505</c:v>
                </c:pt>
                <c:pt idx="560">
                  <c:v>44.290326392553</c:v>
                </c:pt>
                <c:pt idx="561">
                  <c:v>44.370256133779</c:v>
                </c:pt>
                <c:pt idx="562">
                  <c:v>44.094256063458</c:v>
                </c:pt>
                <c:pt idx="563">
                  <c:v>43.828548839497</c:v>
                </c:pt>
                <c:pt idx="564">
                  <c:v>44.107097600509</c:v>
                </c:pt>
                <c:pt idx="565">
                  <c:v>44.115723542458</c:v>
                </c:pt>
                <c:pt idx="566">
                  <c:v>44.258493528098</c:v>
                </c:pt>
                <c:pt idx="567">
                  <c:v>44.686203504349</c:v>
                </c:pt>
                <c:pt idx="568">
                  <c:v>44.785647322236</c:v>
                </c:pt>
                <c:pt idx="569">
                  <c:v>44.103331907604</c:v>
                </c:pt>
                <c:pt idx="570">
                  <c:v>44.708640881284</c:v>
                </c:pt>
                <c:pt idx="571">
                  <c:v>44.773538933779</c:v>
                </c:pt>
                <c:pt idx="572">
                  <c:v>44.48062921299</c:v>
                </c:pt>
                <c:pt idx="573">
                  <c:v>45.096047399032</c:v>
                </c:pt>
                <c:pt idx="574">
                  <c:v>44.783848935033</c:v>
                </c:pt>
                <c:pt idx="575">
                  <c:v>44.792490488173</c:v>
                </c:pt>
                <c:pt idx="576">
                  <c:v>44.641360065025</c:v>
                </c:pt>
                <c:pt idx="577">
                  <c:v>44.786964899471</c:v>
                </c:pt>
                <c:pt idx="578">
                  <c:v>44.625602375115</c:v>
                </c:pt>
                <c:pt idx="579">
                  <c:v>44.457584655448</c:v>
                </c:pt>
              </c:numCache>
            </c:numRef>
          </c:yVal>
          <c:smooth val="1"/>
        </c:ser>
        <c:axId val="65458075"/>
        <c:axId val="5811349"/>
      </c:scatterChart>
      <c:valAx>
        <c:axId val="6545807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_(* #,##0.00000_);_(* \(#,##0.00000\);_(* \-??_);_(@_)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11349"/>
        <c:crosses val="autoZero"/>
        <c:crossBetween val="midCat"/>
      </c:valAx>
      <c:valAx>
        <c:axId val="5811349"/>
        <c:scaling>
          <c:orientation val="minMax"/>
          <c:min val="33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_(* #,##0.00000_);_(* \(#,##0.00000\);_(* \-??_);_(@_)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458075"/>
        <c:crosses val="autoZero"/>
        <c:crossBetween val="midCat"/>
        <c:majorUnit val="1.5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Sheet1!$D$6:$D$585</c:f>
              <c:numCache>
                <c:formatCode>General</c:formatCode>
                <c:ptCount val="580"/>
                <c:pt idx="0">
                  <c:v>0.015</c:v>
                </c:pt>
                <c:pt idx="1">
                  <c:v>0.015</c:v>
                </c:pt>
                <c:pt idx="2">
                  <c:v>0.015</c:v>
                </c:pt>
                <c:pt idx="3">
                  <c:v>0.0150270427632</c:v>
                </c:pt>
                <c:pt idx="4">
                  <c:v>0.0151</c:v>
                </c:pt>
                <c:pt idx="5">
                  <c:v>0.015166</c:v>
                </c:pt>
                <c:pt idx="6">
                  <c:v>0.0152</c:v>
                </c:pt>
                <c:pt idx="7">
                  <c:v>0.0152</c:v>
                </c:pt>
                <c:pt idx="8">
                  <c:v>0.0153</c:v>
                </c:pt>
                <c:pt idx="9">
                  <c:v>0.0154363</c:v>
                </c:pt>
                <c:pt idx="10">
                  <c:v>0.016</c:v>
                </c:pt>
                <c:pt idx="11">
                  <c:v>0.016</c:v>
                </c:pt>
                <c:pt idx="12">
                  <c:v>0.0163</c:v>
                </c:pt>
                <c:pt idx="13">
                  <c:v>0.016321</c:v>
                </c:pt>
                <c:pt idx="14">
                  <c:v>0.016345641</c:v>
                </c:pt>
                <c:pt idx="15">
                  <c:v>0.01645</c:v>
                </c:pt>
                <c:pt idx="16">
                  <c:v>0.016559</c:v>
                </c:pt>
                <c:pt idx="17">
                  <c:v>0.01673</c:v>
                </c:pt>
                <c:pt idx="18">
                  <c:v>0.016743</c:v>
                </c:pt>
                <c:pt idx="19">
                  <c:v>0.016991</c:v>
                </c:pt>
                <c:pt idx="20">
                  <c:v>0.017173</c:v>
                </c:pt>
                <c:pt idx="21">
                  <c:v>0.017227</c:v>
                </c:pt>
                <c:pt idx="22">
                  <c:v>0.0173</c:v>
                </c:pt>
                <c:pt idx="23">
                  <c:v>0.0173</c:v>
                </c:pt>
                <c:pt idx="24">
                  <c:v>0.017605</c:v>
                </c:pt>
                <c:pt idx="25">
                  <c:v>0.0179312833626</c:v>
                </c:pt>
                <c:pt idx="26">
                  <c:v>0.0183152320362</c:v>
                </c:pt>
                <c:pt idx="27">
                  <c:v>0.0187</c:v>
                </c:pt>
                <c:pt idx="28">
                  <c:v>0.0189</c:v>
                </c:pt>
                <c:pt idx="29">
                  <c:v>0.0192</c:v>
                </c:pt>
                <c:pt idx="30">
                  <c:v>0.0192</c:v>
                </c:pt>
                <c:pt idx="31">
                  <c:v>0.019264</c:v>
                </c:pt>
                <c:pt idx="32">
                  <c:v>0.0195</c:v>
                </c:pt>
                <c:pt idx="33">
                  <c:v>0.019599</c:v>
                </c:pt>
                <c:pt idx="34">
                  <c:v>0.0203747245299</c:v>
                </c:pt>
                <c:pt idx="35">
                  <c:v>0.0205</c:v>
                </c:pt>
                <c:pt idx="36">
                  <c:v>0.0208</c:v>
                </c:pt>
                <c:pt idx="37">
                  <c:v>0.0209</c:v>
                </c:pt>
                <c:pt idx="38">
                  <c:v>0.0211</c:v>
                </c:pt>
                <c:pt idx="39">
                  <c:v>0.0212</c:v>
                </c:pt>
                <c:pt idx="40">
                  <c:v>0.0215</c:v>
                </c:pt>
                <c:pt idx="41">
                  <c:v>0.021793</c:v>
                </c:pt>
                <c:pt idx="42">
                  <c:v>0.0219</c:v>
                </c:pt>
                <c:pt idx="43">
                  <c:v>0.0219800059146</c:v>
                </c:pt>
                <c:pt idx="44">
                  <c:v>0.0221</c:v>
                </c:pt>
                <c:pt idx="45">
                  <c:v>0.0221</c:v>
                </c:pt>
                <c:pt idx="46">
                  <c:v>0.0224</c:v>
                </c:pt>
                <c:pt idx="47">
                  <c:v>0.0229</c:v>
                </c:pt>
                <c:pt idx="48">
                  <c:v>0.0229</c:v>
                </c:pt>
                <c:pt idx="49">
                  <c:v>0.0229711675782</c:v>
                </c:pt>
                <c:pt idx="50">
                  <c:v>0.023</c:v>
                </c:pt>
                <c:pt idx="51">
                  <c:v>0.023208</c:v>
                </c:pt>
                <c:pt idx="52">
                  <c:v>0.0233</c:v>
                </c:pt>
                <c:pt idx="53">
                  <c:v>0.0233</c:v>
                </c:pt>
                <c:pt idx="54">
                  <c:v>0.023536</c:v>
                </c:pt>
                <c:pt idx="55">
                  <c:v>0.0239</c:v>
                </c:pt>
                <c:pt idx="56">
                  <c:v>0.023953</c:v>
                </c:pt>
                <c:pt idx="57">
                  <c:v>0.024</c:v>
                </c:pt>
                <c:pt idx="58">
                  <c:v>0.0241852990802</c:v>
                </c:pt>
                <c:pt idx="59">
                  <c:v>0.0242</c:v>
                </c:pt>
                <c:pt idx="60">
                  <c:v>0.024314</c:v>
                </c:pt>
                <c:pt idx="61">
                  <c:v>0.024525</c:v>
                </c:pt>
                <c:pt idx="62">
                  <c:v>0.0247</c:v>
                </c:pt>
                <c:pt idx="63">
                  <c:v>0.0248</c:v>
                </c:pt>
                <c:pt idx="64">
                  <c:v>0.0249</c:v>
                </c:pt>
                <c:pt idx="65">
                  <c:v>0.0251</c:v>
                </c:pt>
                <c:pt idx="66">
                  <c:v>0.0255</c:v>
                </c:pt>
                <c:pt idx="67">
                  <c:v>0.0256</c:v>
                </c:pt>
                <c:pt idx="68">
                  <c:v>0.0259</c:v>
                </c:pt>
                <c:pt idx="69">
                  <c:v>0.026</c:v>
                </c:pt>
                <c:pt idx="70">
                  <c:v>0.026038</c:v>
                </c:pt>
                <c:pt idx="71">
                  <c:v>0.0261</c:v>
                </c:pt>
                <c:pt idx="72">
                  <c:v>0.026489</c:v>
                </c:pt>
                <c:pt idx="73">
                  <c:v>0.0266</c:v>
                </c:pt>
                <c:pt idx="74">
                  <c:v>0.0268091974805</c:v>
                </c:pt>
                <c:pt idx="75">
                  <c:v>0.027342</c:v>
                </c:pt>
                <c:pt idx="76">
                  <c:v>0.0275</c:v>
                </c:pt>
                <c:pt idx="77">
                  <c:v>0.0275687259109</c:v>
                </c:pt>
                <c:pt idx="78">
                  <c:v>0.0277</c:v>
                </c:pt>
                <c:pt idx="79">
                  <c:v>0.027865</c:v>
                </c:pt>
                <c:pt idx="80">
                  <c:v>0.0283</c:v>
                </c:pt>
                <c:pt idx="81">
                  <c:v>0.0283960268116</c:v>
                </c:pt>
                <c:pt idx="82">
                  <c:v>0.028488</c:v>
                </c:pt>
                <c:pt idx="83">
                  <c:v>0.0292</c:v>
                </c:pt>
                <c:pt idx="84">
                  <c:v>0.029802136901</c:v>
                </c:pt>
                <c:pt idx="85">
                  <c:v>0.029955</c:v>
                </c:pt>
                <c:pt idx="86">
                  <c:v>0.0303</c:v>
                </c:pt>
                <c:pt idx="87">
                  <c:v>0.030529</c:v>
                </c:pt>
                <c:pt idx="88">
                  <c:v>0.030604</c:v>
                </c:pt>
                <c:pt idx="89">
                  <c:v>0.0308</c:v>
                </c:pt>
                <c:pt idx="90">
                  <c:v>0.0308</c:v>
                </c:pt>
                <c:pt idx="91">
                  <c:v>0.0308</c:v>
                </c:pt>
                <c:pt idx="92">
                  <c:v>0.0309</c:v>
                </c:pt>
                <c:pt idx="93">
                  <c:v>0.0312</c:v>
                </c:pt>
                <c:pt idx="94">
                  <c:v>0.0312</c:v>
                </c:pt>
                <c:pt idx="95">
                  <c:v>0.0315</c:v>
                </c:pt>
                <c:pt idx="96">
                  <c:v>0.031528</c:v>
                </c:pt>
                <c:pt idx="97">
                  <c:v>0.032</c:v>
                </c:pt>
                <c:pt idx="98">
                  <c:v>0.032</c:v>
                </c:pt>
                <c:pt idx="99">
                  <c:v>0.0321</c:v>
                </c:pt>
                <c:pt idx="100">
                  <c:v>0.0321</c:v>
                </c:pt>
                <c:pt idx="101">
                  <c:v>0.0321</c:v>
                </c:pt>
                <c:pt idx="102">
                  <c:v>0.0321340168614</c:v>
                </c:pt>
                <c:pt idx="103">
                  <c:v>0.0325</c:v>
                </c:pt>
                <c:pt idx="104">
                  <c:v>0.0327</c:v>
                </c:pt>
                <c:pt idx="105">
                  <c:v>0.0329</c:v>
                </c:pt>
                <c:pt idx="106">
                  <c:v>0.0329123710881</c:v>
                </c:pt>
                <c:pt idx="107">
                  <c:v>0.0334</c:v>
                </c:pt>
                <c:pt idx="108">
                  <c:v>0.0335</c:v>
                </c:pt>
                <c:pt idx="109">
                  <c:v>0.0336</c:v>
                </c:pt>
                <c:pt idx="110">
                  <c:v>0.0337</c:v>
                </c:pt>
                <c:pt idx="111">
                  <c:v>0.0341</c:v>
                </c:pt>
                <c:pt idx="112">
                  <c:v>0.0341</c:v>
                </c:pt>
                <c:pt idx="113">
                  <c:v>0.0341</c:v>
                </c:pt>
                <c:pt idx="114">
                  <c:v>0.0345</c:v>
                </c:pt>
                <c:pt idx="115">
                  <c:v>0.03572</c:v>
                </c:pt>
                <c:pt idx="116">
                  <c:v>0.036</c:v>
                </c:pt>
                <c:pt idx="117">
                  <c:v>0.036</c:v>
                </c:pt>
                <c:pt idx="118">
                  <c:v>0.036</c:v>
                </c:pt>
                <c:pt idx="119">
                  <c:v>0.0362</c:v>
                </c:pt>
                <c:pt idx="120">
                  <c:v>0.036457</c:v>
                </c:pt>
                <c:pt idx="121">
                  <c:v>0.03648</c:v>
                </c:pt>
                <c:pt idx="122">
                  <c:v>0.0366</c:v>
                </c:pt>
                <c:pt idx="123">
                  <c:v>0.0377</c:v>
                </c:pt>
                <c:pt idx="124">
                  <c:v>0.0393</c:v>
                </c:pt>
                <c:pt idx="125">
                  <c:v>0.0402</c:v>
                </c:pt>
                <c:pt idx="126">
                  <c:v>0.0406</c:v>
                </c:pt>
                <c:pt idx="127">
                  <c:v>0.0421</c:v>
                </c:pt>
                <c:pt idx="128">
                  <c:v>0.042233</c:v>
                </c:pt>
                <c:pt idx="129">
                  <c:v>0.0423</c:v>
                </c:pt>
                <c:pt idx="130">
                  <c:v>0.0425</c:v>
                </c:pt>
                <c:pt idx="131">
                  <c:v>0.0437189114895</c:v>
                </c:pt>
                <c:pt idx="132">
                  <c:v>0.0449766726113</c:v>
                </c:pt>
                <c:pt idx="133">
                  <c:v>0.045295</c:v>
                </c:pt>
                <c:pt idx="134">
                  <c:v>0.0469673346156</c:v>
                </c:pt>
                <c:pt idx="135">
                  <c:v>0.0483921953954</c:v>
                </c:pt>
                <c:pt idx="136">
                  <c:v>0.048818</c:v>
                </c:pt>
                <c:pt idx="137">
                  <c:v>0.048948</c:v>
                </c:pt>
                <c:pt idx="138">
                  <c:v>0.0491</c:v>
                </c:pt>
                <c:pt idx="139">
                  <c:v>0.049922</c:v>
                </c:pt>
                <c:pt idx="140">
                  <c:v>0.050043</c:v>
                </c:pt>
                <c:pt idx="141">
                  <c:v>0.0522</c:v>
                </c:pt>
                <c:pt idx="142">
                  <c:v>0.052926</c:v>
                </c:pt>
                <c:pt idx="143">
                  <c:v>0.05371</c:v>
                </c:pt>
                <c:pt idx="144">
                  <c:v>0.0544</c:v>
                </c:pt>
                <c:pt idx="145">
                  <c:v>0.0546</c:v>
                </c:pt>
                <c:pt idx="146">
                  <c:v>0.0566833670752</c:v>
                </c:pt>
                <c:pt idx="147">
                  <c:v>0.0576</c:v>
                </c:pt>
                <c:pt idx="148">
                  <c:v>0.0583</c:v>
                </c:pt>
                <c:pt idx="149">
                  <c:v>0.0583</c:v>
                </c:pt>
                <c:pt idx="150">
                  <c:v>0.0589</c:v>
                </c:pt>
                <c:pt idx="151">
                  <c:v>0.0618357646938</c:v>
                </c:pt>
                <c:pt idx="152">
                  <c:v>0.062668</c:v>
                </c:pt>
                <c:pt idx="153">
                  <c:v>0.0638640836964</c:v>
                </c:pt>
                <c:pt idx="154">
                  <c:v>0.0643</c:v>
                </c:pt>
                <c:pt idx="155">
                  <c:v>0.0651</c:v>
                </c:pt>
                <c:pt idx="156">
                  <c:v>0.0664403123402</c:v>
                </c:pt>
                <c:pt idx="157">
                  <c:v>0.0684</c:v>
                </c:pt>
                <c:pt idx="158">
                  <c:v>0.0688</c:v>
                </c:pt>
                <c:pt idx="159">
                  <c:v>0.069</c:v>
                </c:pt>
                <c:pt idx="160">
                  <c:v>0.070086</c:v>
                </c:pt>
                <c:pt idx="161">
                  <c:v>0.074605</c:v>
                </c:pt>
                <c:pt idx="162">
                  <c:v>0.0753501119815</c:v>
                </c:pt>
                <c:pt idx="163">
                  <c:v>0.0784</c:v>
                </c:pt>
                <c:pt idx="164">
                  <c:v>0.078577</c:v>
                </c:pt>
                <c:pt idx="165">
                  <c:v>0.0800481440021</c:v>
                </c:pt>
                <c:pt idx="166">
                  <c:v>0.0843</c:v>
                </c:pt>
                <c:pt idx="167">
                  <c:v>0.0856894593607</c:v>
                </c:pt>
                <c:pt idx="168">
                  <c:v>0.0856961170652</c:v>
                </c:pt>
                <c:pt idx="169">
                  <c:v>0.0858546441437</c:v>
                </c:pt>
                <c:pt idx="170">
                  <c:v>0.087589</c:v>
                </c:pt>
                <c:pt idx="171">
                  <c:v>0.0890194292939</c:v>
                </c:pt>
                <c:pt idx="172">
                  <c:v>0.0929368181997</c:v>
                </c:pt>
                <c:pt idx="173">
                  <c:v>0.0931494026855</c:v>
                </c:pt>
                <c:pt idx="174">
                  <c:v>0.0939086318905</c:v>
                </c:pt>
                <c:pt idx="175">
                  <c:v>0.100915</c:v>
                </c:pt>
                <c:pt idx="176">
                  <c:v>0.102715033935</c:v>
                </c:pt>
                <c:pt idx="177">
                  <c:v>0.106712340103</c:v>
                </c:pt>
                <c:pt idx="178">
                  <c:v>0.108638265524</c:v>
                </c:pt>
                <c:pt idx="179">
                  <c:v>0.113042644637</c:v>
                </c:pt>
                <c:pt idx="180">
                  <c:v>0.11471262087</c:v>
                </c:pt>
                <c:pt idx="181">
                  <c:v>0.116348502599</c:v>
                </c:pt>
                <c:pt idx="182">
                  <c:v>0.117277362889</c:v>
                </c:pt>
                <c:pt idx="183">
                  <c:v>0.117625328764</c:v>
                </c:pt>
                <c:pt idx="184">
                  <c:v>0.119671538006</c:v>
                </c:pt>
                <c:pt idx="185">
                  <c:v>0.12282889997</c:v>
                </c:pt>
                <c:pt idx="186">
                  <c:v>0.1241</c:v>
                </c:pt>
                <c:pt idx="187">
                  <c:v>0.124273528772</c:v>
                </c:pt>
                <c:pt idx="188">
                  <c:v>0.1244</c:v>
                </c:pt>
                <c:pt idx="189">
                  <c:v>0.126473161901</c:v>
                </c:pt>
                <c:pt idx="190">
                  <c:v>0.12668798909</c:v>
                </c:pt>
                <c:pt idx="191">
                  <c:v>0.128726735467</c:v>
                </c:pt>
                <c:pt idx="192">
                  <c:v>0.129278206634</c:v>
                </c:pt>
                <c:pt idx="193">
                  <c:v>0.1299</c:v>
                </c:pt>
                <c:pt idx="194">
                  <c:v>0.141787999126</c:v>
                </c:pt>
                <c:pt idx="195">
                  <c:v>0.1424046524</c:v>
                </c:pt>
                <c:pt idx="196">
                  <c:v>0.143705907</c:v>
                </c:pt>
                <c:pt idx="197">
                  <c:v>0.1441</c:v>
                </c:pt>
                <c:pt idx="198">
                  <c:v>0.144621085972</c:v>
                </c:pt>
                <c:pt idx="199">
                  <c:v>0.145668547261</c:v>
                </c:pt>
                <c:pt idx="200">
                  <c:v>0.146290296068</c:v>
                </c:pt>
                <c:pt idx="201">
                  <c:v>0.147025138268</c:v>
                </c:pt>
                <c:pt idx="202">
                  <c:v>0.151857894665</c:v>
                </c:pt>
                <c:pt idx="203">
                  <c:v>0.154632097239</c:v>
                </c:pt>
                <c:pt idx="204">
                  <c:v>0.155247328221</c:v>
                </c:pt>
                <c:pt idx="205">
                  <c:v>0.1561</c:v>
                </c:pt>
                <c:pt idx="206">
                  <c:v>0.159</c:v>
                </c:pt>
                <c:pt idx="207">
                  <c:v>0.159889937748</c:v>
                </c:pt>
                <c:pt idx="208">
                  <c:v>0.160861854636</c:v>
                </c:pt>
                <c:pt idx="209">
                  <c:v>0.163795894987</c:v>
                </c:pt>
                <c:pt idx="210">
                  <c:v>0.170628396749</c:v>
                </c:pt>
                <c:pt idx="211">
                  <c:v>0.172</c:v>
                </c:pt>
                <c:pt idx="212">
                  <c:v>0.172742230556</c:v>
                </c:pt>
                <c:pt idx="213">
                  <c:v>0.173910056566</c:v>
                </c:pt>
                <c:pt idx="214">
                  <c:v>0.177600694977</c:v>
                </c:pt>
                <c:pt idx="215">
                  <c:v>0.178</c:v>
                </c:pt>
                <c:pt idx="216">
                  <c:v>0.17968564077</c:v>
                </c:pt>
                <c:pt idx="217">
                  <c:v>0.18</c:v>
                </c:pt>
                <c:pt idx="218">
                  <c:v>0.180119779968</c:v>
                </c:pt>
                <c:pt idx="219">
                  <c:v>0.181</c:v>
                </c:pt>
                <c:pt idx="220">
                  <c:v>0.18221823956</c:v>
                </c:pt>
                <c:pt idx="221">
                  <c:v>0.182548913397</c:v>
                </c:pt>
                <c:pt idx="222">
                  <c:v>0.183568404877</c:v>
                </c:pt>
                <c:pt idx="223">
                  <c:v>0.18581244671</c:v>
                </c:pt>
                <c:pt idx="224">
                  <c:v>0.186</c:v>
                </c:pt>
                <c:pt idx="225">
                  <c:v>0.188853175387</c:v>
                </c:pt>
                <c:pt idx="226">
                  <c:v>0.189706566951</c:v>
                </c:pt>
                <c:pt idx="227">
                  <c:v>0.192149980044</c:v>
                </c:pt>
                <c:pt idx="228">
                  <c:v>0.194316512142</c:v>
                </c:pt>
                <c:pt idx="229">
                  <c:v>0.196716068579</c:v>
                </c:pt>
                <c:pt idx="230">
                  <c:v>0.200611719928</c:v>
                </c:pt>
                <c:pt idx="231">
                  <c:v>0.202608679897</c:v>
                </c:pt>
                <c:pt idx="232">
                  <c:v>0.204979685349</c:v>
                </c:pt>
                <c:pt idx="233">
                  <c:v>0.205</c:v>
                </c:pt>
                <c:pt idx="234">
                  <c:v>0.210938395061</c:v>
                </c:pt>
                <c:pt idx="235">
                  <c:v>0.2115869815</c:v>
                </c:pt>
                <c:pt idx="236">
                  <c:v>0.211629598493</c:v>
                </c:pt>
                <c:pt idx="237">
                  <c:v>0.212548765094</c:v>
                </c:pt>
                <c:pt idx="238">
                  <c:v>0.213</c:v>
                </c:pt>
                <c:pt idx="239">
                  <c:v>0.214568258658</c:v>
                </c:pt>
                <c:pt idx="240">
                  <c:v>0.215</c:v>
                </c:pt>
                <c:pt idx="241">
                  <c:v>0.215543320953</c:v>
                </c:pt>
                <c:pt idx="242">
                  <c:v>0.216</c:v>
                </c:pt>
                <c:pt idx="243">
                  <c:v>0.216</c:v>
                </c:pt>
                <c:pt idx="244">
                  <c:v>0.216582821954</c:v>
                </c:pt>
                <c:pt idx="245">
                  <c:v>0.218</c:v>
                </c:pt>
                <c:pt idx="246">
                  <c:v>0.218347445403</c:v>
                </c:pt>
                <c:pt idx="247">
                  <c:v>0.218585189041</c:v>
                </c:pt>
                <c:pt idx="248">
                  <c:v>0.228528473881</c:v>
                </c:pt>
                <c:pt idx="249">
                  <c:v>0.232781107182</c:v>
                </c:pt>
                <c:pt idx="250">
                  <c:v>0.239</c:v>
                </c:pt>
                <c:pt idx="251">
                  <c:v>0.24</c:v>
                </c:pt>
                <c:pt idx="252">
                  <c:v>0.242504680476</c:v>
                </c:pt>
                <c:pt idx="253">
                  <c:v>0.244378876797</c:v>
                </c:pt>
                <c:pt idx="254">
                  <c:v>0.248508130676</c:v>
                </c:pt>
                <c:pt idx="255">
                  <c:v>0.2486</c:v>
                </c:pt>
                <c:pt idx="256">
                  <c:v>0.249511054792</c:v>
                </c:pt>
                <c:pt idx="257">
                  <c:v>0.25066763111</c:v>
                </c:pt>
                <c:pt idx="258">
                  <c:v>0.251740186424</c:v>
                </c:pt>
                <c:pt idx="259">
                  <c:v>0.252486060029</c:v>
                </c:pt>
                <c:pt idx="260">
                  <c:v>0.255490620022</c:v>
                </c:pt>
                <c:pt idx="261">
                  <c:v>0.256475742725</c:v>
                </c:pt>
                <c:pt idx="262">
                  <c:v>0.257497888297</c:v>
                </c:pt>
                <c:pt idx="263">
                  <c:v>0.257740303509</c:v>
                </c:pt>
                <c:pt idx="264">
                  <c:v>0.258028270562</c:v>
                </c:pt>
                <c:pt idx="265">
                  <c:v>0.26</c:v>
                </c:pt>
                <c:pt idx="266">
                  <c:v>0.260533476953</c:v>
                </c:pt>
                <c:pt idx="267">
                  <c:v>0.260586108317</c:v>
                </c:pt>
                <c:pt idx="268">
                  <c:v>0.263</c:v>
                </c:pt>
                <c:pt idx="269">
                  <c:v>0.263491026592</c:v>
                </c:pt>
                <c:pt idx="270">
                  <c:v>0.263647950642</c:v>
                </c:pt>
                <c:pt idx="271">
                  <c:v>0.265762479518</c:v>
                </c:pt>
                <c:pt idx="272">
                  <c:v>0.266</c:v>
                </c:pt>
                <c:pt idx="273">
                  <c:v>0.269</c:v>
                </c:pt>
                <c:pt idx="274">
                  <c:v>0.270434442827</c:v>
                </c:pt>
                <c:pt idx="275">
                  <c:v>0.271</c:v>
                </c:pt>
                <c:pt idx="276">
                  <c:v>0.273454768884</c:v>
                </c:pt>
                <c:pt idx="277">
                  <c:v>0.274</c:v>
                </c:pt>
                <c:pt idx="278">
                  <c:v>0.275440197435</c:v>
                </c:pt>
                <c:pt idx="279">
                  <c:v>0.277853422619</c:v>
                </c:pt>
                <c:pt idx="280">
                  <c:v>0.278</c:v>
                </c:pt>
                <c:pt idx="281">
                  <c:v>0.278924676328</c:v>
                </c:pt>
                <c:pt idx="282">
                  <c:v>0.27945473261</c:v>
                </c:pt>
                <c:pt idx="283">
                  <c:v>0.284</c:v>
                </c:pt>
                <c:pt idx="284">
                  <c:v>0.285</c:v>
                </c:pt>
                <c:pt idx="285">
                  <c:v>0.286</c:v>
                </c:pt>
                <c:pt idx="286">
                  <c:v>0.286618706522</c:v>
                </c:pt>
                <c:pt idx="287">
                  <c:v>0.288418344585</c:v>
                </c:pt>
                <c:pt idx="288">
                  <c:v>0.2912</c:v>
                </c:pt>
                <c:pt idx="289">
                  <c:v>0.292469756082</c:v>
                </c:pt>
                <c:pt idx="290">
                  <c:v>0.295585550063</c:v>
                </c:pt>
                <c:pt idx="291">
                  <c:v>0.297518833561</c:v>
                </c:pt>
                <c:pt idx="292">
                  <c:v>0.29840927363</c:v>
                </c:pt>
                <c:pt idx="293">
                  <c:v>0.298777444088</c:v>
                </c:pt>
                <c:pt idx="294">
                  <c:v>0.3</c:v>
                </c:pt>
                <c:pt idx="295">
                  <c:v>0.300312695802</c:v>
                </c:pt>
                <c:pt idx="296">
                  <c:v>0.301755029535</c:v>
                </c:pt>
                <c:pt idx="297">
                  <c:v>0.302</c:v>
                </c:pt>
                <c:pt idx="298">
                  <c:v>0.30240162108</c:v>
                </c:pt>
                <c:pt idx="299">
                  <c:v>0.308580866071</c:v>
                </c:pt>
                <c:pt idx="300">
                  <c:v>0.309</c:v>
                </c:pt>
                <c:pt idx="301">
                  <c:v>0.309</c:v>
                </c:pt>
                <c:pt idx="302">
                  <c:v>0.309492645411</c:v>
                </c:pt>
                <c:pt idx="303">
                  <c:v>0.309547337158</c:v>
                </c:pt>
                <c:pt idx="304">
                  <c:v>0.312883364158</c:v>
                </c:pt>
                <c:pt idx="305">
                  <c:v>0.314</c:v>
                </c:pt>
                <c:pt idx="306">
                  <c:v>0.316429844695</c:v>
                </c:pt>
                <c:pt idx="307">
                  <c:v>0.32</c:v>
                </c:pt>
                <c:pt idx="308">
                  <c:v>0.320446988861</c:v>
                </c:pt>
                <c:pt idx="309">
                  <c:v>0.326396483203</c:v>
                </c:pt>
                <c:pt idx="310">
                  <c:v>0.329</c:v>
                </c:pt>
                <c:pt idx="311">
                  <c:v>0.330512448683</c:v>
                </c:pt>
                <c:pt idx="312">
                  <c:v>0.33063462833</c:v>
                </c:pt>
                <c:pt idx="313">
                  <c:v>0.331</c:v>
                </c:pt>
                <c:pt idx="314">
                  <c:v>0.332</c:v>
                </c:pt>
                <c:pt idx="315">
                  <c:v>0.3373</c:v>
                </c:pt>
                <c:pt idx="316">
                  <c:v>0.338802609134</c:v>
                </c:pt>
                <c:pt idx="317">
                  <c:v>0.3396</c:v>
                </c:pt>
                <c:pt idx="318">
                  <c:v>0.34</c:v>
                </c:pt>
                <c:pt idx="319">
                  <c:v>0.34</c:v>
                </c:pt>
                <c:pt idx="320">
                  <c:v>0.3402</c:v>
                </c:pt>
                <c:pt idx="321">
                  <c:v>0.341</c:v>
                </c:pt>
                <c:pt idx="322">
                  <c:v>0.342</c:v>
                </c:pt>
                <c:pt idx="323">
                  <c:v>0.344</c:v>
                </c:pt>
                <c:pt idx="324">
                  <c:v>0.346</c:v>
                </c:pt>
                <c:pt idx="325">
                  <c:v>0.348</c:v>
                </c:pt>
                <c:pt idx="326">
                  <c:v>0.348345020835</c:v>
                </c:pt>
                <c:pt idx="327">
                  <c:v>0.348583857544</c:v>
                </c:pt>
                <c:pt idx="328">
                  <c:v>0.352</c:v>
                </c:pt>
                <c:pt idx="329">
                  <c:v>0.355</c:v>
                </c:pt>
                <c:pt idx="330">
                  <c:v>0.357</c:v>
                </c:pt>
                <c:pt idx="331">
                  <c:v>0.357507357032</c:v>
                </c:pt>
                <c:pt idx="332">
                  <c:v>0.3578</c:v>
                </c:pt>
                <c:pt idx="333">
                  <c:v>0.360034211989</c:v>
                </c:pt>
                <c:pt idx="334">
                  <c:v>0.361934308832</c:v>
                </c:pt>
                <c:pt idx="335">
                  <c:v>0.363</c:v>
                </c:pt>
                <c:pt idx="336">
                  <c:v>0.366602898789</c:v>
                </c:pt>
                <c:pt idx="337">
                  <c:v>0.368</c:v>
                </c:pt>
                <c:pt idx="338">
                  <c:v>0.369</c:v>
                </c:pt>
                <c:pt idx="339">
                  <c:v>0.3709</c:v>
                </c:pt>
                <c:pt idx="340">
                  <c:v>0.374</c:v>
                </c:pt>
                <c:pt idx="341">
                  <c:v>0.378965802039</c:v>
                </c:pt>
                <c:pt idx="342">
                  <c:v>0.379662293575</c:v>
                </c:pt>
                <c:pt idx="343">
                  <c:v>0.38</c:v>
                </c:pt>
                <c:pt idx="344">
                  <c:v>0.380359487336</c:v>
                </c:pt>
                <c:pt idx="345">
                  <c:v>0.380416514286</c:v>
                </c:pt>
                <c:pt idx="346">
                  <c:v>0.383</c:v>
                </c:pt>
                <c:pt idx="347">
                  <c:v>0.387297107465</c:v>
                </c:pt>
                <c:pt idx="348">
                  <c:v>0.388</c:v>
                </c:pt>
                <c:pt idx="349">
                  <c:v>0.389288787688</c:v>
                </c:pt>
                <c:pt idx="350">
                  <c:v>0.391599213441</c:v>
                </c:pt>
                <c:pt idx="351">
                  <c:v>0.393974478272</c:v>
                </c:pt>
                <c:pt idx="352">
                  <c:v>0.3965</c:v>
                </c:pt>
                <c:pt idx="353">
                  <c:v>0.399</c:v>
                </c:pt>
                <c:pt idx="354">
                  <c:v>0.399601334976</c:v>
                </c:pt>
                <c:pt idx="355">
                  <c:v>0.4</c:v>
                </c:pt>
                <c:pt idx="356">
                  <c:v>0.401</c:v>
                </c:pt>
                <c:pt idx="357">
                  <c:v>0.401</c:v>
                </c:pt>
                <c:pt idx="358">
                  <c:v>0.401</c:v>
                </c:pt>
                <c:pt idx="359">
                  <c:v>0.402459619216</c:v>
                </c:pt>
                <c:pt idx="360">
                  <c:v>0.408319092164</c:v>
                </c:pt>
                <c:pt idx="361">
                  <c:v>0.41</c:v>
                </c:pt>
                <c:pt idx="362">
                  <c:v>0.412</c:v>
                </c:pt>
                <c:pt idx="363">
                  <c:v>0.415</c:v>
                </c:pt>
                <c:pt idx="364">
                  <c:v>0.416</c:v>
                </c:pt>
                <c:pt idx="365">
                  <c:v>0.416</c:v>
                </c:pt>
                <c:pt idx="366">
                  <c:v>0.420926821103</c:v>
                </c:pt>
                <c:pt idx="367">
                  <c:v>0.421</c:v>
                </c:pt>
                <c:pt idx="368">
                  <c:v>0.421</c:v>
                </c:pt>
                <c:pt idx="369">
                  <c:v>0.422</c:v>
                </c:pt>
                <c:pt idx="370">
                  <c:v>0.423</c:v>
                </c:pt>
                <c:pt idx="371">
                  <c:v>0.425</c:v>
                </c:pt>
                <c:pt idx="372">
                  <c:v>0.426</c:v>
                </c:pt>
                <c:pt idx="373">
                  <c:v>0.429</c:v>
                </c:pt>
                <c:pt idx="374">
                  <c:v>0.43</c:v>
                </c:pt>
                <c:pt idx="375">
                  <c:v>0.43</c:v>
                </c:pt>
                <c:pt idx="376">
                  <c:v>0.43</c:v>
                </c:pt>
                <c:pt idx="377">
                  <c:v>0.43</c:v>
                </c:pt>
                <c:pt idx="378">
                  <c:v>0.43</c:v>
                </c:pt>
                <c:pt idx="379">
                  <c:v>0.43</c:v>
                </c:pt>
                <c:pt idx="380">
                  <c:v>0.436</c:v>
                </c:pt>
                <c:pt idx="381">
                  <c:v>0.436</c:v>
                </c:pt>
                <c:pt idx="382">
                  <c:v>0.44</c:v>
                </c:pt>
                <c:pt idx="383">
                  <c:v>0.44</c:v>
                </c:pt>
                <c:pt idx="384">
                  <c:v>0.449</c:v>
                </c:pt>
                <c:pt idx="385">
                  <c:v>0.45</c:v>
                </c:pt>
                <c:pt idx="386">
                  <c:v>0.45</c:v>
                </c:pt>
                <c:pt idx="387">
                  <c:v>0.45</c:v>
                </c:pt>
                <c:pt idx="388">
                  <c:v>0.451</c:v>
                </c:pt>
                <c:pt idx="389">
                  <c:v>0.453</c:v>
                </c:pt>
                <c:pt idx="390">
                  <c:v>0.455</c:v>
                </c:pt>
                <c:pt idx="391">
                  <c:v>0.46</c:v>
                </c:pt>
                <c:pt idx="392">
                  <c:v>0.4607</c:v>
                </c:pt>
                <c:pt idx="393">
                  <c:v>0.4627</c:v>
                </c:pt>
                <c:pt idx="394">
                  <c:v>0.463</c:v>
                </c:pt>
                <c:pt idx="395">
                  <c:v>0.465</c:v>
                </c:pt>
                <c:pt idx="396">
                  <c:v>0.468</c:v>
                </c:pt>
                <c:pt idx="397">
                  <c:v>0.469</c:v>
                </c:pt>
                <c:pt idx="398">
                  <c:v>0.47</c:v>
                </c:pt>
                <c:pt idx="399">
                  <c:v>0.472</c:v>
                </c:pt>
                <c:pt idx="400">
                  <c:v>0.475</c:v>
                </c:pt>
                <c:pt idx="401">
                  <c:v>0.477</c:v>
                </c:pt>
                <c:pt idx="402">
                  <c:v>0.479</c:v>
                </c:pt>
                <c:pt idx="403">
                  <c:v>0.48</c:v>
                </c:pt>
                <c:pt idx="404">
                  <c:v>0.49</c:v>
                </c:pt>
                <c:pt idx="405">
                  <c:v>0.493</c:v>
                </c:pt>
                <c:pt idx="406">
                  <c:v>0.495</c:v>
                </c:pt>
                <c:pt idx="407">
                  <c:v>0.495</c:v>
                </c:pt>
                <c:pt idx="408">
                  <c:v>0.496</c:v>
                </c:pt>
                <c:pt idx="409">
                  <c:v>0.497</c:v>
                </c:pt>
                <c:pt idx="410">
                  <c:v>0.497</c:v>
                </c:pt>
                <c:pt idx="411">
                  <c:v>0.498</c:v>
                </c:pt>
                <c:pt idx="412">
                  <c:v>0.5</c:v>
                </c:pt>
                <c:pt idx="413">
                  <c:v>0.5043</c:v>
                </c:pt>
                <c:pt idx="414">
                  <c:v>0.508</c:v>
                </c:pt>
                <c:pt idx="415">
                  <c:v>0.51</c:v>
                </c:pt>
                <c:pt idx="416">
                  <c:v>0.511</c:v>
                </c:pt>
                <c:pt idx="417">
                  <c:v>0.514</c:v>
                </c:pt>
                <c:pt idx="418">
                  <c:v>0.519</c:v>
                </c:pt>
                <c:pt idx="419">
                  <c:v>0.521</c:v>
                </c:pt>
                <c:pt idx="420">
                  <c:v>0.521</c:v>
                </c:pt>
                <c:pt idx="421">
                  <c:v>0.522</c:v>
                </c:pt>
                <c:pt idx="422">
                  <c:v>0.526</c:v>
                </c:pt>
                <c:pt idx="423">
                  <c:v>0.526</c:v>
                </c:pt>
                <c:pt idx="424">
                  <c:v>0.528</c:v>
                </c:pt>
                <c:pt idx="425">
                  <c:v>0.528</c:v>
                </c:pt>
                <c:pt idx="426">
                  <c:v>0.532</c:v>
                </c:pt>
                <c:pt idx="427">
                  <c:v>0.539</c:v>
                </c:pt>
                <c:pt idx="428">
                  <c:v>0.54</c:v>
                </c:pt>
                <c:pt idx="429">
                  <c:v>0.54</c:v>
                </c:pt>
                <c:pt idx="430">
                  <c:v>0.543</c:v>
                </c:pt>
                <c:pt idx="431">
                  <c:v>0.548</c:v>
                </c:pt>
                <c:pt idx="432">
                  <c:v>0.55</c:v>
                </c:pt>
                <c:pt idx="433">
                  <c:v>0.55</c:v>
                </c:pt>
                <c:pt idx="434">
                  <c:v>0.5516</c:v>
                </c:pt>
                <c:pt idx="435">
                  <c:v>0.552</c:v>
                </c:pt>
                <c:pt idx="436">
                  <c:v>0.557</c:v>
                </c:pt>
                <c:pt idx="437">
                  <c:v>0.561</c:v>
                </c:pt>
                <c:pt idx="438">
                  <c:v>0.562</c:v>
                </c:pt>
                <c:pt idx="439">
                  <c:v>0.564</c:v>
                </c:pt>
                <c:pt idx="440">
                  <c:v>0.568</c:v>
                </c:pt>
                <c:pt idx="441">
                  <c:v>0.57</c:v>
                </c:pt>
                <c:pt idx="442">
                  <c:v>0.57</c:v>
                </c:pt>
                <c:pt idx="443">
                  <c:v>0.571</c:v>
                </c:pt>
                <c:pt idx="444">
                  <c:v>0.579</c:v>
                </c:pt>
                <c:pt idx="445">
                  <c:v>0.58</c:v>
                </c:pt>
                <c:pt idx="446">
                  <c:v>0.581</c:v>
                </c:pt>
                <c:pt idx="447">
                  <c:v>0.581</c:v>
                </c:pt>
                <c:pt idx="448">
                  <c:v>0.581</c:v>
                </c:pt>
                <c:pt idx="449">
                  <c:v>0.5817</c:v>
                </c:pt>
                <c:pt idx="450">
                  <c:v>0.582</c:v>
                </c:pt>
                <c:pt idx="451">
                  <c:v>0.583</c:v>
                </c:pt>
                <c:pt idx="452">
                  <c:v>0.591</c:v>
                </c:pt>
                <c:pt idx="453">
                  <c:v>0.592</c:v>
                </c:pt>
                <c:pt idx="454">
                  <c:v>0.592</c:v>
                </c:pt>
                <c:pt idx="455">
                  <c:v>0.599</c:v>
                </c:pt>
                <c:pt idx="456">
                  <c:v>0.603</c:v>
                </c:pt>
                <c:pt idx="457">
                  <c:v>0.604</c:v>
                </c:pt>
                <c:pt idx="458">
                  <c:v>0.61</c:v>
                </c:pt>
                <c:pt idx="459">
                  <c:v>0.612</c:v>
                </c:pt>
                <c:pt idx="460">
                  <c:v>0.613</c:v>
                </c:pt>
                <c:pt idx="461">
                  <c:v>0.613</c:v>
                </c:pt>
                <c:pt idx="462">
                  <c:v>0.615</c:v>
                </c:pt>
                <c:pt idx="463">
                  <c:v>0.619</c:v>
                </c:pt>
                <c:pt idx="464">
                  <c:v>0.62</c:v>
                </c:pt>
                <c:pt idx="465">
                  <c:v>0.62</c:v>
                </c:pt>
                <c:pt idx="466">
                  <c:v>0.623</c:v>
                </c:pt>
                <c:pt idx="467">
                  <c:v>0.6268</c:v>
                </c:pt>
                <c:pt idx="468">
                  <c:v>0.631</c:v>
                </c:pt>
                <c:pt idx="469">
                  <c:v>0.631</c:v>
                </c:pt>
                <c:pt idx="470">
                  <c:v>0.633</c:v>
                </c:pt>
                <c:pt idx="471">
                  <c:v>0.633</c:v>
                </c:pt>
                <c:pt idx="472">
                  <c:v>0.64</c:v>
                </c:pt>
                <c:pt idx="473">
                  <c:v>0.64</c:v>
                </c:pt>
                <c:pt idx="474">
                  <c:v>0.64</c:v>
                </c:pt>
                <c:pt idx="475">
                  <c:v>0.643</c:v>
                </c:pt>
                <c:pt idx="476">
                  <c:v>0.645</c:v>
                </c:pt>
                <c:pt idx="477">
                  <c:v>0.655</c:v>
                </c:pt>
                <c:pt idx="478">
                  <c:v>0.656</c:v>
                </c:pt>
                <c:pt idx="479">
                  <c:v>0.657</c:v>
                </c:pt>
                <c:pt idx="480">
                  <c:v>0.67</c:v>
                </c:pt>
                <c:pt idx="481">
                  <c:v>0.671</c:v>
                </c:pt>
                <c:pt idx="482">
                  <c:v>0.679</c:v>
                </c:pt>
                <c:pt idx="483">
                  <c:v>0.68</c:v>
                </c:pt>
                <c:pt idx="484">
                  <c:v>0.687</c:v>
                </c:pt>
                <c:pt idx="485">
                  <c:v>0.687</c:v>
                </c:pt>
                <c:pt idx="486">
                  <c:v>0.688</c:v>
                </c:pt>
                <c:pt idx="487">
                  <c:v>0.691</c:v>
                </c:pt>
                <c:pt idx="488">
                  <c:v>0.695</c:v>
                </c:pt>
                <c:pt idx="489">
                  <c:v>0.698</c:v>
                </c:pt>
                <c:pt idx="490">
                  <c:v>0.707</c:v>
                </c:pt>
                <c:pt idx="491">
                  <c:v>0.71</c:v>
                </c:pt>
                <c:pt idx="492">
                  <c:v>0.711</c:v>
                </c:pt>
                <c:pt idx="493">
                  <c:v>0.721</c:v>
                </c:pt>
                <c:pt idx="494">
                  <c:v>0.73</c:v>
                </c:pt>
                <c:pt idx="495">
                  <c:v>0.735</c:v>
                </c:pt>
                <c:pt idx="496">
                  <c:v>0.74</c:v>
                </c:pt>
                <c:pt idx="497">
                  <c:v>0.741</c:v>
                </c:pt>
                <c:pt idx="498">
                  <c:v>0.75</c:v>
                </c:pt>
                <c:pt idx="499">
                  <c:v>0.752</c:v>
                </c:pt>
                <c:pt idx="500">
                  <c:v>0.756</c:v>
                </c:pt>
                <c:pt idx="501">
                  <c:v>0.763</c:v>
                </c:pt>
                <c:pt idx="502">
                  <c:v>0.772</c:v>
                </c:pt>
                <c:pt idx="503">
                  <c:v>0.78</c:v>
                </c:pt>
                <c:pt idx="504">
                  <c:v>0.781</c:v>
                </c:pt>
                <c:pt idx="505">
                  <c:v>0.791</c:v>
                </c:pt>
                <c:pt idx="506">
                  <c:v>0.799</c:v>
                </c:pt>
                <c:pt idx="507">
                  <c:v>0.8</c:v>
                </c:pt>
                <c:pt idx="508">
                  <c:v>0.81</c:v>
                </c:pt>
                <c:pt idx="509">
                  <c:v>0.811</c:v>
                </c:pt>
                <c:pt idx="510">
                  <c:v>0.812</c:v>
                </c:pt>
                <c:pt idx="511">
                  <c:v>0.815</c:v>
                </c:pt>
                <c:pt idx="512">
                  <c:v>0.816</c:v>
                </c:pt>
                <c:pt idx="513">
                  <c:v>0.817</c:v>
                </c:pt>
                <c:pt idx="514">
                  <c:v>0.818</c:v>
                </c:pt>
                <c:pt idx="515">
                  <c:v>0.821</c:v>
                </c:pt>
                <c:pt idx="516">
                  <c:v>0.8218</c:v>
                </c:pt>
                <c:pt idx="517">
                  <c:v>0.83</c:v>
                </c:pt>
                <c:pt idx="518">
                  <c:v>0.83</c:v>
                </c:pt>
                <c:pt idx="519">
                  <c:v>0.833</c:v>
                </c:pt>
                <c:pt idx="520">
                  <c:v>0.839</c:v>
                </c:pt>
                <c:pt idx="521">
                  <c:v>0.84</c:v>
                </c:pt>
                <c:pt idx="522">
                  <c:v>0.84</c:v>
                </c:pt>
                <c:pt idx="523">
                  <c:v>0.85</c:v>
                </c:pt>
                <c:pt idx="524">
                  <c:v>0.854</c:v>
                </c:pt>
                <c:pt idx="525">
                  <c:v>0.859</c:v>
                </c:pt>
                <c:pt idx="526">
                  <c:v>0.86</c:v>
                </c:pt>
                <c:pt idx="527">
                  <c:v>0.868</c:v>
                </c:pt>
                <c:pt idx="528">
                  <c:v>0.87</c:v>
                </c:pt>
                <c:pt idx="529">
                  <c:v>0.874</c:v>
                </c:pt>
                <c:pt idx="530">
                  <c:v>0.882</c:v>
                </c:pt>
                <c:pt idx="531">
                  <c:v>0.885</c:v>
                </c:pt>
                <c:pt idx="532">
                  <c:v>0.905</c:v>
                </c:pt>
                <c:pt idx="533">
                  <c:v>0.91</c:v>
                </c:pt>
                <c:pt idx="534">
                  <c:v>0.9271</c:v>
                </c:pt>
                <c:pt idx="535">
                  <c:v>0.93</c:v>
                </c:pt>
                <c:pt idx="536">
                  <c:v>0.935</c:v>
                </c:pt>
                <c:pt idx="537">
                  <c:v>0.936</c:v>
                </c:pt>
                <c:pt idx="538">
                  <c:v>0.949</c:v>
                </c:pt>
                <c:pt idx="539">
                  <c:v>0.95</c:v>
                </c:pt>
                <c:pt idx="540">
                  <c:v>0.95</c:v>
                </c:pt>
                <c:pt idx="541">
                  <c:v>0.95</c:v>
                </c:pt>
                <c:pt idx="542">
                  <c:v>0.953</c:v>
                </c:pt>
                <c:pt idx="543">
                  <c:v>0.96</c:v>
                </c:pt>
                <c:pt idx="544">
                  <c:v>0.961</c:v>
                </c:pt>
                <c:pt idx="545">
                  <c:v>0.97</c:v>
                </c:pt>
                <c:pt idx="546">
                  <c:v>0.97</c:v>
                </c:pt>
                <c:pt idx="547">
                  <c:v>0.974</c:v>
                </c:pt>
                <c:pt idx="548">
                  <c:v>0.975</c:v>
                </c:pt>
                <c:pt idx="549">
                  <c:v>0.978</c:v>
                </c:pt>
                <c:pt idx="550">
                  <c:v>0.983</c:v>
                </c:pt>
                <c:pt idx="551">
                  <c:v>1.01</c:v>
                </c:pt>
                <c:pt idx="552">
                  <c:v>1.01</c:v>
                </c:pt>
                <c:pt idx="553">
                  <c:v>1.017</c:v>
                </c:pt>
                <c:pt idx="554">
                  <c:v>1.02</c:v>
                </c:pt>
                <c:pt idx="555">
                  <c:v>1.02</c:v>
                </c:pt>
                <c:pt idx="556">
                  <c:v>1.03</c:v>
                </c:pt>
                <c:pt idx="557">
                  <c:v>1.057</c:v>
                </c:pt>
                <c:pt idx="558">
                  <c:v>1.092</c:v>
                </c:pt>
                <c:pt idx="559">
                  <c:v>1.11</c:v>
                </c:pt>
                <c:pt idx="560">
                  <c:v>1.12</c:v>
                </c:pt>
                <c:pt idx="561">
                  <c:v>1.124</c:v>
                </c:pt>
                <c:pt idx="562">
                  <c:v>1.14</c:v>
                </c:pt>
                <c:pt idx="563">
                  <c:v>1.14</c:v>
                </c:pt>
                <c:pt idx="564">
                  <c:v>1.188</c:v>
                </c:pt>
                <c:pt idx="565">
                  <c:v>1.19</c:v>
                </c:pt>
                <c:pt idx="566">
                  <c:v>1.192</c:v>
                </c:pt>
                <c:pt idx="567">
                  <c:v>1.215</c:v>
                </c:pt>
                <c:pt idx="568">
                  <c:v>1.23</c:v>
                </c:pt>
                <c:pt idx="569">
                  <c:v>1.241</c:v>
                </c:pt>
                <c:pt idx="570">
                  <c:v>1.265</c:v>
                </c:pt>
                <c:pt idx="571">
                  <c:v>1.3</c:v>
                </c:pt>
                <c:pt idx="572">
                  <c:v>1.305</c:v>
                </c:pt>
                <c:pt idx="573">
                  <c:v>1.307</c:v>
                </c:pt>
                <c:pt idx="574">
                  <c:v>1.315</c:v>
                </c:pt>
                <c:pt idx="575">
                  <c:v>1.34</c:v>
                </c:pt>
                <c:pt idx="576">
                  <c:v>1.35</c:v>
                </c:pt>
                <c:pt idx="577">
                  <c:v>1.37</c:v>
                </c:pt>
                <c:pt idx="578">
                  <c:v>1.39</c:v>
                </c:pt>
                <c:pt idx="579">
                  <c:v>1.414</c:v>
                </c:pt>
              </c:numCache>
            </c:numRef>
          </c:xVal>
          <c:yVal>
            <c:numRef>
              <c:f>Sheet1!$C$4:$C$585</c:f>
              <c:numCache>
                <c:formatCode>General</c:formatCode>
                <c:ptCount val="582"/>
                <c:pt idx="2">
                  <c:v>0.20604478273656</c:v>
                </c:pt>
                <c:pt idx="3">
                  <c:v>0.221838972369638</c:v>
                </c:pt>
                <c:pt idx="4">
                  <c:v>0.196406028476906</c:v>
                </c:pt>
                <c:pt idx="5">
                  <c:v>0.185337821596876</c:v>
                </c:pt>
                <c:pt idx="6">
                  <c:v>0.237680245104257</c:v>
                </c:pt>
                <c:pt idx="7">
                  <c:v>0.195360040244088</c:v>
                </c:pt>
                <c:pt idx="8">
                  <c:v>0.187895363766235</c:v>
                </c:pt>
                <c:pt idx="9">
                  <c:v>0.207458172736977</c:v>
                </c:pt>
                <c:pt idx="10">
                  <c:v>0.258431121362696</c:v>
                </c:pt>
                <c:pt idx="11">
                  <c:v>0.187068306264917</c:v>
                </c:pt>
                <c:pt idx="12">
                  <c:v>0.172535103843159</c:v>
                </c:pt>
                <c:pt idx="13">
                  <c:v>0.201433146908347</c:v>
                </c:pt>
                <c:pt idx="14">
                  <c:v>0.229946143241958</c:v>
                </c:pt>
                <c:pt idx="15">
                  <c:v>0.188816856446795</c:v>
                </c:pt>
                <c:pt idx="16">
                  <c:v>0.196685975523588</c:v>
                </c:pt>
                <c:pt idx="17">
                  <c:v>0.199356618258053</c:v>
                </c:pt>
                <c:pt idx="18">
                  <c:v>0.214824380442898</c:v>
                </c:pt>
                <c:pt idx="19">
                  <c:v>0.207456029462153</c:v>
                </c:pt>
                <c:pt idx="20">
                  <c:v>0.183830479430585</c:v>
                </c:pt>
                <c:pt idx="21">
                  <c:v>0.212485095146882</c:v>
                </c:pt>
                <c:pt idx="22">
                  <c:v>0.207034445752288</c:v>
                </c:pt>
                <c:pt idx="23">
                  <c:v>0.253841378537007</c:v>
                </c:pt>
                <c:pt idx="24">
                  <c:v>0.209120684588753</c:v>
                </c:pt>
                <c:pt idx="25">
                  <c:v>0.206712052560496</c:v>
                </c:pt>
                <c:pt idx="26">
                  <c:v>0.212804650554383</c:v>
                </c:pt>
                <c:pt idx="27">
                  <c:v>0.225130593981619</c:v>
                </c:pt>
                <c:pt idx="28">
                  <c:v>0.226887967766098</c:v>
                </c:pt>
                <c:pt idx="29">
                  <c:v>0.304635396215966</c:v>
                </c:pt>
                <c:pt idx="30">
                  <c:v>0.222115580339568</c:v>
                </c:pt>
                <c:pt idx="31">
                  <c:v>0.263829770839017</c:v>
                </c:pt>
                <c:pt idx="32">
                  <c:v>0.235748221026016</c:v>
                </c:pt>
                <c:pt idx="33">
                  <c:v>0.285729031456257</c:v>
                </c:pt>
                <c:pt idx="34">
                  <c:v>0.266338522594534</c:v>
                </c:pt>
                <c:pt idx="35">
                  <c:v>0.247548654786218</c:v>
                </c:pt>
                <c:pt idx="36">
                  <c:v>0.260450089399335</c:v>
                </c:pt>
                <c:pt idx="37">
                  <c:v>0.250454617151095</c:v>
                </c:pt>
                <c:pt idx="38">
                  <c:v>0.270596776136797</c:v>
                </c:pt>
                <c:pt idx="39">
                  <c:v>0.260190061010519</c:v>
                </c:pt>
                <c:pt idx="40">
                  <c:v>0.255870965696172</c:v>
                </c:pt>
                <c:pt idx="41">
                  <c:v>0.278406130648449</c:v>
                </c:pt>
                <c:pt idx="42">
                  <c:v>0.290200274641792</c:v>
                </c:pt>
                <c:pt idx="43">
                  <c:v>0.289618414661427</c:v>
                </c:pt>
                <c:pt idx="44">
                  <c:v>0.279047760207224</c:v>
                </c:pt>
                <c:pt idx="45">
                  <c:v>0.279668560897505</c:v>
                </c:pt>
                <c:pt idx="46">
                  <c:v>0.286996298475191</c:v>
                </c:pt>
                <c:pt idx="47">
                  <c:v>0.288523679901056</c:v>
                </c:pt>
                <c:pt idx="48">
                  <c:v>0.285215756665904</c:v>
                </c:pt>
                <c:pt idx="49">
                  <c:v>0.327976664034563</c:v>
                </c:pt>
                <c:pt idx="50">
                  <c:v>0.319655649137916</c:v>
                </c:pt>
                <c:pt idx="51">
                  <c:v>0.325993995944072</c:v>
                </c:pt>
                <c:pt idx="52">
                  <c:v>0.309256542976772</c:v>
                </c:pt>
                <c:pt idx="53">
                  <c:v>0.30505096521156</c:v>
                </c:pt>
                <c:pt idx="54">
                  <c:v>0.283987388218089</c:v>
                </c:pt>
                <c:pt idx="55">
                  <c:v>0.328159594520387</c:v>
                </c:pt>
                <c:pt idx="56">
                  <c:v>0.316621755156868</c:v>
                </c:pt>
                <c:pt idx="57">
                  <c:v>0.304983343699243</c:v>
                </c:pt>
                <c:pt idx="58">
                  <c:v>0.306121400605971</c:v>
                </c:pt>
                <c:pt idx="59">
                  <c:v>0.323366960844646</c:v>
                </c:pt>
                <c:pt idx="60">
                  <c:v>0.314305187261139</c:v>
                </c:pt>
                <c:pt idx="61">
                  <c:v>0.327644164521806</c:v>
                </c:pt>
                <c:pt idx="62">
                  <c:v>0.315592720263802</c:v>
                </c:pt>
                <c:pt idx="63">
                  <c:v>0.319673923390314</c:v>
                </c:pt>
                <c:pt idx="64">
                  <c:v>0.28838518540206</c:v>
                </c:pt>
                <c:pt idx="65">
                  <c:v>0.337191297507765</c:v>
                </c:pt>
                <c:pt idx="66">
                  <c:v>0.272642789897693</c:v>
                </c:pt>
                <c:pt idx="67">
                  <c:v>0.293338761244602</c:v>
                </c:pt>
                <c:pt idx="68">
                  <c:v>0.415305349181981</c:v>
                </c:pt>
                <c:pt idx="69">
                  <c:v>0.410464581638192</c:v>
                </c:pt>
                <c:pt idx="70">
                  <c:v>0.363964772772787</c:v>
                </c:pt>
                <c:pt idx="71">
                  <c:v>0.357301684581183</c:v>
                </c:pt>
                <c:pt idx="72">
                  <c:v>0.367549815704654</c:v>
                </c:pt>
                <c:pt idx="73">
                  <c:v>0.352494631985444</c:v>
                </c:pt>
                <c:pt idx="74">
                  <c:v>0.372768014559646</c:v>
                </c:pt>
                <c:pt idx="75">
                  <c:v>0.348913678545058</c:v>
                </c:pt>
                <c:pt idx="76">
                  <c:v>0.346750184672193</c:v>
                </c:pt>
                <c:pt idx="77">
                  <c:v>0.313048267086908</c:v>
                </c:pt>
                <c:pt idx="78">
                  <c:v>0.405727182030389</c:v>
                </c:pt>
                <c:pt idx="79">
                  <c:v>0.382855940298215</c:v>
                </c:pt>
                <c:pt idx="80">
                  <c:v>0.414865521443473</c:v>
                </c:pt>
                <c:pt idx="81">
                  <c:v>0.307432891035657</c:v>
                </c:pt>
                <c:pt idx="82">
                  <c:v>0.381587073926404</c:v>
                </c:pt>
                <c:pt idx="83">
                  <c:v>0.396419750236612</c:v>
                </c:pt>
                <c:pt idx="84">
                  <c:v>0.345221559466403</c:v>
                </c:pt>
                <c:pt idx="85">
                  <c:v>0.475465026554931</c:v>
                </c:pt>
                <c:pt idx="86">
                  <c:v>0.383092469901106</c:v>
                </c:pt>
                <c:pt idx="87">
                  <c:v>0.460411763476477</c:v>
                </c:pt>
                <c:pt idx="88">
                  <c:v>0.401669114252692</c:v>
                </c:pt>
                <c:pt idx="89">
                  <c:v>0.412729238784551</c:v>
                </c:pt>
                <c:pt idx="90">
                  <c:v>0.388108699316501</c:v>
                </c:pt>
                <c:pt idx="91">
                  <c:v>0.401501997593933</c:v>
                </c:pt>
                <c:pt idx="92">
                  <c:v>0.431253278176241</c:v>
                </c:pt>
                <c:pt idx="93">
                  <c:v>0.396066011186485</c:v>
                </c:pt>
                <c:pt idx="94">
                  <c:v>0.459965493493388</c:v>
                </c:pt>
                <c:pt idx="95">
                  <c:v>0.40075985572536</c:v>
                </c:pt>
                <c:pt idx="96">
                  <c:v>0.452259184316777</c:v>
                </c:pt>
                <c:pt idx="97">
                  <c:v>0.407000076988708</c:v>
                </c:pt>
                <c:pt idx="98">
                  <c:v>0.411384015913166</c:v>
                </c:pt>
                <c:pt idx="99">
                  <c:v>0.394980350732058</c:v>
                </c:pt>
                <c:pt idx="100">
                  <c:v>0.436802146635221</c:v>
                </c:pt>
                <c:pt idx="101">
                  <c:v>0.449668243736248</c:v>
                </c:pt>
                <c:pt idx="102">
                  <c:v>0.454986159622006</c:v>
                </c:pt>
                <c:pt idx="103">
                  <c:v>0.405673033931228</c:v>
                </c:pt>
                <c:pt idx="104">
                  <c:v>0.366173434226822</c:v>
                </c:pt>
                <c:pt idx="105">
                  <c:v>0.438638612626922</c:v>
                </c:pt>
                <c:pt idx="106">
                  <c:v>0.49946524488849</c:v>
                </c:pt>
                <c:pt idx="107">
                  <c:v>0.465418733571681</c:v>
                </c:pt>
                <c:pt idx="108">
                  <c:v>0.482521972684807</c:v>
                </c:pt>
                <c:pt idx="109">
                  <c:v>0.451233817844498</c:v>
                </c:pt>
                <c:pt idx="110">
                  <c:v>0.472321329298599</c:v>
                </c:pt>
                <c:pt idx="111">
                  <c:v>0.475273991320907</c:v>
                </c:pt>
                <c:pt idx="112">
                  <c:v>0.442954282254571</c:v>
                </c:pt>
                <c:pt idx="113">
                  <c:v>0.428694744327168</c:v>
                </c:pt>
                <c:pt idx="114">
                  <c:v>0.443510806426407</c:v>
                </c:pt>
                <c:pt idx="115">
                  <c:v>0.465061106182931</c:v>
                </c:pt>
                <c:pt idx="116">
                  <c:v>0.464413828185613</c:v>
                </c:pt>
                <c:pt idx="117">
                  <c:v>0.469288264437749</c:v>
                </c:pt>
                <c:pt idx="118">
                  <c:v>0.44075169899974</c:v>
                </c:pt>
                <c:pt idx="119">
                  <c:v>0.410784110857346</c:v>
                </c:pt>
                <c:pt idx="120">
                  <c:v>0.509835919087936</c:v>
                </c:pt>
                <c:pt idx="121">
                  <c:v>0.47489204577018</c:v>
                </c:pt>
                <c:pt idx="122">
                  <c:v>0.497612315151472</c:v>
                </c:pt>
                <c:pt idx="123">
                  <c:v>0.457717833360258</c:v>
                </c:pt>
                <c:pt idx="124">
                  <c:v>0.472100525413815</c:v>
                </c:pt>
                <c:pt idx="125">
                  <c:v>0.410948791592045</c:v>
                </c:pt>
                <c:pt idx="126">
                  <c:v>0.576278263119815</c:v>
                </c:pt>
                <c:pt idx="127">
                  <c:v>0.568005026247523</c:v>
                </c:pt>
                <c:pt idx="128">
                  <c:v>0.565244682336912</c:v>
                </c:pt>
                <c:pt idx="129">
                  <c:v>0.57501638037893</c:v>
                </c:pt>
                <c:pt idx="130">
                  <c:v>0.559023151730561</c:v>
                </c:pt>
                <c:pt idx="131">
                  <c:v>0.572561237898553</c:v>
                </c:pt>
                <c:pt idx="132">
                  <c:v>0.457224578493391</c:v>
                </c:pt>
                <c:pt idx="133">
                  <c:v>0.582698529479191</c:v>
                </c:pt>
                <c:pt idx="134">
                  <c:v>0.633849197512417</c:v>
                </c:pt>
                <c:pt idx="135">
                  <c:v>0.643626449370571</c:v>
                </c:pt>
                <c:pt idx="136">
                  <c:v>0.617157005392085</c:v>
                </c:pt>
                <c:pt idx="137">
                  <c:v>0.671274801580521</c:v>
                </c:pt>
                <c:pt idx="138">
                  <c:v>0.572684607125274</c:v>
                </c:pt>
                <c:pt idx="139">
                  <c:v>0.668938937016104</c:v>
                </c:pt>
                <c:pt idx="140">
                  <c:v>0.66747500121902</c:v>
                </c:pt>
                <c:pt idx="141">
                  <c:v>0.623029964250708</c:v>
                </c:pt>
                <c:pt idx="142">
                  <c:v>0.655667874692083</c:v>
                </c:pt>
                <c:pt idx="143">
                  <c:v>0.646569413281538</c:v>
                </c:pt>
                <c:pt idx="144">
                  <c:v>0.70139812043832</c:v>
                </c:pt>
                <c:pt idx="145">
                  <c:v>0.581461787459193</c:v>
                </c:pt>
                <c:pt idx="146">
                  <c:v>0.771343044708976</c:v>
                </c:pt>
                <c:pt idx="147">
                  <c:v>0.631183951539125</c:v>
                </c:pt>
                <c:pt idx="148">
                  <c:v>0.76610771671868</c:v>
                </c:pt>
                <c:pt idx="149">
                  <c:v>0.789334062783656</c:v>
                </c:pt>
                <c:pt idx="150">
                  <c:v>0.756578235424479</c:v>
                </c:pt>
                <c:pt idx="151">
                  <c:v>0.77914711048155</c:v>
                </c:pt>
                <c:pt idx="152">
                  <c:v>0.799416947057425</c:v>
                </c:pt>
                <c:pt idx="153">
                  <c:v>0.825360880752432</c:v>
                </c:pt>
                <c:pt idx="154">
                  <c:v>0.952897187900551</c:v>
                </c:pt>
                <c:pt idx="155">
                  <c:v>0.897114973867549</c:v>
                </c:pt>
                <c:pt idx="156">
                  <c:v>0.823151518243717</c:v>
                </c:pt>
                <c:pt idx="157">
                  <c:v>0.87570676352124</c:v>
                </c:pt>
                <c:pt idx="158">
                  <c:v>0.921484168473014</c:v>
                </c:pt>
                <c:pt idx="159">
                  <c:v>1.06098054600106</c:v>
                </c:pt>
                <c:pt idx="160">
                  <c:v>0.936064229986182</c:v>
                </c:pt>
                <c:pt idx="161">
                  <c:v>0.980757288099327</c:v>
                </c:pt>
                <c:pt idx="162">
                  <c:v>0.935917570195957</c:v>
                </c:pt>
                <c:pt idx="163">
                  <c:v>0.998283820565483</c:v>
                </c:pt>
                <c:pt idx="164">
                  <c:v>1.02128884533511</c:v>
                </c:pt>
                <c:pt idx="165">
                  <c:v>1.07793213751266</c:v>
                </c:pt>
                <c:pt idx="166">
                  <c:v>0.955189267905198</c:v>
                </c:pt>
                <c:pt idx="167">
                  <c:v>1.07234553617537</c:v>
                </c:pt>
                <c:pt idx="168">
                  <c:v>1.21312262999339</c:v>
                </c:pt>
                <c:pt idx="169">
                  <c:v>1.22969986031215</c:v>
                </c:pt>
                <c:pt idx="170">
                  <c:v>1.22674286789442</c:v>
                </c:pt>
                <c:pt idx="171">
                  <c:v>1.20659062792207</c:v>
                </c:pt>
                <c:pt idx="172">
                  <c:v>1.32389440237207</c:v>
                </c:pt>
                <c:pt idx="173">
                  <c:v>1.13708223344138</c:v>
                </c:pt>
                <c:pt idx="174">
                  <c:v>1.31512449574063</c:v>
                </c:pt>
                <c:pt idx="175">
                  <c:v>1.40243996589894</c:v>
                </c:pt>
                <c:pt idx="176">
                  <c:v>1.3321855743634</c:v>
                </c:pt>
                <c:pt idx="177">
                  <c:v>1.48414362300379</c:v>
                </c:pt>
                <c:pt idx="178">
                  <c:v>1.53839439535123</c:v>
                </c:pt>
                <c:pt idx="179">
                  <c:v>1.6496995519705</c:v>
                </c:pt>
                <c:pt idx="180">
                  <c:v>1.65881513088487</c:v>
                </c:pt>
                <c:pt idx="181">
                  <c:v>1.58503277748319</c:v>
                </c:pt>
                <c:pt idx="182">
                  <c:v>1.677801891409</c:v>
                </c:pt>
                <c:pt idx="183">
                  <c:v>1.73926316226762</c:v>
                </c:pt>
                <c:pt idx="184">
                  <c:v>1.73797337510304</c:v>
                </c:pt>
                <c:pt idx="185">
                  <c:v>1.60974449456169</c:v>
                </c:pt>
                <c:pt idx="186">
                  <c:v>1.74806112013166</c:v>
                </c:pt>
                <c:pt idx="187">
                  <c:v>1.77558792140918</c:v>
                </c:pt>
                <c:pt idx="188">
                  <c:v>1.80169581895737</c:v>
                </c:pt>
                <c:pt idx="189">
                  <c:v>1.71936092349758</c:v>
                </c:pt>
                <c:pt idx="190">
                  <c:v>1.94851285612564</c:v>
                </c:pt>
                <c:pt idx="191">
                  <c:v>1.70549380958936</c:v>
                </c:pt>
                <c:pt idx="192">
                  <c:v>1.87004759266851</c:v>
                </c:pt>
                <c:pt idx="193">
                  <c:v>1.83882529382061</c:v>
                </c:pt>
                <c:pt idx="194">
                  <c:v>1.86345120864176</c:v>
                </c:pt>
                <c:pt idx="195">
                  <c:v>1.92108734949926</c:v>
                </c:pt>
                <c:pt idx="196">
                  <c:v>2.21034399800074</c:v>
                </c:pt>
                <c:pt idx="197">
                  <c:v>2.06140688819417</c:v>
                </c:pt>
                <c:pt idx="198">
                  <c:v>2.12565560924346</c:v>
                </c:pt>
                <c:pt idx="199">
                  <c:v>1.77602999553128</c:v>
                </c:pt>
                <c:pt idx="200">
                  <c:v>2.23471828274013</c:v>
                </c:pt>
                <c:pt idx="201">
                  <c:v>1.99431116874589</c:v>
                </c:pt>
                <c:pt idx="202">
                  <c:v>2.51974710006547</c:v>
                </c:pt>
                <c:pt idx="203">
                  <c:v>2.24899092033127</c:v>
                </c:pt>
                <c:pt idx="204">
                  <c:v>2.09888722892434</c:v>
                </c:pt>
                <c:pt idx="205">
                  <c:v>2.26977668873051</c:v>
                </c:pt>
                <c:pt idx="206">
                  <c:v>2.25934938911161</c:v>
                </c:pt>
                <c:pt idx="207">
                  <c:v>2.20101948960772</c:v>
                </c:pt>
                <c:pt idx="208">
                  <c:v>2.23022873442265</c:v>
                </c:pt>
                <c:pt idx="209">
                  <c:v>2.29493448978727</c:v>
                </c:pt>
                <c:pt idx="210">
                  <c:v>2.25792051986574</c:v>
                </c:pt>
                <c:pt idx="211">
                  <c:v>2.34362911413928</c:v>
                </c:pt>
                <c:pt idx="212">
                  <c:v>2.42833557223154</c:v>
                </c:pt>
                <c:pt idx="213">
                  <c:v>1.94134449881837</c:v>
                </c:pt>
                <c:pt idx="214">
                  <c:v>2.46320145703538</c:v>
                </c:pt>
                <c:pt idx="215">
                  <c:v>2.47855811290332</c:v>
                </c:pt>
                <c:pt idx="216">
                  <c:v>3.18260037094151</c:v>
                </c:pt>
                <c:pt idx="217">
                  <c:v>2.27725460464682</c:v>
                </c:pt>
                <c:pt idx="218">
                  <c:v>2.7189512841243</c:v>
                </c:pt>
                <c:pt idx="219">
                  <c:v>2.9001585408958</c:v>
                </c:pt>
                <c:pt idx="220">
                  <c:v>2.61944394000493</c:v>
                </c:pt>
                <c:pt idx="221">
                  <c:v>2.5395978997419</c:v>
                </c:pt>
                <c:pt idx="222">
                  <c:v>2.56154516730784</c:v>
                </c:pt>
                <c:pt idx="223">
                  <c:v>2.80281702128914</c:v>
                </c:pt>
                <c:pt idx="224">
                  <c:v>2.69780316997321</c:v>
                </c:pt>
                <c:pt idx="225">
                  <c:v>2.84638311954792</c:v>
                </c:pt>
                <c:pt idx="226">
                  <c:v>2.61957343018294</c:v>
                </c:pt>
                <c:pt idx="227">
                  <c:v>2.80586136581191</c:v>
                </c:pt>
                <c:pt idx="228">
                  <c:v>3.00320153164015</c:v>
                </c:pt>
                <c:pt idx="229">
                  <c:v>3.14221273632413</c:v>
                </c:pt>
                <c:pt idx="230">
                  <c:v>3.02439089702328</c:v>
                </c:pt>
                <c:pt idx="231">
                  <c:v>2.96138641072991</c:v>
                </c:pt>
                <c:pt idx="232">
                  <c:v>2.86755950858945</c:v>
                </c:pt>
                <c:pt idx="233">
                  <c:v>3.02969635992907</c:v>
                </c:pt>
                <c:pt idx="234">
                  <c:v>3.11748223628546</c:v>
                </c:pt>
                <c:pt idx="235">
                  <c:v>2.82427323106551</c:v>
                </c:pt>
                <c:pt idx="236">
                  <c:v>3.06360486295607</c:v>
                </c:pt>
                <c:pt idx="237">
                  <c:v>3.92476836122987</c:v>
                </c:pt>
                <c:pt idx="238">
                  <c:v>3.06607580998485</c:v>
                </c:pt>
                <c:pt idx="239">
                  <c:v>3.19751899024614</c:v>
                </c:pt>
                <c:pt idx="240">
                  <c:v>3.09561468017576</c:v>
                </c:pt>
                <c:pt idx="241">
                  <c:v>3.39299780376197</c:v>
                </c:pt>
                <c:pt idx="242">
                  <c:v>3.55170465184542</c:v>
                </c:pt>
                <c:pt idx="243">
                  <c:v>3.50651894235107</c:v>
                </c:pt>
                <c:pt idx="244">
                  <c:v>3.56083292883518</c:v>
                </c:pt>
                <c:pt idx="245">
                  <c:v>3.76706150915201</c:v>
                </c:pt>
                <c:pt idx="246">
                  <c:v>3.59063048844326</c:v>
                </c:pt>
                <c:pt idx="247">
                  <c:v>3.04962048822111</c:v>
                </c:pt>
                <c:pt idx="248">
                  <c:v>3.41111935013092</c:v>
                </c:pt>
                <c:pt idx="249">
                  <c:v>3.38850247661161</c:v>
                </c:pt>
                <c:pt idx="250">
                  <c:v>3.46813548301236</c:v>
                </c:pt>
                <c:pt idx="251">
                  <c:v>3.34317386931969</c:v>
                </c:pt>
                <c:pt idx="252">
                  <c:v>3.34659386830136</c:v>
                </c:pt>
                <c:pt idx="253">
                  <c:v>3.8148996396312</c:v>
                </c:pt>
                <c:pt idx="254">
                  <c:v>3.23233526053628</c:v>
                </c:pt>
                <c:pt idx="255">
                  <c:v>3.38170065822485</c:v>
                </c:pt>
                <c:pt idx="256">
                  <c:v>3.49074045219296</c:v>
                </c:pt>
                <c:pt idx="257">
                  <c:v>4.02669432135892</c:v>
                </c:pt>
                <c:pt idx="258">
                  <c:v>4.39882744578591</c:v>
                </c:pt>
                <c:pt idx="259">
                  <c:v>4.35053680479803</c:v>
                </c:pt>
                <c:pt idx="260">
                  <c:v>3.96525194475323</c:v>
                </c:pt>
                <c:pt idx="261">
                  <c:v>3.87514666215372</c:v>
                </c:pt>
                <c:pt idx="262">
                  <c:v>3.80722935699539</c:v>
                </c:pt>
                <c:pt idx="263">
                  <c:v>4.02278015470655</c:v>
                </c:pt>
                <c:pt idx="264">
                  <c:v>4.03802538754063</c:v>
                </c:pt>
                <c:pt idx="265">
                  <c:v>4.13745069231521</c:v>
                </c:pt>
                <c:pt idx="266">
                  <c:v>4.12220283882208</c:v>
                </c:pt>
                <c:pt idx="267">
                  <c:v>4.34829729892495</c:v>
                </c:pt>
                <c:pt idx="268">
                  <c:v>4.42168436588172</c:v>
                </c:pt>
                <c:pt idx="269">
                  <c:v>3.88981164955353</c:v>
                </c:pt>
                <c:pt idx="270">
                  <c:v>4.10805328666331</c:v>
                </c:pt>
                <c:pt idx="271">
                  <c:v>4.38149671635491</c:v>
                </c:pt>
                <c:pt idx="272">
                  <c:v>3.93808168347064</c:v>
                </c:pt>
                <c:pt idx="273">
                  <c:v>3.87510221553467</c:v>
                </c:pt>
                <c:pt idx="274">
                  <c:v>3.48102967322075</c:v>
                </c:pt>
                <c:pt idx="275">
                  <c:v>4.14541126011695</c:v>
                </c:pt>
                <c:pt idx="276">
                  <c:v>4.15256675135615</c:v>
                </c:pt>
                <c:pt idx="277">
                  <c:v>3.77589951141646</c:v>
                </c:pt>
                <c:pt idx="278">
                  <c:v>4.22974151691684</c:v>
                </c:pt>
                <c:pt idx="279">
                  <c:v>4.13819843780952</c:v>
                </c:pt>
                <c:pt idx="280">
                  <c:v>4.30235491180861</c:v>
                </c:pt>
                <c:pt idx="281">
                  <c:v>4.44037570950952</c:v>
                </c:pt>
                <c:pt idx="282">
                  <c:v>3.86519517273816</c:v>
                </c:pt>
                <c:pt idx="283">
                  <c:v>4.37674360652695</c:v>
                </c:pt>
                <c:pt idx="284">
                  <c:v>3.85590022435425</c:v>
                </c:pt>
                <c:pt idx="285">
                  <c:v>4.35882854975788</c:v>
                </c:pt>
                <c:pt idx="286">
                  <c:v>4.5409551806273</c:v>
                </c:pt>
                <c:pt idx="287">
                  <c:v>5.06077351657397</c:v>
                </c:pt>
                <c:pt idx="288">
                  <c:v>4.94926441445801</c:v>
                </c:pt>
                <c:pt idx="289">
                  <c:v>4.49008354774114</c:v>
                </c:pt>
                <c:pt idx="290">
                  <c:v>4.48853952971751</c:v>
                </c:pt>
                <c:pt idx="291">
                  <c:v>4.6681794391582</c:v>
                </c:pt>
                <c:pt idx="292">
                  <c:v>4.98905530461257</c:v>
                </c:pt>
                <c:pt idx="293">
                  <c:v>4.23662188626707</c:v>
                </c:pt>
                <c:pt idx="294">
                  <c:v>4.81875604426524</c:v>
                </c:pt>
                <c:pt idx="295">
                  <c:v>4.88183502743528</c:v>
                </c:pt>
                <c:pt idx="296">
                  <c:v>4.39746689309003</c:v>
                </c:pt>
                <c:pt idx="297">
                  <c:v>4.49455365491474</c:v>
                </c:pt>
                <c:pt idx="298">
                  <c:v>5.79471855289462</c:v>
                </c:pt>
                <c:pt idx="299">
                  <c:v>5.26393894425856</c:v>
                </c:pt>
                <c:pt idx="300">
                  <c:v>4.93488591114171</c:v>
                </c:pt>
                <c:pt idx="301">
                  <c:v>4.56679221883446</c:v>
                </c:pt>
                <c:pt idx="302">
                  <c:v>5.02590038601452</c:v>
                </c:pt>
                <c:pt idx="303">
                  <c:v>4.39338153456453</c:v>
                </c:pt>
                <c:pt idx="304">
                  <c:v>4.90078254753252</c:v>
                </c:pt>
                <c:pt idx="305">
                  <c:v>5.26416357172928</c:v>
                </c:pt>
                <c:pt idx="306">
                  <c:v>4.88210756448102</c:v>
                </c:pt>
                <c:pt idx="307">
                  <c:v>5.14684210561636</c:v>
                </c:pt>
                <c:pt idx="308">
                  <c:v>5.6762766739592</c:v>
                </c:pt>
                <c:pt idx="309">
                  <c:v>4.76803522071627</c:v>
                </c:pt>
                <c:pt idx="310">
                  <c:v>5.09683733657386</c:v>
                </c:pt>
                <c:pt idx="311">
                  <c:v>4.77751051406458</c:v>
                </c:pt>
                <c:pt idx="312">
                  <c:v>5.34208354767596</c:v>
                </c:pt>
                <c:pt idx="313">
                  <c:v>5.34396840509907</c:v>
                </c:pt>
                <c:pt idx="314">
                  <c:v>4.937774388906</c:v>
                </c:pt>
                <c:pt idx="315">
                  <c:v>5.03237034055657</c:v>
                </c:pt>
                <c:pt idx="316">
                  <c:v>5.20877114897448</c:v>
                </c:pt>
                <c:pt idx="317">
                  <c:v>5.55996087298462</c:v>
                </c:pt>
                <c:pt idx="318">
                  <c:v>5.50191835486384</c:v>
                </c:pt>
                <c:pt idx="319">
                  <c:v>4.84292571918989</c:v>
                </c:pt>
                <c:pt idx="320">
                  <c:v>5.13591197911526</c:v>
                </c:pt>
                <c:pt idx="321">
                  <c:v>4.82379105929668</c:v>
                </c:pt>
                <c:pt idx="322">
                  <c:v>5.65107505340762</c:v>
                </c:pt>
                <c:pt idx="323">
                  <c:v>4.64536388657964</c:v>
                </c:pt>
                <c:pt idx="324">
                  <c:v>5.59215701656171</c:v>
                </c:pt>
                <c:pt idx="325">
                  <c:v>5.08439651222018</c:v>
                </c:pt>
                <c:pt idx="326">
                  <c:v>5.70302042901427</c:v>
                </c:pt>
                <c:pt idx="327">
                  <c:v>6.13852392088776</c:v>
                </c:pt>
                <c:pt idx="328">
                  <c:v>5.39044142392686</c:v>
                </c:pt>
                <c:pt idx="329">
                  <c:v>5.47438278961292</c:v>
                </c:pt>
                <c:pt idx="330">
                  <c:v>5.66943317391044</c:v>
                </c:pt>
                <c:pt idx="331">
                  <c:v>5.51810715792991</c:v>
                </c:pt>
                <c:pt idx="332">
                  <c:v>5.90451515949927</c:v>
                </c:pt>
                <c:pt idx="333">
                  <c:v>5.48115019463966</c:v>
                </c:pt>
                <c:pt idx="334">
                  <c:v>5.93452195432975</c:v>
                </c:pt>
                <c:pt idx="335">
                  <c:v>5.12944520132121</c:v>
                </c:pt>
                <c:pt idx="336">
                  <c:v>5.71774189020005</c:v>
                </c:pt>
                <c:pt idx="337">
                  <c:v>6.05876310323304</c:v>
                </c:pt>
                <c:pt idx="338">
                  <c:v>7.01321533643919</c:v>
                </c:pt>
                <c:pt idx="339">
                  <c:v>5.83076489751857</c:v>
                </c:pt>
                <c:pt idx="340">
                  <c:v>6.45506505586049</c:v>
                </c:pt>
                <c:pt idx="341">
                  <c:v>6.55389149794263</c:v>
                </c:pt>
                <c:pt idx="342">
                  <c:v>9.24731605354919</c:v>
                </c:pt>
                <c:pt idx="343">
                  <c:v>6.17309373640721</c:v>
                </c:pt>
                <c:pt idx="344">
                  <c:v>5.89917603193834</c:v>
                </c:pt>
                <c:pt idx="345">
                  <c:v>7.25597908258975</c:v>
                </c:pt>
                <c:pt idx="346">
                  <c:v>6.33201683489959</c:v>
                </c:pt>
                <c:pt idx="347">
                  <c:v>5.35028925816399</c:v>
                </c:pt>
                <c:pt idx="348">
                  <c:v>6.19196800482158</c:v>
                </c:pt>
                <c:pt idx="349">
                  <c:v>7.15869967417547</c:v>
                </c:pt>
                <c:pt idx="350">
                  <c:v>7.28025600487766</c:v>
                </c:pt>
                <c:pt idx="351">
                  <c:v>6.22266231565927</c:v>
                </c:pt>
                <c:pt idx="352">
                  <c:v>6.04026491317515</c:v>
                </c:pt>
                <c:pt idx="353">
                  <c:v>6.91377956873477</c:v>
                </c:pt>
                <c:pt idx="354">
                  <c:v>5.89837092862161</c:v>
                </c:pt>
                <c:pt idx="355">
                  <c:v>5.65780459843143</c:v>
                </c:pt>
                <c:pt idx="356">
                  <c:v>6.58201451700677</c:v>
                </c:pt>
                <c:pt idx="357">
                  <c:v>7.59738169091502</c:v>
                </c:pt>
                <c:pt idx="358">
                  <c:v>6.40984966237788</c:v>
                </c:pt>
                <c:pt idx="359">
                  <c:v>8.92435886114973</c:v>
                </c:pt>
                <c:pt idx="360">
                  <c:v>6.82629025847655</c:v>
                </c:pt>
                <c:pt idx="361">
                  <c:v>7.13839609900293</c:v>
                </c:pt>
                <c:pt idx="362">
                  <c:v>6.92486201359299</c:v>
                </c:pt>
                <c:pt idx="363">
                  <c:v>5.39167175820699</c:v>
                </c:pt>
                <c:pt idx="364">
                  <c:v>5.44442947416895</c:v>
                </c:pt>
                <c:pt idx="365">
                  <c:v>7.25709308540746</c:v>
                </c:pt>
                <c:pt idx="366">
                  <c:v>7.71051834748012</c:v>
                </c:pt>
                <c:pt idx="367">
                  <c:v>5.8140609506392</c:v>
                </c:pt>
                <c:pt idx="368">
                  <c:v>7.94099023502868</c:v>
                </c:pt>
                <c:pt idx="369">
                  <c:v>7.52373422151343</c:v>
                </c:pt>
                <c:pt idx="370">
                  <c:v>7.99466470363609</c:v>
                </c:pt>
                <c:pt idx="371">
                  <c:v>6.50345480351854</c:v>
                </c:pt>
                <c:pt idx="372">
                  <c:v>5.9980855508655</c:v>
                </c:pt>
                <c:pt idx="373">
                  <c:v>4.53120518989904</c:v>
                </c:pt>
                <c:pt idx="374">
                  <c:v>6.62150557830251</c:v>
                </c:pt>
                <c:pt idx="375">
                  <c:v>7.05570193630134</c:v>
                </c:pt>
                <c:pt idx="376">
                  <c:v>7.00800378445217</c:v>
                </c:pt>
                <c:pt idx="377">
                  <c:v>5.07955708544612</c:v>
                </c:pt>
                <c:pt idx="378">
                  <c:v>7.97392370640887</c:v>
                </c:pt>
                <c:pt idx="379">
                  <c:v>5.56138870881574</c:v>
                </c:pt>
                <c:pt idx="380">
                  <c:v>6.0568903135135</c:v>
                </c:pt>
                <c:pt idx="381">
                  <c:v>8.33337487263385</c:v>
                </c:pt>
                <c:pt idx="382">
                  <c:v>7.01977323759119</c:v>
                </c:pt>
                <c:pt idx="383">
                  <c:v>7.13063612011834</c:v>
                </c:pt>
                <c:pt idx="384">
                  <c:v>7.2372731157483</c:v>
                </c:pt>
                <c:pt idx="385">
                  <c:v>7.83901563801721</c:v>
                </c:pt>
                <c:pt idx="386">
                  <c:v>7.70601210185582</c:v>
                </c:pt>
                <c:pt idx="387">
                  <c:v>6.15576185450984</c:v>
                </c:pt>
                <c:pt idx="388">
                  <c:v>7.0767175622626</c:v>
                </c:pt>
                <c:pt idx="389">
                  <c:v>7.8065710883854</c:v>
                </c:pt>
                <c:pt idx="390">
                  <c:v>6.98795748969816</c:v>
                </c:pt>
                <c:pt idx="391">
                  <c:v>9.39489542382824</c:v>
                </c:pt>
                <c:pt idx="392">
                  <c:v>8.56035565726631</c:v>
                </c:pt>
                <c:pt idx="393">
                  <c:v>7.96709790212456</c:v>
                </c:pt>
                <c:pt idx="394">
                  <c:v>7.79308976376913</c:v>
                </c:pt>
                <c:pt idx="395">
                  <c:v>7.80858139632329</c:v>
                </c:pt>
                <c:pt idx="396">
                  <c:v>7.07757805264696</c:v>
                </c:pt>
                <c:pt idx="397">
                  <c:v>5.73652462549453</c:v>
                </c:pt>
                <c:pt idx="398">
                  <c:v>9.7865925923104</c:v>
                </c:pt>
                <c:pt idx="399">
                  <c:v>8.47025329679606</c:v>
                </c:pt>
                <c:pt idx="400">
                  <c:v>8.12631644087331</c:v>
                </c:pt>
                <c:pt idx="401">
                  <c:v>6.37621076281534</c:v>
                </c:pt>
                <c:pt idx="402">
                  <c:v>7.64562636236419</c:v>
                </c:pt>
                <c:pt idx="403">
                  <c:v>7.72281642679819</c:v>
                </c:pt>
                <c:pt idx="404">
                  <c:v>8.17248564392908</c:v>
                </c:pt>
                <c:pt idx="405">
                  <c:v>6.93956138408049</c:v>
                </c:pt>
                <c:pt idx="406">
                  <c:v>6.050810511242</c:v>
                </c:pt>
                <c:pt idx="407">
                  <c:v>7.76640817802492</c:v>
                </c:pt>
                <c:pt idx="408">
                  <c:v>7.05793548699813</c:v>
                </c:pt>
                <c:pt idx="409">
                  <c:v>8.25834794416452</c:v>
                </c:pt>
                <c:pt idx="410">
                  <c:v>8.43340275656508</c:v>
                </c:pt>
                <c:pt idx="411">
                  <c:v>8.80939437656953</c:v>
                </c:pt>
                <c:pt idx="412">
                  <c:v>7.66400403853769</c:v>
                </c:pt>
                <c:pt idx="413">
                  <c:v>9.59170987308687</c:v>
                </c:pt>
                <c:pt idx="414">
                  <c:v>8.37073520382467</c:v>
                </c:pt>
                <c:pt idx="415">
                  <c:v>8.94038921156504</c:v>
                </c:pt>
                <c:pt idx="416">
                  <c:v>8.05620064613088</c:v>
                </c:pt>
                <c:pt idx="417">
                  <c:v>6.98893691236155</c:v>
                </c:pt>
                <c:pt idx="418">
                  <c:v>9.3444226396676</c:v>
                </c:pt>
                <c:pt idx="419">
                  <c:v>9.3783049352239</c:v>
                </c:pt>
                <c:pt idx="420">
                  <c:v>11.6157381509452</c:v>
                </c:pt>
                <c:pt idx="421">
                  <c:v>8.90049525763267</c:v>
                </c:pt>
                <c:pt idx="422">
                  <c:v>8.26906972782138</c:v>
                </c:pt>
                <c:pt idx="423">
                  <c:v>9.99240562746198</c:v>
                </c:pt>
                <c:pt idx="424">
                  <c:v>6.34022685103417</c:v>
                </c:pt>
                <c:pt idx="425">
                  <c:v>9.12611092124229</c:v>
                </c:pt>
                <c:pt idx="426">
                  <c:v>9.02908574841178</c:v>
                </c:pt>
                <c:pt idx="427">
                  <c:v>8.45353066853617</c:v>
                </c:pt>
                <c:pt idx="428">
                  <c:v>9.85069282239981</c:v>
                </c:pt>
                <c:pt idx="429">
                  <c:v>8.1395963105901</c:v>
                </c:pt>
                <c:pt idx="430">
                  <c:v>9.46775230178512</c:v>
                </c:pt>
                <c:pt idx="431">
                  <c:v>9.10491283192098</c:v>
                </c:pt>
                <c:pt idx="432">
                  <c:v>9.76712075013365</c:v>
                </c:pt>
                <c:pt idx="433">
                  <c:v>8.61423129622883</c:v>
                </c:pt>
                <c:pt idx="434">
                  <c:v>15.1696000824224</c:v>
                </c:pt>
                <c:pt idx="435">
                  <c:v>8.66402306647798</c:v>
                </c:pt>
                <c:pt idx="436">
                  <c:v>8.79867385422924</c:v>
                </c:pt>
                <c:pt idx="437">
                  <c:v>9.88867017851482</c:v>
                </c:pt>
                <c:pt idx="438">
                  <c:v>9.85246483311333</c:v>
                </c:pt>
                <c:pt idx="439">
                  <c:v>10.6346006551905</c:v>
                </c:pt>
                <c:pt idx="440">
                  <c:v>11.4050819240028</c:v>
                </c:pt>
                <c:pt idx="441">
                  <c:v>8.50755175868751</c:v>
                </c:pt>
                <c:pt idx="442">
                  <c:v>9.94430880325723</c:v>
                </c:pt>
                <c:pt idx="443">
                  <c:v>8.58346152791104</c:v>
                </c:pt>
                <c:pt idx="444">
                  <c:v>8.99184548380799</c:v>
                </c:pt>
                <c:pt idx="445">
                  <c:v>9.09116971437225</c:v>
                </c:pt>
                <c:pt idx="446">
                  <c:v>10.5256366894472</c:v>
                </c:pt>
                <c:pt idx="447">
                  <c:v>11.7671204052204</c:v>
                </c:pt>
                <c:pt idx="448">
                  <c:v>6.68811087874911</c:v>
                </c:pt>
                <c:pt idx="449">
                  <c:v>14.7615188391457</c:v>
                </c:pt>
                <c:pt idx="450">
                  <c:v>10.7400885613438</c:v>
                </c:pt>
                <c:pt idx="451">
                  <c:v>10.3772531893029</c:v>
                </c:pt>
                <c:pt idx="452">
                  <c:v>12.0608700483061</c:v>
                </c:pt>
                <c:pt idx="453">
                  <c:v>8.64090735938393</c:v>
                </c:pt>
                <c:pt idx="454">
                  <c:v>12.4239236468535</c:v>
                </c:pt>
                <c:pt idx="455">
                  <c:v>9.87687721317213</c:v>
                </c:pt>
                <c:pt idx="456">
                  <c:v>15.8680034102933</c:v>
                </c:pt>
                <c:pt idx="457">
                  <c:v>9.68040305923023</c:v>
                </c:pt>
                <c:pt idx="458">
                  <c:v>9.70842334574336</c:v>
                </c:pt>
                <c:pt idx="459">
                  <c:v>9.70714302522562</c:v>
                </c:pt>
                <c:pt idx="460">
                  <c:v>11.5712633749912</c:v>
                </c:pt>
                <c:pt idx="461">
                  <c:v>10.4669139686288</c:v>
                </c:pt>
                <c:pt idx="462">
                  <c:v>12.0050413467025</c:v>
                </c:pt>
                <c:pt idx="463">
                  <c:v>9.65900656493087</c:v>
                </c:pt>
                <c:pt idx="464">
                  <c:v>8.14540299517432</c:v>
                </c:pt>
                <c:pt idx="465">
                  <c:v>11.8926079419815</c:v>
                </c:pt>
                <c:pt idx="466">
                  <c:v>12.0548450328853</c:v>
                </c:pt>
                <c:pt idx="467">
                  <c:v>12.0663457057897</c:v>
                </c:pt>
                <c:pt idx="468">
                  <c:v>9.29505127889759</c:v>
                </c:pt>
                <c:pt idx="469">
                  <c:v>10.812168434868</c:v>
                </c:pt>
                <c:pt idx="470">
                  <c:v>8.71190309339871</c:v>
                </c:pt>
                <c:pt idx="471">
                  <c:v>11.0440259287302</c:v>
                </c:pt>
                <c:pt idx="472">
                  <c:v>7.97973172631179</c:v>
                </c:pt>
                <c:pt idx="473">
                  <c:v>12.2919236336589</c:v>
                </c:pt>
                <c:pt idx="474">
                  <c:v>10.6837364291214</c:v>
                </c:pt>
                <c:pt idx="475">
                  <c:v>12.8163925570063</c:v>
                </c:pt>
                <c:pt idx="476">
                  <c:v>11.0272819972789</c:v>
                </c:pt>
                <c:pt idx="477">
                  <c:v>12.0953286799964</c:v>
                </c:pt>
                <c:pt idx="478">
                  <c:v>10.7195280342819</c:v>
                </c:pt>
                <c:pt idx="479">
                  <c:v>7.53752688797119</c:v>
                </c:pt>
                <c:pt idx="480">
                  <c:v>10.4031854060628</c:v>
                </c:pt>
                <c:pt idx="481">
                  <c:v>9.48281091806471</c:v>
                </c:pt>
                <c:pt idx="482">
                  <c:v>12.5994084534227</c:v>
                </c:pt>
                <c:pt idx="483">
                  <c:v>12.1879506922559</c:v>
                </c:pt>
                <c:pt idx="484">
                  <c:v>14.6531087641857</c:v>
                </c:pt>
                <c:pt idx="485">
                  <c:v>10.8705736213927</c:v>
                </c:pt>
                <c:pt idx="486">
                  <c:v>11.3730297350903</c:v>
                </c:pt>
                <c:pt idx="487">
                  <c:v>10.6192763962091</c:v>
                </c:pt>
                <c:pt idx="488">
                  <c:v>12.3390126748282</c:v>
                </c:pt>
                <c:pt idx="489">
                  <c:v>12.0399052829415</c:v>
                </c:pt>
                <c:pt idx="490">
                  <c:v>13.0283923431979</c:v>
                </c:pt>
                <c:pt idx="491">
                  <c:v>15.1597744171245</c:v>
                </c:pt>
                <c:pt idx="492">
                  <c:v>13.1484437158868</c:v>
                </c:pt>
                <c:pt idx="493">
                  <c:v>12.0556250483386</c:v>
                </c:pt>
                <c:pt idx="494">
                  <c:v>14.2431678552086</c:v>
                </c:pt>
                <c:pt idx="495">
                  <c:v>12.9222859502532</c:v>
                </c:pt>
                <c:pt idx="496">
                  <c:v>13.491519130646</c:v>
                </c:pt>
                <c:pt idx="497">
                  <c:v>12.356389656054</c:v>
                </c:pt>
                <c:pt idx="498">
                  <c:v>13.5353494439803</c:v>
                </c:pt>
                <c:pt idx="499">
                  <c:v>16.309388913637</c:v>
                </c:pt>
                <c:pt idx="500">
                  <c:v>13.632541472022</c:v>
                </c:pt>
                <c:pt idx="501">
                  <c:v>13.5703913747538</c:v>
                </c:pt>
                <c:pt idx="502">
                  <c:v>17.2937469461093</c:v>
                </c:pt>
                <c:pt idx="503">
                  <c:v>16.9237922849594</c:v>
                </c:pt>
                <c:pt idx="504">
                  <c:v>14.8550604698637</c:v>
                </c:pt>
                <c:pt idx="505">
                  <c:v>15.8322135041312</c:v>
                </c:pt>
                <c:pt idx="506">
                  <c:v>13.7030444056632</c:v>
                </c:pt>
                <c:pt idx="507">
                  <c:v>15.4436847885477</c:v>
                </c:pt>
                <c:pt idx="508">
                  <c:v>13.8922381106104</c:v>
                </c:pt>
                <c:pt idx="509">
                  <c:v>16.3464565391779</c:v>
                </c:pt>
                <c:pt idx="510">
                  <c:v>13.9663415252569</c:v>
                </c:pt>
                <c:pt idx="511">
                  <c:v>14.2044674783782</c:v>
                </c:pt>
                <c:pt idx="512">
                  <c:v>14.7419127429851</c:v>
                </c:pt>
                <c:pt idx="513">
                  <c:v>15.2313753200047</c:v>
                </c:pt>
                <c:pt idx="514">
                  <c:v>14.4639174858671</c:v>
                </c:pt>
                <c:pt idx="515">
                  <c:v>15.9184017301535</c:v>
                </c:pt>
                <c:pt idx="516">
                  <c:v>13.762839895844</c:v>
                </c:pt>
                <c:pt idx="517">
                  <c:v>15.9598637939541</c:v>
                </c:pt>
                <c:pt idx="518">
                  <c:v>17.142614593992</c:v>
                </c:pt>
                <c:pt idx="519">
                  <c:v>19.1431293606193</c:v>
                </c:pt>
                <c:pt idx="520">
                  <c:v>13.4249220677304</c:v>
                </c:pt>
                <c:pt idx="521">
                  <c:v>14.0306669470584</c:v>
                </c:pt>
                <c:pt idx="522">
                  <c:v>14.0873659512646</c:v>
                </c:pt>
                <c:pt idx="523">
                  <c:v>14.9542356183057</c:v>
                </c:pt>
                <c:pt idx="524">
                  <c:v>17.5306121389423</c:v>
                </c:pt>
                <c:pt idx="525">
                  <c:v>15.0707582268053</c:v>
                </c:pt>
                <c:pt idx="526">
                  <c:v>15.4960992426385</c:v>
                </c:pt>
                <c:pt idx="527">
                  <c:v>18.7428262618381</c:v>
                </c:pt>
                <c:pt idx="528">
                  <c:v>18.344118650661</c:v>
                </c:pt>
                <c:pt idx="529">
                  <c:v>14.5572931896487</c:v>
                </c:pt>
                <c:pt idx="530">
                  <c:v>20.1440359536176</c:v>
                </c:pt>
                <c:pt idx="531">
                  <c:v>12.4479212271056</c:v>
                </c:pt>
                <c:pt idx="532">
                  <c:v>11.7990777831094</c:v>
                </c:pt>
                <c:pt idx="533">
                  <c:v>19.6457763454612</c:v>
                </c:pt>
                <c:pt idx="534">
                  <c:v>15.4845286121435</c:v>
                </c:pt>
                <c:pt idx="535">
                  <c:v>20.9558374947806</c:v>
                </c:pt>
                <c:pt idx="536">
                  <c:v>17.5551375203874</c:v>
                </c:pt>
                <c:pt idx="537">
                  <c:v>14.6603578406036</c:v>
                </c:pt>
                <c:pt idx="538">
                  <c:v>15.0023385677132</c:v>
                </c:pt>
                <c:pt idx="539">
                  <c:v>10.8108721340808</c:v>
                </c:pt>
                <c:pt idx="540">
                  <c:v>13.9861165022674</c:v>
                </c:pt>
                <c:pt idx="541">
                  <c:v>15.1969234839702</c:v>
                </c:pt>
                <c:pt idx="542">
                  <c:v>17.5108469685006</c:v>
                </c:pt>
                <c:pt idx="543">
                  <c:v>17.8122683805988</c:v>
                </c:pt>
                <c:pt idx="544">
                  <c:v>15.0460826091366</c:v>
                </c:pt>
                <c:pt idx="545">
                  <c:v>15.1768787561177</c:v>
                </c:pt>
                <c:pt idx="546">
                  <c:v>19.8828134610042</c:v>
                </c:pt>
                <c:pt idx="547">
                  <c:v>8.25712386322459</c:v>
                </c:pt>
                <c:pt idx="548">
                  <c:v>22.2782308584727</c:v>
                </c:pt>
                <c:pt idx="549">
                  <c:v>17.6046378625857</c:v>
                </c:pt>
                <c:pt idx="550">
                  <c:v>21.7690630760187</c:v>
                </c:pt>
                <c:pt idx="551">
                  <c:v>14.293110884869</c:v>
                </c:pt>
                <c:pt idx="552">
                  <c:v>18.1177469775919</c:v>
                </c:pt>
                <c:pt idx="553">
                  <c:v>26.8740482346305</c:v>
                </c:pt>
                <c:pt idx="554">
                  <c:v>17.4183266053591</c:v>
                </c:pt>
                <c:pt idx="555">
                  <c:v>21.7889198645954</c:v>
                </c:pt>
                <c:pt idx="556">
                  <c:v>21.9807827227796</c:v>
                </c:pt>
                <c:pt idx="557">
                  <c:v>19.9523521481682</c:v>
                </c:pt>
                <c:pt idx="558">
                  <c:v>21.5485659239423</c:v>
                </c:pt>
                <c:pt idx="559">
                  <c:v>19.772327302835</c:v>
                </c:pt>
                <c:pt idx="560">
                  <c:v>18.4465179697202</c:v>
                </c:pt>
                <c:pt idx="561">
                  <c:v>22.3435387829895</c:v>
                </c:pt>
                <c:pt idx="562">
                  <c:v>23.5351895435499</c:v>
                </c:pt>
                <c:pt idx="563">
                  <c:v>24.417681988314</c:v>
                </c:pt>
                <c:pt idx="564">
                  <c:v>21.5031314380735</c:v>
                </c:pt>
                <c:pt idx="565">
                  <c:v>19.0264452693294</c:v>
                </c:pt>
                <c:pt idx="566">
                  <c:v>21.6306785328064</c:v>
                </c:pt>
                <c:pt idx="567">
                  <c:v>21.7167792162126</c:v>
                </c:pt>
                <c:pt idx="568">
                  <c:v>23.1926735391547</c:v>
                </c:pt>
                <c:pt idx="569">
                  <c:v>28.242101479292</c:v>
                </c:pt>
                <c:pt idx="570">
                  <c:v>29.5656035490747</c:v>
                </c:pt>
                <c:pt idx="571">
                  <c:v>21.5931980210468</c:v>
                </c:pt>
                <c:pt idx="572">
                  <c:v>28.5354486308193</c:v>
                </c:pt>
                <c:pt idx="573">
                  <c:v>29.4011929691538</c:v>
                </c:pt>
                <c:pt idx="574">
                  <c:v>25.6909481535703</c:v>
                </c:pt>
                <c:pt idx="575">
                  <c:v>34.109064774441</c:v>
                </c:pt>
                <c:pt idx="576">
                  <c:v>29.5411266092696</c:v>
                </c:pt>
                <c:pt idx="577">
                  <c:v>29.6589279804528</c:v>
                </c:pt>
                <c:pt idx="578">
                  <c:v>27.6648220536672</c:v>
                </c:pt>
                <c:pt idx="579">
                  <c:v>29.5835492987204</c:v>
                </c:pt>
                <c:pt idx="580">
                  <c:v>27.4647840369935</c:v>
                </c:pt>
                <c:pt idx="581">
                  <c:v>25.419733607491</c:v>
                </c:pt>
              </c:numCache>
            </c:numRef>
          </c:yVal>
          <c:smooth val="1"/>
        </c:ser>
        <c:axId val="12126461"/>
        <c:axId val="56113173"/>
      </c:scatterChart>
      <c:valAx>
        <c:axId val="12126461"/>
        <c:scaling>
          <c:orientation val="minMax"/>
        </c:scaling>
        <c:delete val="0"/>
        <c:axPos val="b"/>
        <c:numFmt formatCode="_(* #,##0.00000_);_(* \(#,##0.00000\);_(* \-??_);_(@_)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113173"/>
        <c:crosses val="autoZero"/>
        <c:crossBetween val="between"/>
      </c:valAx>
      <c:valAx>
        <c:axId val="5611317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_(* #,##0.0000_);_(* \(#,##0.0000\);_(* \-??_);_(@_)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12646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Relationship Id="rId3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469800</xdr:colOff>
      <xdr:row>5</xdr:row>
      <xdr:rowOff>101520</xdr:rowOff>
    </xdr:from>
    <xdr:to>
      <xdr:col>11</xdr:col>
      <xdr:colOff>545760</xdr:colOff>
      <xdr:row>23</xdr:row>
      <xdr:rowOff>101160</xdr:rowOff>
    </xdr:to>
    <xdr:graphicFrame>
      <xdr:nvGraphicFramePr>
        <xdr:cNvPr id="0" name="Chart 3"/>
        <xdr:cNvGraphicFramePr/>
      </xdr:nvGraphicFramePr>
      <xdr:xfrm>
        <a:off x="10592640" y="1193400"/>
        <a:ext cx="5501520" cy="3885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88920</xdr:colOff>
      <xdr:row>4</xdr:row>
      <xdr:rowOff>139680</xdr:rowOff>
    </xdr:from>
    <xdr:to>
      <xdr:col>12</xdr:col>
      <xdr:colOff>1714320</xdr:colOff>
      <xdr:row>5</xdr:row>
      <xdr:rowOff>190080</xdr:rowOff>
    </xdr:to>
    <xdr:pic>
      <xdr:nvPicPr>
        <xdr:cNvPr id="1" name="Picture 4" descr=" (\frac{r}{10})^2 = 100^{(m - M)/5} "/>
        <xdr:cNvPicPr/>
      </xdr:nvPicPr>
      <xdr:blipFill>
        <a:blip r:embed="rId2"/>
        <a:stretch/>
      </xdr:blipFill>
      <xdr:spPr>
        <a:xfrm>
          <a:off x="16657200" y="1028520"/>
          <a:ext cx="1625400" cy="253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24840</xdr:colOff>
      <xdr:row>9</xdr:row>
      <xdr:rowOff>52920</xdr:rowOff>
    </xdr:from>
    <xdr:to>
      <xdr:col>9</xdr:col>
      <xdr:colOff>537480</xdr:colOff>
      <xdr:row>24</xdr:row>
      <xdr:rowOff>54000</xdr:rowOff>
    </xdr:to>
    <xdr:graphicFrame>
      <xdr:nvGraphicFramePr>
        <xdr:cNvPr id="2" name=""/>
        <xdr:cNvGraphicFramePr/>
      </xdr:nvGraphicFramePr>
      <xdr:xfrm>
        <a:off x="5920560" y="20084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0.5" defaultRowHeight="16" zeroHeight="false" outlineLevelRow="0" outlineLevelCol="0"/>
  <cols>
    <col collapsed="false" customWidth="true" hidden="false" outlineLevel="0" max="1" min="1" style="0" width="7.5"/>
    <col collapsed="false" customWidth="true" hidden="false" outlineLevel="0" max="2" min="2" style="0" width="13.83"/>
    <col collapsed="false" customWidth="true" hidden="false" outlineLevel="0" max="3" min="3" style="0" width="15"/>
    <col collapsed="false" customWidth="true" hidden="false" outlineLevel="0" max="6" min="4" style="1" width="12.16"/>
    <col collapsed="false" customWidth="true" hidden="false" outlineLevel="0" max="7" min="7" style="1" width="19.16"/>
    <col collapsed="false" customWidth="true" hidden="false" outlineLevel="0" max="8" min="8" style="1" width="12.16"/>
    <col collapsed="false" customWidth="true" hidden="false" outlineLevel="0" max="10" min="10" style="0" width="34.83"/>
    <col collapsed="false" customWidth="true" hidden="false" outlineLevel="0" max="13" min="13" style="0" width="30.5"/>
  </cols>
  <sheetData>
    <row r="1" customFormat="false" ht="16" hidden="false" customHeight="false" outlineLevel="0" collapsed="false"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/>
    </row>
    <row r="2" customFormat="false" ht="20" hidden="false" customHeight="false" outlineLevel="0" collapsed="false">
      <c r="A2" s="2" t="s">
        <v>6</v>
      </c>
      <c r="B2" s="2"/>
      <c r="H2" s="3" t="s">
        <v>7</v>
      </c>
      <c r="I2" s="4" t="n">
        <f aca="false">10*SQRT(2.512^(M2))*3.26</f>
        <v>8193749.3285949</v>
      </c>
      <c r="J2" s="5"/>
      <c r="K2" s="5" t="n">
        <v>8</v>
      </c>
      <c r="L2" s="5" t="n">
        <v>-19</v>
      </c>
      <c r="M2" s="5" t="n">
        <f aca="false">K2-L2</f>
        <v>27</v>
      </c>
      <c r="N2" s="1"/>
    </row>
    <row r="3" customFormat="false" ht="18" hidden="false" customHeight="false" outlineLevel="0" collapsed="false">
      <c r="A3" s="0" t="s">
        <v>8</v>
      </c>
      <c r="M3" s="6"/>
    </row>
    <row r="5" customFormat="false" ht="16" hidden="false" customHeight="false" outlineLevel="0" collapsed="false">
      <c r="A5" s="7" t="s">
        <v>0</v>
      </c>
      <c r="B5" s="7" t="s">
        <v>9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10</v>
      </c>
    </row>
    <row r="6" customFormat="false" ht="17" hidden="false" customHeight="false" outlineLevel="0" collapsed="false">
      <c r="A6" s="8" t="s">
        <v>11</v>
      </c>
      <c r="B6" s="9" t="n">
        <f aca="false">10^(G6/5+1)*3.26/1000000000</f>
        <v>0.205886469262428</v>
      </c>
      <c r="C6" s="10" t="n">
        <f aca="false">10*SQRT(2.512^(G6))*3.26/1000000000</f>
        <v>0.20604478273656</v>
      </c>
      <c r="D6" s="1" t="n">
        <v>0.015</v>
      </c>
      <c r="E6" s="1" t="n">
        <v>34.1635038861</v>
      </c>
      <c r="F6" s="1" t="n">
        <v>0.161452856549</v>
      </c>
      <c r="G6" s="1" t="n">
        <f aca="false">E6-F6</f>
        <v>34.002051029551</v>
      </c>
      <c r="H6" s="1" t="n">
        <v>0.128418942246</v>
      </c>
    </row>
    <row r="7" customFormat="false" ht="17" hidden="false" customHeight="false" outlineLevel="0" collapsed="false">
      <c r="A7" s="8" t="s">
        <v>12</v>
      </c>
      <c r="B7" s="9" t="n">
        <f aca="false">10^(G7/5+1)*3.26/1000000000</f>
        <v>0.221667719884682</v>
      </c>
      <c r="C7" s="10" t="n">
        <f aca="false">10*SQRT(2.512^(G7))*3.26/1000000000</f>
        <v>0.221838972369638</v>
      </c>
      <c r="D7" s="1" t="n">
        <v>0.015</v>
      </c>
      <c r="E7" s="1" t="n">
        <v>34.3797728047</v>
      </c>
      <c r="F7" s="1" t="n">
        <v>0.217348534701</v>
      </c>
      <c r="G7" s="1" t="n">
        <f aca="false">E7-F7</f>
        <v>34.162424269999</v>
      </c>
      <c r="H7" s="1" t="n">
        <v>0.128418942246</v>
      </c>
    </row>
    <row r="8" customFormat="false" ht="17" hidden="false" customHeight="false" outlineLevel="0" collapsed="false">
      <c r="A8" s="8" t="s">
        <v>13</v>
      </c>
      <c r="B8" s="9" t="n">
        <f aca="false">10^(G8/5+1)*3.26/1000000000</f>
        <v>0.196255582414581</v>
      </c>
      <c r="C8" s="10" t="n">
        <f aca="false">10*SQRT(2.512^(G8))*3.26/1000000000</f>
        <v>0.196406028476906</v>
      </c>
      <c r="D8" s="1" t="n">
        <v>0.015</v>
      </c>
      <c r="E8" s="1" t="n">
        <v>34.1114109643</v>
      </c>
      <c r="F8" s="1" t="n">
        <v>0.213388869977</v>
      </c>
      <c r="G8" s="1" t="n">
        <f aca="false">E8-F8</f>
        <v>33.898022094323</v>
      </c>
      <c r="H8" s="1" t="n">
        <v>0.128418942246</v>
      </c>
      <c r="M8" s="8" t="s">
        <v>14</v>
      </c>
    </row>
    <row r="9" customFormat="false" ht="17" hidden="false" customHeight="false" outlineLevel="0" collapsed="false">
      <c r="A9" s="8" t="s">
        <v>15</v>
      </c>
      <c r="B9" s="9" t="n">
        <f aca="false">10^(G9/5+1)*3.26/1000000000</f>
        <v>0.185196381005441</v>
      </c>
      <c r="C9" s="10" t="n">
        <f aca="false">10*SQRT(2.512^(G9))*3.26/1000000000</f>
        <v>0.185337821596876</v>
      </c>
      <c r="D9" s="1" t="n">
        <v>0.0150270427632</v>
      </c>
      <c r="E9" s="1" t="n">
        <v>33.9501915023</v>
      </c>
      <c r="F9" s="1" t="n">
        <v>0.178117024083</v>
      </c>
      <c r="G9" s="1" t="n">
        <f aca="false">E9-F9</f>
        <v>33.772074478217</v>
      </c>
      <c r="H9" s="1" t="n">
        <v>0.128418942246</v>
      </c>
      <c r="M9" s="8" t="s">
        <v>16</v>
      </c>
    </row>
    <row r="10" customFormat="false" ht="17" hidden="false" customHeight="false" outlineLevel="0" collapsed="false">
      <c r="A10" s="8" t="s">
        <v>17</v>
      </c>
      <c r="B10" s="9" t="n">
        <f aca="false">10^(G10/5+1)*3.26/1000000000</f>
        <v>0.237495959596094</v>
      </c>
      <c r="C10" s="10" t="n">
        <f aca="false">10*SQRT(2.512^(G10))*3.26/1000000000</f>
        <v>0.237680245104257</v>
      </c>
      <c r="D10" s="1" t="n">
        <v>0.0151</v>
      </c>
      <c r="E10" s="1" t="n">
        <v>34.5258752881</v>
      </c>
      <c r="F10" s="1" t="n">
        <v>0.213682160531</v>
      </c>
      <c r="G10" s="1" t="n">
        <f aca="false">E10-F10</f>
        <v>34.312193127569</v>
      </c>
      <c r="H10" s="1" t="n">
        <v>0.128418942246</v>
      </c>
      <c r="M10" s="8" t="s">
        <v>18</v>
      </c>
    </row>
    <row r="11" customFormat="false" ht="17" hidden="false" customHeight="false" outlineLevel="0" collapsed="false">
      <c r="A11" s="8" t="s">
        <v>19</v>
      </c>
      <c r="B11" s="9" t="n">
        <f aca="false">10^(G11/5+1)*3.26/1000000000</f>
        <v>0.195210446570083</v>
      </c>
      <c r="C11" s="10" t="n">
        <f aca="false">10*SQRT(2.512^(G11))*3.26/1000000000</f>
        <v>0.195360040244088</v>
      </c>
      <c r="D11" s="1" t="n">
        <v>0.015166</v>
      </c>
      <c r="E11" s="1" t="n">
        <v>34.1016666152</v>
      </c>
      <c r="F11" s="1" t="n">
        <v>0.215239340732</v>
      </c>
      <c r="G11" s="1" t="n">
        <f aca="false">E11-F11</f>
        <v>33.886427274468</v>
      </c>
      <c r="H11" s="1" t="n">
        <v>0.009354993721</v>
      </c>
      <c r="M11" s="8" t="s">
        <v>20</v>
      </c>
    </row>
    <row r="12" customFormat="false" ht="17" hidden="false" customHeight="false" outlineLevel="0" collapsed="false">
      <c r="A12" s="8" t="s">
        <v>21</v>
      </c>
      <c r="B12" s="9" t="n">
        <f aca="false">10^(G12/5+1)*3.26/1000000000</f>
        <v>0.187751845082726</v>
      </c>
      <c r="C12" s="10" t="n">
        <f aca="false">10*SQRT(2.512^(G12))*3.26/1000000000</f>
        <v>0.187895363766235</v>
      </c>
      <c r="D12" s="1" t="n">
        <v>0.0152</v>
      </c>
      <c r="E12" s="1" t="n">
        <v>34.0169042989</v>
      </c>
      <c r="F12" s="1" t="n">
        <v>0.21507123117</v>
      </c>
      <c r="G12" s="1" t="n">
        <f aca="false">E12-F12</f>
        <v>33.80183306773</v>
      </c>
      <c r="H12" s="1" t="n">
        <v>0.128418942246</v>
      </c>
      <c r="M12" s="8" t="s">
        <v>22</v>
      </c>
    </row>
    <row r="13" customFormat="false" ht="17" hidden="false" customHeight="false" outlineLevel="0" collapsed="false">
      <c r="A13" s="8" t="s">
        <v>23</v>
      </c>
      <c r="B13" s="9" t="n">
        <f aca="false">10^(G13/5+1)*3.26/1000000000</f>
        <v>0.207298703731222</v>
      </c>
      <c r="C13" s="10" t="n">
        <f aca="false">10*SQRT(2.512^(G13))*3.26/1000000000</f>
        <v>0.207458172736977</v>
      </c>
      <c r="D13" s="1" t="n">
        <v>0.0152</v>
      </c>
      <c r="E13" s="1" t="n">
        <v>34.2583697939</v>
      </c>
      <c r="F13" s="1" t="n">
        <v>0.241474862259</v>
      </c>
      <c r="G13" s="1" t="n">
        <f aca="false">E13-F13</f>
        <v>34.016894931641</v>
      </c>
      <c r="H13" s="1" t="n">
        <v>0.128418942246</v>
      </c>
    </row>
    <row r="14" customFormat="false" ht="17" hidden="false" customHeight="false" outlineLevel="0" collapsed="false">
      <c r="A14" s="8" t="s">
        <v>24</v>
      </c>
      <c r="B14" s="9" t="n">
        <f aca="false">10^(G14/5+1)*3.26/1000000000</f>
        <v>0.258229685691746</v>
      </c>
      <c r="C14" s="10" t="n">
        <f aca="false">10*SQRT(2.512^(G14))*3.26/1000000000</f>
        <v>0.258431121362696</v>
      </c>
      <c r="D14" s="1" t="n">
        <v>0.0153</v>
      </c>
      <c r="E14" s="1" t="n">
        <v>34.7071857289</v>
      </c>
      <c r="F14" s="1" t="n">
        <v>0.213242896074</v>
      </c>
      <c r="G14" s="1" t="n">
        <f aca="false">E14-F14</f>
        <v>34.493942832826</v>
      </c>
      <c r="H14" s="1" t="n">
        <v>0.128418942246</v>
      </c>
    </row>
    <row r="15" customFormat="false" ht="17" hidden="false" customHeight="false" outlineLevel="0" collapsed="false">
      <c r="A15" s="8" t="s">
        <v>25</v>
      </c>
      <c r="B15" s="9" t="n">
        <f aca="false">10^(G15/5+1)*3.26/1000000000</f>
        <v>0.186925459782349</v>
      </c>
      <c r="C15" s="10" t="n">
        <f aca="false">10*SQRT(2.512^(G15))*3.26/1000000000</f>
        <v>0.187068306264917</v>
      </c>
      <c r="D15" s="1" t="n">
        <v>0.0154363</v>
      </c>
      <c r="E15" s="1" t="n">
        <v>33.9409483971</v>
      </c>
      <c r="F15" s="1" t="n">
        <v>0.148694109648</v>
      </c>
      <c r="G15" s="1" t="n">
        <f aca="false">E15-F15</f>
        <v>33.792254287452</v>
      </c>
      <c r="H15" s="1" t="n">
        <v>0.128418942246</v>
      </c>
    </row>
    <row r="16" customFormat="false" ht="17" hidden="false" customHeight="false" outlineLevel="0" collapsed="false">
      <c r="A16" s="8" t="s">
        <v>26</v>
      </c>
      <c r="B16" s="9" t="n">
        <f aca="false">10^(G16/5+1)*3.26/1000000000</f>
        <v>0.172404039388267</v>
      </c>
      <c r="C16" s="10" t="n">
        <f aca="false">10*SQRT(2.512^(G16))*3.26/1000000000</f>
        <v>0.172535103843159</v>
      </c>
      <c r="D16" s="1" t="n">
        <v>0.016</v>
      </c>
      <c r="E16" s="1" t="n">
        <v>33.824608888</v>
      </c>
      <c r="F16" s="1" t="n">
        <v>0.207959703185</v>
      </c>
      <c r="G16" s="1" t="n">
        <f aca="false">E16-F16</f>
        <v>33.616649184815</v>
      </c>
      <c r="H16" s="1" t="n">
        <v>0</v>
      </c>
    </row>
    <row r="17" customFormat="false" ht="17" hidden="false" customHeight="false" outlineLevel="0" collapsed="false">
      <c r="A17" s="8" t="s">
        <v>27</v>
      </c>
      <c r="B17" s="9" t="n">
        <f aca="false">10^(G17/5+1)*3.26/1000000000</f>
        <v>0.201278600400606</v>
      </c>
      <c r="C17" s="10" t="n">
        <f aca="false">10*SQRT(2.512^(G17))*3.26/1000000000</f>
        <v>0.201433146908347</v>
      </c>
      <c r="D17" s="1" t="n">
        <v>0.016</v>
      </c>
      <c r="E17" s="1" t="n">
        <v>34.1740153938</v>
      </c>
      <c r="F17" s="1" t="n">
        <v>0.221115374688</v>
      </c>
      <c r="G17" s="1" t="n">
        <f aca="false">E17-F17</f>
        <v>33.952900019112</v>
      </c>
      <c r="H17" s="1" t="n">
        <v>0.137610159633</v>
      </c>
    </row>
    <row r="18" customFormat="false" ht="17" hidden="false" customHeight="false" outlineLevel="0" collapsed="false">
      <c r="A18" s="8" t="s">
        <v>28</v>
      </c>
      <c r="B18" s="9" t="n">
        <f aca="false">10^(G18/5+1)*3.26/1000000000</f>
        <v>0.229768227470374</v>
      </c>
      <c r="C18" s="10" t="n">
        <f aca="false">10*SQRT(2.512^(G18))*3.26/1000000000</f>
        <v>0.229946143241958</v>
      </c>
      <c r="D18" s="1" t="n">
        <v>0.0163</v>
      </c>
      <c r="E18" s="1" t="n">
        <v>34.453252912</v>
      </c>
      <c r="F18" s="1" t="n">
        <v>0.212891042717</v>
      </c>
      <c r="G18" s="1" t="n">
        <f aca="false">E18-F18</f>
        <v>34.240361869283</v>
      </c>
      <c r="H18" s="1" t="n">
        <v>0.128418942246</v>
      </c>
    </row>
    <row r="19" customFormat="false" ht="17" hidden="false" customHeight="false" outlineLevel="0" collapsed="false">
      <c r="A19" s="8" t="s">
        <v>29</v>
      </c>
      <c r="B19" s="9" t="n">
        <f aca="false">10^(G19/5+1)*3.26/1000000000</f>
        <v>0.18867258859876</v>
      </c>
      <c r="C19" s="10" t="n">
        <f aca="false">10*SQRT(2.512^(G19))*3.26/1000000000</f>
        <v>0.188816856446795</v>
      </c>
      <c r="D19" s="1" t="n">
        <v>0.016321</v>
      </c>
      <c r="E19" s="1" t="n">
        <v>34.0174211141</v>
      </c>
      <c r="F19" s="1" t="n">
        <v>0.204965074268</v>
      </c>
      <c r="G19" s="1" t="n">
        <f aca="false">E19-F19</f>
        <v>33.812456039832</v>
      </c>
      <c r="H19" s="1" t="n">
        <v>0.128418942246</v>
      </c>
    </row>
    <row r="20" customFormat="false" ht="17" hidden="false" customHeight="false" outlineLevel="0" collapsed="false">
      <c r="A20" s="8" t="s">
        <v>30</v>
      </c>
      <c r="B20" s="9" t="n">
        <f aca="false">10^(G20/5+1)*3.26/1000000000</f>
        <v>0.196535301282661</v>
      </c>
      <c r="C20" s="10" t="n">
        <f aca="false">10*SQRT(2.512^(G20))*3.26/1000000000</f>
        <v>0.196685975523588</v>
      </c>
      <c r="D20" s="1" t="n">
        <v>0.016345641</v>
      </c>
      <c r="E20" s="1" t="n">
        <v>34.0440277752</v>
      </c>
      <c r="F20" s="1" t="n">
        <v>0.142912931364</v>
      </c>
      <c r="G20" s="1" t="n">
        <f aca="false">E20-F20</f>
        <v>33.901114843836</v>
      </c>
      <c r="H20" s="1" t="n">
        <v>0.128418942246</v>
      </c>
    </row>
    <row r="21" customFormat="false" ht="17" hidden="false" customHeight="false" outlineLevel="0" collapsed="false">
      <c r="A21" s="8" t="s">
        <v>31</v>
      </c>
      <c r="B21" s="9" t="n">
        <f aca="false">10^(G21/5+1)*3.26/1000000000</f>
        <v>0.199203766257205</v>
      </c>
      <c r="C21" s="10" t="n">
        <f aca="false">10*SQRT(2.512^(G21))*3.26/1000000000</f>
        <v>0.199356618258053</v>
      </c>
      <c r="D21" s="1" t="n">
        <v>0.01645</v>
      </c>
      <c r="E21" s="1" t="n">
        <v>34.1812962858</v>
      </c>
      <c r="F21" s="1" t="n">
        <v>0.250896560248</v>
      </c>
      <c r="G21" s="1" t="n">
        <f aca="false">E21-F21</f>
        <v>33.930399725552</v>
      </c>
      <c r="H21" s="1" t="n">
        <v>0.128418942246</v>
      </c>
    </row>
    <row r="22" customFormat="false" ht="17" hidden="false" customHeight="false" outlineLevel="0" collapsed="false">
      <c r="A22" s="8" t="s">
        <v>32</v>
      </c>
      <c r="B22" s="9" t="n">
        <f aca="false">10^(G22/5+1)*3.26/1000000000</f>
        <v>0.214658881545005</v>
      </c>
      <c r="C22" s="10" t="n">
        <f aca="false">10*SQRT(2.512^(G22))*3.26/1000000000</f>
        <v>0.214824380442898</v>
      </c>
      <c r="D22" s="1" t="n">
        <v>0.016559</v>
      </c>
      <c r="E22" s="1" t="n">
        <v>34.3438338071</v>
      </c>
      <c r="F22" s="1" t="n">
        <v>0.251177496491</v>
      </c>
      <c r="G22" s="1" t="n">
        <f aca="false">E22-F22</f>
        <v>34.092656310609</v>
      </c>
      <c r="H22" s="1" t="n">
        <v>0.018543670198</v>
      </c>
    </row>
    <row r="23" customFormat="false" ht="17" hidden="false" customHeight="false" outlineLevel="0" collapsed="false">
      <c r="A23" s="8" t="s">
        <v>33</v>
      </c>
      <c r="B23" s="9" t="n">
        <f aca="false">10^(G23/5+1)*3.26/1000000000</f>
        <v>0.207296562209013</v>
      </c>
      <c r="C23" s="10" t="n">
        <f aca="false">10*SQRT(2.512^(G23))*3.26/1000000000</f>
        <v>0.207456029462153</v>
      </c>
      <c r="D23" s="1" t="n">
        <v>0.01673</v>
      </c>
      <c r="E23" s="1" t="n">
        <v>34.2263371692</v>
      </c>
      <c r="F23" s="1" t="n">
        <v>0.209464670311</v>
      </c>
      <c r="G23" s="1" t="n">
        <f aca="false">E23-F23</f>
        <v>34.016872498889</v>
      </c>
      <c r="H23" s="1" t="n">
        <v>0.128418942246</v>
      </c>
    </row>
    <row r="24" customFormat="false" ht="17" hidden="false" customHeight="false" outlineLevel="0" collapsed="false">
      <c r="A24" s="8" t="s">
        <v>34</v>
      </c>
      <c r="B24" s="9" t="n">
        <f aca="false">10^(G24/5+1)*3.26/1000000000</f>
        <v>0.183690262797954</v>
      </c>
      <c r="C24" s="10" t="n">
        <f aca="false">10*SQRT(2.512^(G24))*3.26/1000000000</f>
        <v>0.183830479430585</v>
      </c>
      <c r="D24" s="1" t="n">
        <v>0.016743</v>
      </c>
      <c r="E24" s="1" t="n">
        <v>34.0027278026</v>
      </c>
      <c r="F24" s="1" t="n">
        <v>0.248385125526</v>
      </c>
      <c r="G24" s="1" t="n">
        <f aca="false">E24-F24</f>
        <v>33.754342677074</v>
      </c>
      <c r="H24" s="1" t="n">
        <v>0.128418942246</v>
      </c>
    </row>
    <row r="25" customFormat="false" ht="17" hidden="false" customHeight="false" outlineLevel="0" collapsed="false">
      <c r="A25" s="8" t="s">
        <v>35</v>
      </c>
      <c r="B25" s="9" t="n">
        <f aca="false">10^(G25/5+1)*3.26/1000000000</f>
        <v>0.212321512523734</v>
      </c>
      <c r="C25" s="10" t="n">
        <f aca="false">10*SQRT(2.512^(G25))*3.26/1000000000</f>
        <v>0.212485095146882</v>
      </c>
      <c r="D25" s="1" t="n">
        <v>0.016991</v>
      </c>
      <c r="E25" s="1" t="n">
        <v>34.3787718073</v>
      </c>
      <c r="F25" s="1" t="n">
        <v>0.309889810973</v>
      </c>
      <c r="G25" s="1" t="n">
        <f aca="false">E25-F25</f>
        <v>34.068881996327</v>
      </c>
      <c r="H25" s="1" t="n">
        <v>0.128418942246</v>
      </c>
    </row>
    <row r="26" customFormat="false" ht="17" hidden="false" customHeight="false" outlineLevel="0" collapsed="false">
      <c r="A26" s="8" t="s">
        <v>36</v>
      </c>
      <c r="B26" s="9" t="n">
        <f aca="false">10^(G26/5+1)*3.26/1000000000</f>
        <v>0.20687532321863</v>
      </c>
      <c r="C26" s="10" t="n">
        <f aca="false">10*SQRT(2.512^(G26))*3.26/1000000000</f>
        <v>0.207034445752288</v>
      </c>
      <c r="D26" s="1" t="n">
        <v>0.017173</v>
      </c>
      <c r="E26" s="1" t="n">
        <v>34.2606714573</v>
      </c>
      <c r="F26" s="1" t="n">
        <v>0.248216009365</v>
      </c>
      <c r="G26" s="1" t="n">
        <f aca="false">E26-F26</f>
        <v>34.012455447935</v>
      </c>
      <c r="H26" s="1" t="n">
        <v>0.128418942246</v>
      </c>
    </row>
    <row r="27" customFormat="false" ht="17" hidden="false" customHeight="false" outlineLevel="0" collapsed="false">
      <c r="A27" s="8" t="s">
        <v>37</v>
      </c>
      <c r="B27" s="9" t="n">
        <f aca="false">10^(G27/5+1)*3.26/1000000000</f>
        <v>0.253643743470574</v>
      </c>
      <c r="C27" s="10" t="n">
        <f aca="false">10*SQRT(2.512^(G27))*3.26/1000000000</f>
        <v>0.253841378537007</v>
      </c>
      <c r="D27" s="1" t="n">
        <v>0.017227</v>
      </c>
      <c r="E27" s="1" t="n">
        <v>34.6543699503</v>
      </c>
      <c r="F27" s="1" t="n">
        <v>0.199337179559</v>
      </c>
      <c r="G27" s="1" t="n">
        <f aca="false">E27-F27</f>
        <v>34.455032770741</v>
      </c>
      <c r="H27" s="1" t="n">
        <v>0.128418942246</v>
      </c>
    </row>
    <row r="28" customFormat="false" ht="17" hidden="false" customHeight="false" outlineLevel="0" collapsed="false">
      <c r="A28" s="8" t="s">
        <v>38</v>
      </c>
      <c r="B28" s="9" t="n">
        <f aca="false">10^(G28/5+1)*3.26/1000000000</f>
        <v>0.208959855774997</v>
      </c>
      <c r="C28" s="10" t="n">
        <f aca="false">10*SQRT(2.512^(G28))*3.26/1000000000</f>
        <v>0.209120684588753</v>
      </c>
      <c r="D28" s="1" t="n">
        <v>0.0173</v>
      </c>
      <c r="E28" s="1" t="n">
        <v>34.2497347985</v>
      </c>
      <c r="F28" s="1" t="n">
        <v>0.215508499624</v>
      </c>
      <c r="G28" s="1" t="n">
        <f aca="false">E28-F28</f>
        <v>34.034226298876</v>
      </c>
      <c r="H28" s="1" t="n">
        <v>0.128418942246</v>
      </c>
    </row>
    <row r="29" customFormat="false" ht="17" hidden="false" customHeight="false" outlineLevel="0" collapsed="false">
      <c r="A29" s="8" t="s">
        <v>39</v>
      </c>
      <c r="B29" s="9" t="n">
        <f aca="false">10^(G29/5+1)*3.26/1000000000</f>
        <v>0.206553193612068</v>
      </c>
      <c r="C29" s="10" t="n">
        <f aca="false">10*SQRT(2.512^(G29))*3.26/1000000000</f>
        <v>0.206712052560496</v>
      </c>
      <c r="D29" s="1" t="n">
        <v>0.0173</v>
      </c>
      <c r="E29" s="1" t="n">
        <v>34.2300660446</v>
      </c>
      <c r="F29" s="1" t="n">
        <v>0.220994474003</v>
      </c>
      <c r="G29" s="1" t="n">
        <f aca="false">E29-F29</f>
        <v>34.009071570597</v>
      </c>
      <c r="H29" s="1" t="n">
        <v>0.128418942246</v>
      </c>
    </row>
    <row r="30" customFormat="false" ht="17" hidden="false" customHeight="false" outlineLevel="0" collapsed="false">
      <c r="A30" s="8" t="s">
        <v>40</v>
      </c>
      <c r="B30" s="9" t="n">
        <f aca="false">10^(G30/5+1)*3.26/1000000000</f>
        <v>0.21264080623488</v>
      </c>
      <c r="C30" s="10" t="n">
        <f aca="false">10*SQRT(2.512^(G30))*3.26/1000000000</f>
        <v>0.212804650554383</v>
      </c>
      <c r="D30" s="1" t="n">
        <v>0.017605</v>
      </c>
      <c r="E30" s="1" t="n">
        <v>34.3437956957</v>
      </c>
      <c r="F30" s="1" t="n">
        <v>0.271650644819</v>
      </c>
      <c r="G30" s="1" t="n">
        <f aca="false">E30-F30</f>
        <v>34.072145050881</v>
      </c>
      <c r="H30" s="1" t="n">
        <v>0.128418942246</v>
      </c>
    </row>
    <row r="31" customFormat="false" ht="17" hidden="false" customHeight="false" outlineLevel="0" collapsed="false">
      <c r="A31" s="8" t="s">
        <v>41</v>
      </c>
      <c r="B31" s="9" t="n">
        <f aca="false">10^(G31/5+1)*3.26/1000000000</f>
        <v>0.224956637834469</v>
      </c>
      <c r="C31" s="10" t="n">
        <f aca="false">10*SQRT(2.512^(G31))*3.26/1000000000</f>
        <v>0.225130593981619</v>
      </c>
      <c r="D31" s="1" t="n">
        <v>0.0179312833626</v>
      </c>
      <c r="E31" s="1" t="n">
        <v>34.3498200027</v>
      </c>
      <c r="F31" s="1" t="n">
        <v>0.155413940574</v>
      </c>
      <c r="G31" s="1" t="n">
        <f aca="false">E31-F31</f>
        <v>34.194406062126</v>
      </c>
      <c r="H31" s="1" t="n">
        <v>0.128418942246</v>
      </c>
    </row>
    <row r="32" customFormat="false" ht="17" hidden="false" customHeight="false" outlineLevel="0" collapsed="false">
      <c r="A32" s="8" t="s">
        <v>42</v>
      </c>
      <c r="B32" s="9" t="n">
        <f aca="false">10^(G32/5+1)*3.26/1000000000</f>
        <v>0.226712567183874</v>
      </c>
      <c r="C32" s="10" t="n">
        <f aca="false">10*SQRT(2.512^(G32))*3.26/1000000000</f>
        <v>0.226887967766098</v>
      </c>
      <c r="D32" s="1" t="n">
        <v>0.0183152320362</v>
      </c>
      <c r="E32" s="1" t="n">
        <v>34.3717548996</v>
      </c>
      <c r="F32" s="1" t="n">
        <v>0.160464926406</v>
      </c>
      <c r="G32" s="1" t="n">
        <f aca="false">E32-F32</f>
        <v>34.211289973194</v>
      </c>
      <c r="H32" s="1" t="n">
        <v>0.128418942246</v>
      </c>
    </row>
    <row r="33" customFormat="false" ht="17" hidden="false" customHeight="false" outlineLevel="0" collapsed="false">
      <c r="A33" s="8" t="s">
        <v>43</v>
      </c>
      <c r="B33" s="9" t="n">
        <f aca="false">10^(G33/5+1)*3.26/1000000000</f>
        <v>0.304395488692837</v>
      </c>
      <c r="C33" s="10" t="n">
        <f aca="false">10*SQRT(2.512^(G33))*3.26/1000000000</f>
        <v>0.304635396215966</v>
      </c>
      <c r="D33" s="1" t="n">
        <v>0.0187</v>
      </c>
      <c r="E33" s="1" t="n">
        <v>35.0482998472</v>
      </c>
      <c r="F33" s="1" t="n">
        <v>0.197196789214</v>
      </c>
      <c r="G33" s="1" t="n">
        <f aca="false">E33-F33</f>
        <v>34.851103057986</v>
      </c>
      <c r="H33" s="1" t="n">
        <v>0.012399792616</v>
      </c>
    </row>
    <row r="34" customFormat="false" ht="17" hidden="false" customHeight="false" outlineLevel="0" collapsed="false">
      <c r="A34" s="8" t="s">
        <v>44</v>
      </c>
      <c r="B34" s="9" t="n">
        <f aca="false">10^(G34/5+1)*3.26/1000000000</f>
        <v>0.221944100746894</v>
      </c>
      <c r="C34" s="10" t="n">
        <f aca="false">10*SQRT(2.512^(G34))*3.26/1000000000</f>
        <v>0.222115580339568</v>
      </c>
      <c r="D34" s="1" t="n">
        <v>0.0189</v>
      </c>
      <c r="E34" s="1" t="n">
        <v>34.3747016599</v>
      </c>
      <c r="F34" s="1" t="n">
        <v>0.209571630196</v>
      </c>
      <c r="G34" s="1" t="n">
        <f aca="false">E34-F34</f>
        <v>34.165130029704</v>
      </c>
      <c r="H34" s="1" t="n">
        <v>0.10474237468</v>
      </c>
    </row>
    <row r="35" customFormat="false" ht="17" hidden="false" customHeight="false" outlineLevel="0" collapsed="false">
      <c r="A35" s="8" t="s">
        <v>45</v>
      </c>
      <c r="B35" s="9" t="n">
        <f aca="false">10^(G35/5+1)*3.26/1000000000</f>
        <v>0.263623859624651</v>
      </c>
      <c r="C35" s="10" t="n">
        <f aca="false">10*SQRT(2.512^(G35))*3.26/1000000000</f>
        <v>0.263829770839017</v>
      </c>
      <c r="D35" s="1" t="n">
        <v>0.0192</v>
      </c>
      <c r="E35" s="1" t="n">
        <v>34.7366784514</v>
      </c>
      <c r="F35" s="1" t="n">
        <v>0.197842881265</v>
      </c>
      <c r="G35" s="1" t="n">
        <f aca="false">E35-F35</f>
        <v>34.538835570135</v>
      </c>
      <c r="H35" s="1" t="n">
        <v>8.36000046966E-010</v>
      </c>
    </row>
    <row r="36" customFormat="false" ht="17" hidden="false" customHeight="false" outlineLevel="0" collapsed="false">
      <c r="A36" s="8" t="s">
        <v>46</v>
      </c>
      <c r="B36" s="9" t="n">
        <f aca="false">10^(G36/5+1)*3.26/1000000000</f>
        <v>0.235565527887975</v>
      </c>
      <c r="C36" s="10" t="n">
        <f aca="false">10*SQRT(2.512^(G36))*3.26/1000000000</f>
        <v>0.235748221026016</v>
      </c>
      <c r="D36" s="1" t="n">
        <v>0.0192</v>
      </c>
      <c r="E36" s="1" t="n">
        <v>34.4915623332</v>
      </c>
      <c r="F36" s="1" t="n">
        <v>0.197091647943</v>
      </c>
      <c r="G36" s="1" t="n">
        <f aca="false">E36-F36</f>
        <v>34.294470685257</v>
      </c>
      <c r="H36" s="1" t="n">
        <v>0.006396224841</v>
      </c>
    </row>
    <row r="37" customFormat="false" ht="17" hidden="false" customHeight="false" outlineLevel="0" collapsed="false">
      <c r="A37" s="8" t="s">
        <v>47</v>
      </c>
      <c r="B37" s="9" t="n">
        <f aca="false">10^(G37/5+1)*3.26/1000000000</f>
        <v>0.285504911043891</v>
      </c>
      <c r="C37" s="10" t="n">
        <f aca="false">10*SQRT(2.512^(G37))*3.26/1000000000</f>
        <v>0.285729031456257</v>
      </c>
      <c r="D37" s="1" t="n">
        <v>0.019264</v>
      </c>
      <c r="E37" s="1" t="n">
        <v>34.9526137319</v>
      </c>
      <c r="F37" s="1" t="n">
        <v>0.24063381695</v>
      </c>
      <c r="G37" s="1" t="n">
        <f aca="false">E37-F37</f>
        <v>34.71197991495</v>
      </c>
      <c r="H37" s="1" t="n">
        <v>0.128418942246</v>
      </c>
    </row>
    <row r="38" customFormat="false" ht="17" hidden="false" customHeight="false" outlineLevel="0" collapsed="false">
      <c r="A38" s="8" t="s">
        <v>48</v>
      </c>
      <c r="B38" s="9" t="n">
        <f aca="false">10^(G38/5+1)*3.26/1000000000</f>
        <v>0.266130529744996</v>
      </c>
      <c r="C38" s="10" t="n">
        <f aca="false">10*SQRT(2.512^(G38))*3.26/1000000000</f>
        <v>0.266338522594534</v>
      </c>
      <c r="D38" s="1" t="n">
        <v>0.0195</v>
      </c>
      <c r="E38" s="1" t="n">
        <v>34.75691168</v>
      </c>
      <c r="F38" s="1" t="n">
        <v>0.197526188093</v>
      </c>
      <c r="G38" s="1" t="n">
        <f aca="false">E38-F38</f>
        <v>34.559385491907</v>
      </c>
      <c r="H38" s="1" t="n">
        <v>0.128418942246</v>
      </c>
    </row>
    <row r="39" customFormat="false" ht="17" hidden="false" customHeight="false" outlineLevel="0" collapsed="false">
      <c r="A39" s="8" t="s">
        <v>49</v>
      </c>
      <c r="B39" s="9" t="n">
        <f aca="false">10^(G39/5+1)*3.26/1000000000</f>
        <v>0.247356223871997</v>
      </c>
      <c r="C39" s="10" t="n">
        <f aca="false">10*SQRT(2.512^(G39))*3.26/1000000000</f>
        <v>0.247548654786218</v>
      </c>
      <c r="D39" s="1" t="n">
        <v>0.019599</v>
      </c>
      <c r="E39" s="1" t="n">
        <v>34.5852174312</v>
      </c>
      <c r="F39" s="1" t="n">
        <v>0.184691219687</v>
      </c>
      <c r="G39" s="1" t="n">
        <f aca="false">E39-F39</f>
        <v>34.400526211513</v>
      </c>
      <c r="H39" s="1" t="n">
        <v>0.128418942246</v>
      </c>
    </row>
    <row r="40" customFormat="false" ht="17" hidden="false" customHeight="false" outlineLevel="0" collapsed="false">
      <c r="A40" s="8" t="s">
        <v>50</v>
      </c>
      <c r="B40" s="9" t="n">
        <f aca="false">10^(G40/5+1)*3.26/1000000000</f>
        <v>0.260246980621671</v>
      </c>
      <c r="C40" s="10" t="n">
        <f aca="false">10*SQRT(2.512^(G40))*3.26/1000000000</f>
        <v>0.260450089399335</v>
      </c>
      <c r="D40" s="1" t="n">
        <v>0.0203747245299</v>
      </c>
      <c r="E40" s="1" t="n">
        <v>34.6564438473</v>
      </c>
      <c r="F40" s="1" t="n">
        <v>0.145603349944</v>
      </c>
      <c r="G40" s="1" t="n">
        <f aca="false">E40-F40</f>
        <v>34.510840497356</v>
      </c>
      <c r="H40" s="1" t="n">
        <v>0.000769867316</v>
      </c>
    </row>
    <row r="41" customFormat="false" ht="17" hidden="false" customHeight="false" outlineLevel="0" collapsed="false">
      <c r="A41" s="8" t="s">
        <v>51</v>
      </c>
      <c r="B41" s="9" t="n">
        <f aca="false">10^(G41/5+1)*3.26/1000000000</f>
        <v>0.250259783936857</v>
      </c>
      <c r="C41" s="10" t="n">
        <f aca="false">10*SQRT(2.512^(G41))*3.26/1000000000</f>
        <v>0.250454617151095</v>
      </c>
      <c r="D41" s="1" t="n">
        <v>0.0205</v>
      </c>
      <c r="E41" s="1" t="n">
        <v>34.6172800695</v>
      </c>
      <c r="F41" s="1" t="n">
        <v>0.191412743444</v>
      </c>
      <c r="G41" s="1" t="n">
        <f aca="false">E41-F41</f>
        <v>34.425867326056</v>
      </c>
      <c r="H41" s="1" t="n">
        <v>0.128418942246</v>
      </c>
    </row>
    <row r="42" customFormat="false" ht="17" hidden="false" customHeight="false" outlineLevel="0" collapsed="false">
      <c r="A42" s="8" t="s">
        <v>52</v>
      </c>
      <c r="B42" s="9" t="n">
        <f aca="false">10^(G42/5+1)*3.26/1000000000</f>
        <v>0.27038524735671</v>
      </c>
      <c r="C42" s="10" t="n">
        <f aca="false">10*SQRT(2.512^(G42))*3.26/1000000000</f>
        <v>0.270596776136797</v>
      </c>
      <c r="D42" s="1" t="n">
        <v>0.0208</v>
      </c>
      <c r="E42" s="1" t="n">
        <v>34.7954563657</v>
      </c>
      <c r="F42" s="1" t="n">
        <v>0.201629405401</v>
      </c>
      <c r="G42" s="1" t="n">
        <f aca="false">E42-F42</f>
        <v>34.593826960299</v>
      </c>
      <c r="H42" s="1" t="n">
        <v>0.128418942246</v>
      </c>
    </row>
    <row r="43" customFormat="false" ht="17" hidden="false" customHeight="false" outlineLevel="0" collapsed="false">
      <c r="A43" s="8" t="s">
        <v>53</v>
      </c>
      <c r="B43" s="9" t="n">
        <f aca="false">10^(G43/5+1)*3.26/1000000000</f>
        <v>0.259987167760011</v>
      </c>
      <c r="C43" s="10" t="n">
        <f aca="false">10*SQRT(2.512^(G43))*3.26/1000000000</f>
        <v>0.260190061010519</v>
      </c>
      <c r="D43" s="1" t="n">
        <v>0.0209</v>
      </c>
      <c r="E43" s="1" t="n">
        <v>34.7028984995</v>
      </c>
      <c r="F43" s="1" t="n">
        <v>0.19422693515</v>
      </c>
      <c r="G43" s="1" t="n">
        <f aca="false">E43-F43</f>
        <v>34.50867156435</v>
      </c>
      <c r="H43" s="1" t="n">
        <v>0.128418942246</v>
      </c>
    </row>
    <row r="44" customFormat="false" ht="17" hidden="false" customHeight="false" outlineLevel="0" collapsed="false">
      <c r="A44" s="8" t="s">
        <v>54</v>
      </c>
      <c r="B44" s="9" t="n">
        <f aca="false">10^(G44/5+1)*3.26/1000000000</f>
        <v>0.255671650497681</v>
      </c>
      <c r="C44" s="10" t="n">
        <f aca="false">10*SQRT(2.512^(G44))*3.26/1000000000</f>
        <v>0.255870965696172</v>
      </c>
      <c r="D44" s="1" t="n">
        <v>0.0211</v>
      </c>
      <c r="E44" s="1" t="n">
        <v>34.6607182426</v>
      </c>
      <c r="F44" s="1" t="n">
        <v>0.188393367669</v>
      </c>
      <c r="G44" s="1" t="n">
        <f aca="false">E44-F44</f>
        <v>34.472324874931</v>
      </c>
      <c r="H44" s="1" t="n">
        <v>0.128418942246</v>
      </c>
    </row>
    <row r="45" customFormat="false" ht="17" hidden="false" customHeight="false" outlineLevel="0" collapsed="false">
      <c r="A45" s="8" t="s">
        <v>55</v>
      </c>
      <c r="B45" s="9" t="n">
        <f aca="false">10^(G45/5+1)*3.26/1000000000</f>
        <v>0.278188108702469</v>
      </c>
      <c r="C45" s="10" t="n">
        <f aca="false">10*SQRT(2.512^(G45))*3.26/1000000000</f>
        <v>0.278406130648449</v>
      </c>
      <c r="D45" s="1" t="n">
        <v>0.0212</v>
      </c>
      <c r="E45" s="1" t="n">
        <v>34.8471345313</v>
      </c>
      <c r="F45" s="1" t="n">
        <v>0.19152972211</v>
      </c>
      <c r="G45" s="1" t="n">
        <f aca="false">E45-F45</f>
        <v>34.65560480919</v>
      </c>
      <c r="H45" s="1" t="n">
        <v>0.128418942246</v>
      </c>
    </row>
    <row r="46" customFormat="false" ht="17" hidden="false" customHeight="false" outlineLevel="0" collapsed="false">
      <c r="A46" s="8" t="s">
        <v>56</v>
      </c>
      <c r="B46" s="9" t="n">
        <f aca="false">10^(G46/5+1)*3.26/1000000000</f>
        <v>0.289972426064546</v>
      </c>
      <c r="C46" s="10" t="n">
        <f aca="false">10*SQRT(2.512^(G46))*3.26/1000000000</f>
        <v>0.290200274641792</v>
      </c>
      <c r="D46" s="1" t="n">
        <v>0.0215</v>
      </c>
      <c r="E46" s="1" t="n">
        <v>34.9327363282</v>
      </c>
      <c r="F46" s="1" t="n">
        <v>0.187040817965</v>
      </c>
      <c r="G46" s="1" t="n">
        <f aca="false">E46-F46</f>
        <v>34.745695510235</v>
      </c>
      <c r="H46" s="1" t="n">
        <v>1.1733000016E-008</v>
      </c>
    </row>
    <row r="47" customFormat="false" ht="17" hidden="false" customHeight="false" outlineLevel="0" collapsed="false">
      <c r="A47" s="8" t="s">
        <v>57</v>
      </c>
      <c r="B47" s="9" t="n">
        <f aca="false">10^(G47/5+1)*3.26/1000000000</f>
        <v>0.289391051436889</v>
      </c>
      <c r="C47" s="10" t="n">
        <f aca="false">10*SQRT(2.512^(G47))*3.26/1000000000</f>
        <v>0.289618414661427</v>
      </c>
      <c r="D47" s="1" t="n">
        <v>0.021793</v>
      </c>
      <c r="E47" s="1" t="n">
        <v>34.9737868712</v>
      </c>
      <c r="F47" s="1" t="n">
        <v>0.232449382954</v>
      </c>
      <c r="G47" s="1" t="n">
        <f aca="false">E47-F47</f>
        <v>34.741337488246</v>
      </c>
      <c r="H47" s="1" t="n">
        <v>0.128418942246</v>
      </c>
    </row>
    <row r="48" customFormat="false" ht="17" hidden="false" customHeight="false" outlineLevel="0" collapsed="false">
      <c r="A48" s="8" t="s">
        <v>58</v>
      </c>
      <c r="B48" s="9" t="n">
        <f aca="false">10^(G48/5+1)*3.26/1000000000</f>
        <v>0.278829204290166</v>
      </c>
      <c r="C48" s="10" t="n">
        <f aca="false">10*SQRT(2.512^(G48))*3.26/1000000000</f>
        <v>0.279047760207224</v>
      </c>
      <c r="D48" s="1" t="n">
        <v>0.0219</v>
      </c>
      <c r="E48" s="1" t="n">
        <v>34.8489904808</v>
      </c>
      <c r="F48" s="1" t="n">
        <v>0.188387184264</v>
      </c>
      <c r="G48" s="1" t="n">
        <f aca="false">E48-F48</f>
        <v>34.660603296536</v>
      </c>
      <c r="H48" s="1" t="n">
        <v>3.80834000002E-007</v>
      </c>
    </row>
    <row r="49" customFormat="false" ht="17" hidden="false" customHeight="false" outlineLevel="0" collapsed="false">
      <c r="A49" s="8" t="s">
        <v>59</v>
      </c>
      <c r="B49" s="9" t="n">
        <f aca="false">10^(G49/5+1)*3.26/1000000000</f>
        <v>0.279449488274505</v>
      </c>
      <c r="C49" s="10" t="n">
        <f aca="false">10*SQRT(2.512^(G49))*3.26/1000000000</f>
        <v>0.279668560897505</v>
      </c>
      <c r="D49" s="1" t="n">
        <v>0.0219800059146</v>
      </c>
      <c r="E49" s="1" t="n">
        <v>34.8529733574</v>
      </c>
      <c r="F49" s="1" t="n">
        <v>0.187544764358</v>
      </c>
      <c r="G49" s="1" t="n">
        <f aca="false">E49-F49</f>
        <v>34.665428593042</v>
      </c>
      <c r="H49" s="1" t="n">
        <v>0.128418942246</v>
      </c>
    </row>
    <row r="50" customFormat="false" ht="17" hidden="false" customHeight="false" outlineLevel="0" collapsed="false">
      <c r="A50" s="8" t="s">
        <v>60</v>
      </c>
      <c r="B50" s="9" t="n">
        <f aca="false">10^(G50/5+1)*3.26/1000000000</f>
        <v>0.286771121749746</v>
      </c>
      <c r="C50" s="10" t="n">
        <f aca="false">10*SQRT(2.512^(G50))*3.26/1000000000</f>
        <v>0.286996298475191</v>
      </c>
      <c r="D50" s="1" t="n">
        <v>0.0221</v>
      </c>
      <c r="E50" s="1" t="n">
        <v>34.9115497582</v>
      </c>
      <c r="F50" s="1" t="n">
        <v>0.189960682839</v>
      </c>
      <c r="G50" s="1" t="n">
        <f aca="false">E50-F50</f>
        <v>34.721589075361</v>
      </c>
      <c r="H50" s="1" t="n">
        <v>2.64313000042E-007</v>
      </c>
    </row>
    <row r="51" customFormat="false" ht="17" hidden="false" customHeight="false" outlineLevel="0" collapsed="false">
      <c r="A51" s="8" t="s">
        <v>61</v>
      </c>
      <c r="B51" s="9" t="n">
        <f aca="false">10^(G51/5+1)*3.26/1000000000</f>
        <v>0.288297229683119</v>
      </c>
      <c r="C51" s="10" t="n">
        <f aca="false">10*SQRT(2.512^(G51))*3.26/1000000000</f>
        <v>0.288523679901056</v>
      </c>
      <c r="D51" s="1" t="n">
        <v>0.0221</v>
      </c>
      <c r="E51" s="1" t="n">
        <v>34.9221291018</v>
      </c>
      <c r="F51" s="1" t="n">
        <v>0.189014756295</v>
      </c>
      <c r="G51" s="1" t="n">
        <f aca="false">E51-F51</f>
        <v>34.733114345505</v>
      </c>
      <c r="H51" s="1" t="n">
        <v>0.128418942246</v>
      </c>
    </row>
    <row r="52" customFormat="false" ht="17" hidden="false" customHeight="false" outlineLevel="0" collapsed="false">
      <c r="A52" s="8" t="s">
        <v>62</v>
      </c>
      <c r="B52" s="9" t="n">
        <f aca="false">10^(G52/5+1)*3.26/1000000000</f>
        <v>0.28499206400835</v>
      </c>
      <c r="C52" s="10" t="n">
        <f aca="false">10*SQRT(2.512^(G52))*3.26/1000000000</f>
        <v>0.285215756665904</v>
      </c>
      <c r="D52" s="1" t="n">
        <v>0.0224</v>
      </c>
      <c r="E52" s="1" t="n">
        <v>34.9470872022</v>
      </c>
      <c r="F52" s="1" t="n">
        <v>0.239011369258</v>
      </c>
      <c r="G52" s="1" t="n">
        <f aca="false">E52-F52</f>
        <v>34.708075832942</v>
      </c>
      <c r="H52" s="1" t="n">
        <v>0.128418942246</v>
      </c>
    </row>
    <row r="53" customFormat="false" ht="17" hidden="false" customHeight="false" outlineLevel="0" collapsed="false">
      <c r="A53" s="8" t="s">
        <v>63</v>
      </c>
      <c r="B53" s="9" t="n">
        <f aca="false">10^(G53/5+1)*3.26/1000000000</f>
        <v>0.32771718712892</v>
      </c>
      <c r="C53" s="10" t="n">
        <f aca="false">10*SQRT(2.512^(G53))*3.26/1000000000</f>
        <v>0.327976664034563</v>
      </c>
      <c r="D53" s="1" t="n">
        <v>0.0229</v>
      </c>
      <c r="E53" s="1" t="n">
        <v>35.1968671677</v>
      </c>
      <c r="F53" s="1" t="n">
        <v>0.185459075264</v>
      </c>
      <c r="G53" s="1" t="n">
        <f aca="false">E53-F53</f>
        <v>35.011408092436</v>
      </c>
      <c r="H53" s="1" t="n">
        <v>0.089659819877</v>
      </c>
    </row>
    <row r="54" customFormat="false" ht="17" hidden="false" customHeight="false" outlineLevel="0" collapsed="false">
      <c r="A54" s="8" t="s">
        <v>64</v>
      </c>
      <c r="B54" s="9" t="n">
        <f aca="false">10^(G54/5+1)*3.26/1000000000</f>
        <v>0.31940315825152</v>
      </c>
      <c r="C54" s="10" t="n">
        <f aca="false">10*SQRT(2.512^(G54))*3.26/1000000000</f>
        <v>0.319655649137916</v>
      </c>
      <c r="D54" s="1" t="n">
        <v>0.0229</v>
      </c>
      <c r="E54" s="1" t="n">
        <v>35.1386260702</v>
      </c>
      <c r="F54" s="1" t="n">
        <v>0.183018039949</v>
      </c>
      <c r="G54" s="1" t="n">
        <f aca="false">E54-F54</f>
        <v>34.955608030251</v>
      </c>
      <c r="H54" s="1" t="n">
        <v>0.128418942246</v>
      </c>
    </row>
    <row r="55" customFormat="false" ht="17" hidden="false" customHeight="false" outlineLevel="0" collapsed="false">
      <c r="A55" s="8" t="s">
        <v>65</v>
      </c>
      <c r="B55" s="9" t="n">
        <f aca="false">10^(G55/5+1)*3.26/1000000000</f>
        <v>0.325736184563483</v>
      </c>
      <c r="C55" s="10" t="n">
        <f aca="false">10*SQRT(2.512^(G55))*3.26/1000000000</f>
        <v>0.325993995944072</v>
      </c>
      <c r="D55" s="1" t="n">
        <v>0.0229711675782</v>
      </c>
      <c r="E55" s="1" t="n">
        <v>35.133882951</v>
      </c>
      <c r="F55" s="1" t="n">
        <v>0.135640926041</v>
      </c>
      <c r="G55" s="1" t="n">
        <f aca="false">E55-F55</f>
        <v>34.998242024959</v>
      </c>
      <c r="H55" s="1" t="n">
        <v>0.128418942246</v>
      </c>
    </row>
    <row r="56" customFormat="false" ht="17" hidden="false" customHeight="false" outlineLevel="0" collapsed="false">
      <c r="A56" s="8" t="s">
        <v>66</v>
      </c>
      <c r="B56" s="9" t="n">
        <f aca="false">10^(G56/5+1)*3.26/1000000000</f>
        <v>0.309012767830226</v>
      </c>
      <c r="C56" s="10" t="n">
        <f aca="false">10*SQRT(2.512^(G56))*3.26/1000000000</f>
        <v>0.309256542976772</v>
      </c>
      <c r="D56" s="1" t="n">
        <v>0.023</v>
      </c>
      <c r="E56" s="1" t="n">
        <v>35.0706425048</v>
      </c>
      <c r="F56" s="1" t="n">
        <v>0.186848384979</v>
      </c>
      <c r="G56" s="1" t="n">
        <f aca="false">E56-F56</f>
        <v>34.883794119821</v>
      </c>
      <c r="H56" s="1" t="n">
        <v>0.128418942246</v>
      </c>
    </row>
    <row r="57" customFormat="false" ht="17" hidden="false" customHeight="false" outlineLevel="0" collapsed="false">
      <c r="A57" s="8" t="s">
        <v>67</v>
      </c>
      <c r="B57" s="9" t="n">
        <f aca="false">10^(G57/5+1)*3.26/1000000000</f>
        <v>0.304810710021954</v>
      </c>
      <c r="C57" s="10" t="n">
        <f aca="false">10*SQRT(2.512^(G57))*3.26/1000000000</f>
        <v>0.30505096521156</v>
      </c>
      <c r="D57" s="1" t="n">
        <v>0.023208</v>
      </c>
      <c r="E57" s="1" t="n">
        <v>35.0855427174</v>
      </c>
      <c r="F57" s="1" t="n">
        <v>0.231479604833</v>
      </c>
      <c r="G57" s="1" t="n">
        <f aca="false">E57-F57</f>
        <v>34.854063112567</v>
      </c>
      <c r="H57" s="1" t="n">
        <v>0.128418942246</v>
      </c>
    </row>
    <row r="58" customFormat="false" ht="17" hidden="false" customHeight="false" outlineLevel="0" collapsed="false">
      <c r="A58" s="8" t="s">
        <v>68</v>
      </c>
      <c r="B58" s="9" t="n">
        <f aca="false">10^(G58/5+1)*3.26/1000000000</f>
        <v>0.283764719078605</v>
      </c>
      <c r="C58" s="10" t="n">
        <f aca="false">10*SQRT(2.512^(G58))*3.26/1000000000</f>
        <v>0.283987388218089</v>
      </c>
      <c r="D58" s="1" t="n">
        <v>0.0233</v>
      </c>
      <c r="E58" s="1" t="n">
        <v>34.8821286745</v>
      </c>
      <c r="F58" s="1" t="n">
        <v>0.183424685088</v>
      </c>
      <c r="G58" s="1" t="n">
        <f aca="false">E58-F58</f>
        <v>34.698703989412</v>
      </c>
      <c r="H58" s="1" t="n">
        <v>0.011101109848</v>
      </c>
    </row>
    <row r="59" customFormat="false" ht="17" hidden="false" customHeight="false" outlineLevel="0" collapsed="false">
      <c r="A59" s="8" t="s">
        <v>69</v>
      </c>
      <c r="B59" s="9" t="n">
        <f aca="false">10^(G59/5+1)*3.26/1000000000</f>
        <v>0.327899963915725</v>
      </c>
      <c r="C59" s="10" t="n">
        <f aca="false">10*SQRT(2.512^(G59))*3.26/1000000000</f>
        <v>0.328159594520387</v>
      </c>
      <c r="D59" s="1" t="n">
        <v>0.0233</v>
      </c>
      <c r="E59" s="1" t="n">
        <v>35.1983574195</v>
      </c>
      <c r="F59" s="1" t="n">
        <v>0.185738575456</v>
      </c>
      <c r="G59" s="1" t="n">
        <f aca="false">E59-F59</f>
        <v>35.012618844044</v>
      </c>
      <c r="H59" s="1" t="n">
        <v>0.128418942246</v>
      </c>
    </row>
    <row r="60" customFormat="false" ht="17" hidden="false" customHeight="false" outlineLevel="0" collapsed="false">
      <c r="A60" s="8" t="s">
        <v>70</v>
      </c>
      <c r="B60" s="9" t="n">
        <f aca="false">10^(G60/5+1)*3.26/1000000000</f>
        <v>0.316371808788287</v>
      </c>
      <c r="C60" s="10" t="n">
        <f aca="false">10*SQRT(2.512^(G60))*3.26/1000000000</f>
        <v>0.316621755156868</v>
      </c>
      <c r="D60" s="1" t="n">
        <v>0.023536</v>
      </c>
      <c r="E60" s="1" t="n">
        <v>35.1695990888</v>
      </c>
      <c r="F60" s="1" t="n">
        <v>0.234698201629</v>
      </c>
      <c r="G60" s="1" t="n">
        <f aca="false">E60-F60</f>
        <v>34.934900887171</v>
      </c>
      <c r="H60" s="1" t="n">
        <v>0.128418942246</v>
      </c>
    </row>
    <row r="61" customFormat="false" ht="17" hidden="false" customHeight="false" outlineLevel="0" collapsed="false">
      <c r="A61" s="8" t="s">
        <v>71</v>
      </c>
      <c r="B61" s="9" t="n">
        <f aca="false">10^(G61/5+1)*3.26/1000000000</f>
        <v>0.304743145083924</v>
      </c>
      <c r="C61" s="10" t="n">
        <f aca="false">10*SQRT(2.512^(G61))*3.26/1000000000</f>
        <v>0.304983343699243</v>
      </c>
      <c r="D61" s="1" t="n">
        <v>0.0239</v>
      </c>
      <c r="E61" s="1" t="n">
        <v>35.0349741436</v>
      </c>
      <c r="F61" s="1" t="n">
        <v>0.181392417208</v>
      </c>
      <c r="G61" s="1" t="n">
        <f aca="false">E61-F61</f>
        <v>34.853581726392</v>
      </c>
      <c r="H61" s="1" t="n">
        <v>1.09587499997E-006</v>
      </c>
    </row>
    <row r="62" customFormat="false" ht="17" hidden="false" customHeight="false" outlineLevel="0" collapsed="false">
      <c r="A62" s="8" t="s">
        <v>72</v>
      </c>
      <c r="B62" s="9" t="n">
        <f aca="false">10^(G62/5+1)*3.26/1000000000</f>
        <v>0.305880249758589</v>
      </c>
      <c r="C62" s="10" t="n">
        <f aca="false">10*SQRT(2.512^(G62))*3.26/1000000000</f>
        <v>0.306121400605971</v>
      </c>
      <c r="D62" s="1" t="n">
        <v>0.023953</v>
      </c>
      <c r="E62" s="1" t="n">
        <v>34.9687103775</v>
      </c>
      <c r="F62" s="1" t="n">
        <v>0.107041197195</v>
      </c>
      <c r="G62" s="1" t="n">
        <f aca="false">E62-F62</f>
        <v>34.861669180305</v>
      </c>
      <c r="H62" s="1" t="n">
        <v>0.128418942246</v>
      </c>
    </row>
    <row r="63" customFormat="false" ht="17" hidden="false" customHeight="false" outlineLevel="0" collapsed="false">
      <c r="A63" s="8" t="s">
        <v>73</v>
      </c>
      <c r="B63" s="9" t="n">
        <f aca="false">10^(G63/5+1)*3.26/1000000000</f>
        <v>0.323111355373111</v>
      </c>
      <c r="C63" s="10" t="n">
        <f aca="false">10*SQRT(2.512^(G63))*3.26/1000000000</f>
        <v>0.323366960844646</v>
      </c>
      <c r="D63" s="1" t="n">
        <v>0.024</v>
      </c>
      <c r="E63" s="1" t="n">
        <v>35.1761857794</v>
      </c>
      <c r="F63" s="1" t="n">
        <v>0.195512674436</v>
      </c>
      <c r="G63" s="1" t="n">
        <f aca="false">E63-F63</f>
        <v>34.980673104964</v>
      </c>
      <c r="H63" s="1" t="n">
        <v>0.128418942246</v>
      </c>
    </row>
    <row r="64" customFormat="false" ht="17" hidden="false" customHeight="false" outlineLevel="0" collapsed="false">
      <c r="A64" s="8" t="s">
        <v>74</v>
      </c>
      <c r="B64" s="9" t="n">
        <f aca="false">10^(G64/5+1)*3.26/1000000000</f>
        <v>0.314057182831884</v>
      </c>
      <c r="C64" s="10" t="n">
        <f aca="false">10*SQRT(2.512^(G64))*3.26/1000000000</f>
        <v>0.314305187261139</v>
      </c>
      <c r="D64" s="1" t="n">
        <v>0.0241852990802</v>
      </c>
      <c r="E64" s="1" t="n">
        <v>35.052324275</v>
      </c>
      <c r="F64" s="1" t="n">
        <v>0.133368622118</v>
      </c>
      <c r="G64" s="1" t="n">
        <f aca="false">E64-F64</f>
        <v>34.918955652882</v>
      </c>
      <c r="H64" s="1" t="n">
        <v>0.128418942246</v>
      </c>
    </row>
    <row r="65" customFormat="false" ht="17" hidden="false" customHeight="false" outlineLevel="0" collapsed="false">
      <c r="A65" s="8" t="s">
        <v>75</v>
      </c>
      <c r="B65" s="9" t="n">
        <f aca="false">10^(G65/5+1)*3.26/1000000000</f>
        <v>0.327384966970937</v>
      </c>
      <c r="C65" s="10" t="n">
        <f aca="false">10*SQRT(2.512^(G65))*3.26/1000000000</f>
        <v>0.327644164521806</v>
      </c>
      <c r="D65" s="1" t="n">
        <v>0.0242</v>
      </c>
      <c r="E65" s="1" t="n">
        <v>35.1893805829</v>
      </c>
      <c r="F65" s="1" t="n">
        <v>0.180174916343</v>
      </c>
      <c r="G65" s="1" t="n">
        <f aca="false">E65-F65</f>
        <v>35.009205666557</v>
      </c>
      <c r="H65" s="1" t="n">
        <v>0.435402819564</v>
      </c>
    </row>
    <row r="66" customFormat="false" ht="17" hidden="false" customHeight="false" outlineLevel="0" collapsed="false">
      <c r="A66" s="8" t="s">
        <v>76</v>
      </c>
      <c r="B66" s="9" t="n">
        <f aca="false">10^(G66/5+1)*3.26/1000000000</f>
        <v>0.315343636620584</v>
      </c>
      <c r="C66" s="10" t="n">
        <f aca="false">10*SQRT(2.512^(G66))*3.26/1000000000</f>
        <v>0.315592720263802</v>
      </c>
      <c r="D66" s="1" t="n">
        <v>0.024314</v>
      </c>
      <c r="E66" s="1" t="n">
        <v>35.1094950645</v>
      </c>
      <c r="F66" s="1" t="n">
        <v>0.181662706307</v>
      </c>
      <c r="G66" s="1" t="n">
        <f aca="false">E66-F66</f>
        <v>34.927832358193</v>
      </c>
      <c r="H66" s="1" t="n">
        <v>6.1999960721E-011</v>
      </c>
    </row>
    <row r="67" customFormat="false" ht="17" hidden="false" customHeight="false" outlineLevel="0" collapsed="false">
      <c r="A67" s="8" t="s">
        <v>77</v>
      </c>
      <c r="B67" s="9" t="n">
        <f aca="false">10^(G67/5+1)*3.26/1000000000</f>
        <v>0.319421417173066</v>
      </c>
      <c r="C67" s="10" t="n">
        <f aca="false">10*SQRT(2.512^(G67))*3.26/1000000000</f>
        <v>0.319673923390314</v>
      </c>
      <c r="D67" s="1" t="n">
        <v>0.024525</v>
      </c>
      <c r="E67" s="1" t="n">
        <v>35.0581706649</v>
      </c>
      <c r="F67" s="1" t="n">
        <v>0.102438504345</v>
      </c>
      <c r="G67" s="1" t="n">
        <f aca="false">E67-F67</f>
        <v>34.955732160555</v>
      </c>
      <c r="H67" s="1" t="n">
        <v>0.128418942246</v>
      </c>
    </row>
    <row r="68" customFormat="false" ht="17" hidden="false" customHeight="false" outlineLevel="0" collapsed="false">
      <c r="A68" s="8" t="s">
        <v>78</v>
      </c>
      <c r="B68" s="9" t="n">
        <f aca="false">10^(G68/5+1)*3.26/1000000000</f>
        <v>0.288158850673758</v>
      </c>
      <c r="C68" s="10" t="n">
        <f aca="false">10*SQRT(2.512^(G68))*3.26/1000000000</f>
        <v>0.28838518540206</v>
      </c>
      <c r="D68" s="1" t="n">
        <v>0.0247</v>
      </c>
      <c r="E68" s="1" t="n">
        <v>34.9136928277</v>
      </c>
      <c r="F68" s="1" t="n">
        <v>0.181621011598</v>
      </c>
      <c r="G68" s="1" t="n">
        <f aca="false">E68-F68</f>
        <v>34.732071816102</v>
      </c>
      <c r="H68" s="1" t="n">
        <v>0.128418942246</v>
      </c>
    </row>
    <row r="69" customFormat="false" ht="17" hidden="false" customHeight="false" outlineLevel="0" collapsed="false">
      <c r="A69" s="8" t="s">
        <v>79</v>
      </c>
      <c r="B69" s="9" t="n">
        <f aca="false">10^(G69/5+1)*3.26/1000000000</f>
        <v>0.336924072261706</v>
      </c>
      <c r="C69" s="10" t="n">
        <f aca="false">10*SQRT(2.512^(G69))*3.26/1000000000</f>
        <v>0.337191297507765</v>
      </c>
      <c r="D69" s="1" t="n">
        <v>0.0248</v>
      </c>
      <c r="E69" s="1" t="n">
        <v>35.2561775084</v>
      </c>
      <c r="F69" s="1" t="n">
        <v>0.184605302796</v>
      </c>
      <c r="G69" s="1" t="n">
        <f aca="false">E69-F69</f>
        <v>35.071572205604</v>
      </c>
      <c r="H69" s="1" t="n">
        <v>0.128418942246</v>
      </c>
    </row>
    <row r="70" customFormat="false" ht="17" hidden="false" customHeight="false" outlineLevel="0" collapsed="false">
      <c r="A70" s="8" t="s">
        <v>80</v>
      </c>
      <c r="B70" s="9" t="n">
        <f aca="false">10^(G70/5+1)*3.26/1000000000</f>
        <v>0.272429560994839</v>
      </c>
      <c r="C70" s="10" t="n">
        <f aca="false">10*SQRT(2.512^(G70))*3.26/1000000000</f>
        <v>0.272642789897693</v>
      </c>
      <c r="D70" s="1" t="n">
        <v>0.0249</v>
      </c>
      <c r="E70" s="1" t="n">
        <v>34.8037070766</v>
      </c>
      <c r="F70" s="1" t="n">
        <v>0.193523924165</v>
      </c>
      <c r="G70" s="1" t="n">
        <f aca="false">E70-F70</f>
        <v>34.610183152435</v>
      </c>
      <c r="H70" s="1" t="n">
        <v>4.231227E-006</v>
      </c>
    </row>
    <row r="71" customFormat="false" ht="17" hidden="false" customHeight="false" outlineLevel="0" collapsed="false">
      <c r="A71" s="8" t="s">
        <v>81</v>
      </c>
      <c r="B71" s="9" t="n">
        <f aca="false">10^(G71/5+1)*3.26/1000000000</f>
        <v>0.293108293746238</v>
      </c>
      <c r="C71" s="10" t="n">
        <f aca="false">10*SQRT(2.512^(G71))*3.26/1000000000</f>
        <v>0.293338761244602</v>
      </c>
      <c r="D71" s="1" t="n">
        <v>0.0251</v>
      </c>
      <c r="E71" s="1" t="n">
        <v>34.9482752367</v>
      </c>
      <c r="F71" s="1" t="n">
        <v>0.179222700336</v>
      </c>
      <c r="G71" s="1" t="n">
        <f aca="false">E71-F71</f>
        <v>34.769052536364</v>
      </c>
      <c r="H71" s="1" t="n">
        <v>0</v>
      </c>
    </row>
    <row r="72" customFormat="false" ht="17" hidden="false" customHeight="false" outlineLevel="0" collapsed="false">
      <c r="A72" s="8" t="s">
        <v>82</v>
      </c>
      <c r="B72" s="9" t="n">
        <f aca="false">10^(G72/5+1)*3.26/1000000000</f>
        <v>0.414971974104152</v>
      </c>
      <c r="C72" s="10" t="n">
        <f aca="false">10*SQRT(2.512^(G72))*3.26/1000000000</f>
        <v>0.415305349181981</v>
      </c>
      <c r="D72" s="1" t="n">
        <v>0.0255</v>
      </c>
      <c r="E72" s="1" t="n">
        <v>35.7201731359</v>
      </c>
      <c r="F72" s="1" t="n">
        <v>0.196167302112</v>
      </c>
      <c r="G72" s="1" t="n">
        <f aca="false">E72-F72</f>
        <v>35.524005833788</v>
      </c>
      <c r="H72" s="1" t="n">
        <v>0.128418942246</v>
      </c>
    </row>
    <row r="73" customFormat="false" ht="17" hidden="false" customHeight="false" outlineLevel="0" collapsed="false">
      <c r="A73" s="8" t="s">
        <v>83</v>
      </c>
      <c r="B73" s="9" t="n">
        <f aca="false">10^(G73/5+1)*3.26/1000000000</f>
        <v>0.410135328385454</v>
      </c>
      <c r="C73" s="10" t="n">
        <f aca="false">10*SQRT(2.512^(G73))*3.26/1000000000</f>
        <v>0.410464581638192</v>
      </c>
      <c r="D73" s="1" t="n">
        <v>0.0256</v>
      </c>
      <c r="E73" s="1" t="n">
        <v>35.6847217932</v>
      </c>
      <c r="F73" s="1" t="n">
        <v>0.186173891969</v>
      </c>
      <c r="G73" s="1" t="n">
        <f aca="false">E73-F73</f>
        <v>35.498547901231</v>
      </c>
      <c r="H73" s="1" t="n">
        <v>0.128418942246</v>
      </c>
    </row>
    <row r="74" customFormat="false" ht="17" hidden="false" customHeight="false" outlineLevel="0" collapsed="false">
      <c r="A74" s="8" t="s">
        <v>84</v>
      </c>
      <c r="B74" s="9" t="n">
        <f aca="false">10^(G74/5+1)*3.26/1000000000</f>
        <v>0.363674965512921</v>
      </c>
      <c r="C74" s="10" t="n">
        <f aca="false">10*SQRT(2.512^(G74))*3.26/1000000000</f>
        <v>0.363964772772787</v>
      </c>
      <c r="D74" s="1" t="n">
        <v>0.0259</v>
      </c>
      <c r="E74" s="1" t="n">
        <v>35.4159686901</v>
      </c>
      <c r="F74" s="1" t="n">
        <v>0.178489658823</v>
      </c>
      <c r="G74" s="1" t="n">
        <f aca="false">E74-F74</f>
        <v>35.237479031277</v>
      </c>
      <c r="H74" s="1" t="n">
        <v>0.033789980906</v>
      </c>
    </row>
    <row r="75" customFormat="false" ht="17" hidden="false" customHeight="false" outlineLevel="0" collapsed="false">
      <c r="A75" s="8" t="s">
        <v>85</v>
      </c>
      <c r="B75" s="9" t="n">
        <f aca="false">10^(G75/5+1)*3.26/1000000000</f>
        <v>0.357017506600282</v>
      </c>
      <c r="C75" s="10" t="n">
        <f aca="false">10*SQRT(2.512^(G75))*3.26/1000000000</f>
        <v>0.357301684581183</v>
      </c>
      <c r="D75" s="1" t="n">
        <v>0.026</v>
      </c>
      <c r="E75" s="1" t="n">
        <v>35.3812932276</v>
      </c>
      <c r="F75" s="1" t="n">
        <v>0.183933665117</v>
      </c>
      <c r="G75" s="1" t="n">
        <f aca="false">E75-F75</f>
        <v>35.197359562483</v>
      </c>
      <c r="H75" s="1" t="n">
        <v>1.7670300001E-007</v>
      </c>
    </row>
    <row r="76" customFormat="false" ht="17" hidden="false" customHeight="false" outlineLevel="0" collapsed="false">
      <c r="A76" s="8" t="s">
        <v>86</v>
      </c>
      <c r="B76" s="9" t="n">
        <f aca="false">10^(G76/5+1)*3.26/1000000000</f>
        <v>0.367256977155579</v>
      </c>
      <c r="C76" s="10" t="n">
        <f aca="false">10*SQRT(2.512^(G76))*3.26/1000000000</f>
        <v>0.367549815704654</v>
      </c>
      <c r="D76" s="1" t="n">
        <v>0.026038</v>
      </c>
      <c r="E76" s="1" t="n">
        <v>35.3672620682</v>
      </c>
      <c r="F76" s="1" t="n">
        <v>0.108499792159</v>
      </c>
      <c r="G76" s="1" t="n">
        <f aca="false">E76-F76</f>
        <v>35.258762276041</v>
      </c>
      <c r="H76" s="1" t="n">
        <v>0.128418942246</v>
      </c>
    </row>
    <row r="77" customFormat="false" ht="17" hidden="false" customHeight="false" outlineLevel="0" collapsed="false">
      <c r="A77" s="8" t="s">
        <v>87</v>
      </c>
      <c r="B77" s="9" t="n">
        <f aca="false">10^(G77/5+1)*3.26/1000000000</f>
        <v>0.35221451144274</v>
      </c>
      <c r="C77" s="10" t="n">
        <f aca="false">10*SQRT(2.512^(G77))*3.26/1000000000</f>
        <v>0.352494631985444</v>
      </c>
      <c r="D77" s="1" t="n">
        <v>0.0261</v>
      </c>
      <c r="E77" s="1" t="n">
        <v>35.3604177873</v>
      </c>
      <c r="F77" s="1" t="n">
        <v>0.192469561714</v>
      </c>
      <c r="G77" s="1" t="n">
        <f aca="false">E77-F77</f>
        <v>35.167948225586</v>
      </c>
      <c r="H77" s="1" t="n">
        <v>0.004314509643</v>
      </c>
    </row>
    <row r="78" customFormat="false" ht="17" hidden="false" customHeight="false" outlineLevel="0" collapsed="false">
      <c r="A78" s="8" t="s">
        <v>88</v>
      </c>
      <c r="B78" s="9" t="n">
        <f aca="false">10^(G78/5+1)*3.26/1000000000</f>
        <v>0.372470760766018</v>
      </c>
      <c r="C78" s="10" t="n">
        <f aca="false">10*SQRT(2.512^(G78))*3.26/1000000000</f>
        <v>0.372768014559646</v>
      </c>
      <c r="D78" s="1" t="n">
        <v>0.026489</v>
      </c>
      <c r="E78" s="1" t="n">
        <v>35.4806851993</v>
      </c>
      <c r="F78" s="1" t="n">
        <v>0.19131226974</v>
      </c>
      <c r="G78" s="1" t="n">
        <f aca="false">E78-F78</f>
        <v>35.28937292956</v>
      </c>
      <c r="H78" s="1" t="n">
        <v>0.001870261557</v>
      </c>
    </row>
    <row r="79" customFormat="false" ht="17" hidden="false" customHeight="false" outlineLevel="0" collapsed="false">
      <c r="A79" s="8" t="s">
        <v>89</v>
      </c>
      <c r="B79" s="9" t="n">
        <f aca="false">10^(G79/5+1)*3.26/1000000000</f>
        <v>0.348636578452755</v>
      </c>
      <c r="C79" s="10" t="n">
        <f aca="false">10*SQRT(2.512^(G79))*3.26/1000000000</f>
        <v>0.348913678545058</v>
      </c>
      <c r="D79" s="1" t="n">
        <v>0.0266</v>
      </c>
      <c r="E79" s="1" t="n">
        <v>35.3234935897</v>
      </c>
      <c r="F79" s="1" t="n">
        <v>0.177716836428</v>
      </c>
      <c r="G79" s="1" t="n">
        <f aca="false">E79-F79</f>
        <v>35.145776753272</v>
      </c>
      <c r="H79" s="1" t="n">
        <v>0.128418942246</v>
      </c>
    </row>
    <row r="80" customFormat="false" ht="17" hidden="false" customHeight="false" outlineLevel="0" collapsed="false">
      <c r="A80" s="8" t="s">
        <v>90</v>
      </c>
      <c r="B80" s="9" t="n">
        <f aca="false">10^(G80/5+1)*3.26/1000000000</f>
        <v>0.346474908564042</v>
      </c>
      <c r="C80" s="10" t="n">
        <f aca="false">10*SQRT(2.512^(G80))*3.26/1000000000</f>
        <v>0.346750184672193</v>
      </c>
      <c r="D80" s="1" t="n">
        <v>0.0268091974805</v>
      </c>
      <c r="E80" s="1" t="n">
        <v>35.2601505395</v>
      </c>
      <c r="F80" s="1" t="n">
        <v>0.127879595703</v>
      </c>
      <c r="G80" s="1" t="n">
        <f aca="false">E80-F80</f>
        <v>35.132270943797</v>
      </c>
      <c r="H80" s="1" t="n">
        <v>0.128418942246</v>
      </c>
    </row>
    <row r="81" customFormat="false" ht="17" hidden="false" customHeight="false" outlineLevel="0" collapsed="false">
      <c r="A81" s="8" t="s">
        <v>91</v>
      </c>
      <c r="B81" s="9" t="n">
        <f aca="false">10^(G81/5+1)*3.26/1000000000</f>
        <v>0.312801315962338</v>
      </c>
      <c r="C81" s="10" t="n">
        <f aca="false">10*SQRT(2.512^(G81))*3.26/1000000000</f>
        <v>0.313048267086908</v>
      </c>
      <c r="D81" s="1" t="n">
        <v>0.027342</v>
      </c>
      <c r="E81" s="1" t="n">
        <v>35.085765693</v>
      </c>
      <c r="F81" s="1" t="n">
        <v>0.175510835947</v>
      </c>
      <c r="G81" s="1" t="n">
        <f aca="false">E81-F81</f>
        <v>34.910254857053</v>
      </c>
      <c r="H81" s="1" t="n">
        <v>0.128418942246</v>
      </c>
    </row>
    <row r="82" customFormat="false" ht="17" hidden="false" customHeight="false" outlineLevel="0" collapsed="false">
      <c r="A82" s="8" t="s">
        <v>92</v>
      </c>
      <c r="B82" s="9" t="n">
        <f aca="false">10^(G82/5+1)*3.26/1000000000</f>
        <v>0.405401959876197</v>
      </c>
      <c r="C82" s="10" t="n">
        <f aca="false">10*SQRT(2.512^(G82))*3.26/1000000000</f>
        <v>0.405727182030389</v>
      </c>
      <c r="D82" s="1" t="n">
        <v>0.0275</v>
      </c>
      <c r="E82" s="1" t="n">
        <v>35.6497059082</v>
      </c>
      <c r="F82" s="1" t="n">
        <v>0.176364688958</v>
      </c>
      <c r="G82" s="1" t="n">
        <f aca="false">E82-F82</f>
        <v>35.473341219242</v>
      </c>
      <c r="H82" s="1" t="n">
        <v>0.218251065653</v>
      </c>
    </row>
    <row r="83" customFormat="false" ht="17" hidden="false" customHeight="false" outlineLevel="0" collapsed="false">
      <c r="A83" s="8" t="s">
        <v>93</v>
      </c>
      <c r="B83" s="9" t="n">
        <f aca="false">10^(G83/5+1)*3.26/1000000000</f>
        <v>0.382550140751993</v>
      </c>
      <c r="C83" s="10" t="n">
        <f aca="false">10*SQRT(2.512^(G83))*3.26/1000000000</f>
        <v>0.382855940298215</v>
      </c>
      <c r="D83" s="1" t="n">
        <v>0.0275687259109</v>
      </c>
      <c r="E83" s="1" t="n">
        <v>35.4754718132</v>
      </c>
      <c r="F83" s="1" t="n">
        <v>0.128117983088</v>
      </c>
      <c r="G83" s="1" t="n">
        <f aca="false">E83-F83</f>
        <v>35.347353830112</v>
      </c>
      <c r="H83" s="1" t="n">
        <v>0.128418942246</v>
      </c>
    </row>
    <row r="84" customFormat="false" ht="17" hidden="false" customHeight="false" outlineLevel="0" collapsed="false">
      <c r="A84" s="8" t="s">
        <v>94</v>
      </c>
      <c r="B84" s="9" t="n">
        <f aca="false">10^(G84/5+1)*3.26/1000000000</f>
        <v>0.414532520985702</v>
      </c>
      <c r="C84" s="10" t="n">
        <f aca="false">10*SQRT(2.512^(G84))*3.26/1000000000</f>
        <v>0.414865521443473</v>
      </c>
      <c r="D84" s="1" t="n">
        <v>0.0277</v>
      </c>
      <c r="E84" s="1" t="n">
        <v>35.7050037726</v>
      </c>
      <c r="F84" s="1" t="n">
        <v>0.183298735051</v>
      </c>
      <c r="G84" s="1" t="n">
        <f aca="false">E84-F84</f>
        <v>35.521705037549</v>
      </c>
      <c r="H84" s="1" t="n">
        <v>0.128418942246</v>
      </c>
    </row>
    <row r="85" customFormat="false" ht="17" hidden="false" customHeight="false" outlineLevel="0" collapsed="false">
      <c r="A85" s="8" t="s">
        <v>95</v>
      </c>
      <c r="B85" s="9" t="n">
        <f aca="false">10^(G85/5+1)*3.26/1000000000</f>
        <v>0.307190642584064</v>
      </c>
      <c r="C85" s="10" t="n">
        <f aca="false">10*SQRT(2.512^(G85))*3.26/1000000000</f>
        <v>0.307432891035657</v>
      </c>
      <c r="D85" s="1" t="n">
        <v>0.027865</v>
      </c>
      <c r="E85" s="1" t="n">
        <v>35.0933783283</v>
      </c>
      <c r="F85" s="1" t="n">
        <v>0.222426416634</v>
      </c>
      <c r="G85" s="1" t="n">
        <f aca="false">E85-F85</f>
        <v>34.870951911666</v>
      </c>
      <c r="H85" s="1" t="n">
        <v>0.00016313449</v>
      </c>
    </row>
    <row r="86" customFormat="false" ht="17" hidden="false" customHeight="false" outlineLevel="0" collapsed="false">
      <c r="A86" s="8" t="s">
        <v>96</v>
      </c>
      <c r="B86" s="9" t="n">
        <f aca="false">10^(G86/5+1)*3.26/1000000000</f>
        <v>0.381282349994846</v>
      </c>
      <c r="C86" s="10" t="n">
        <f aca="false">10*SQRT(2.512^(G86))*3.26/1000000000</f>
        <v>0.381587073926404</v>
      </c>
      <c r="D86" s="1" t="n">
        <v>0.0283</v>
      </c>
      <c r="E86" s="1" t="n">
        <v>35.5202699542</v>
      </c>
      <c r="F86" s="1" t="n">
        <v>0.180124445838</v>
      </c>
      <c r="G86" s="1" t="n">
        <f aca="false">E86-F86</f>
        <v>35.340145508362</v>
      </c>
      <c r="H86" s="1" t="n">
        <v>0.128418942246</v>
      </c>
    </row>
    <row r="87" customFormat="false" ht="17" hidden="false" customHeight="false" outlineLevel="0" collapsed="false">
      <c r="A87" s="8" t="s">
        <v>97</v>
      </c>
      <c r="B87" s="9" t="n">
        <f aca="false">10^(G87/5+1)*3.26/1000000000</f>
        <v>0.396102439934115</v>
      </c>
      <c r="C87" s="10" t="n">
        <f aca="false">10*SQRT(2.512^(G87))*3.26/1000000000</f>
        <v>0.396419750236612</v>
      </c>
      <c r="D87" s="1" t="n">
        <v>0.0283960268116</v>
      </c>
      <c r="E87" s="1" t="n">
        <v>35.5481484694</v>
      </c>
      <c r="F87" s="1" t="n">
        <v>0.125198881719</v>
      </c>
      <c r="G87" s="1" t="n">
        <f aca="false">E87-F87</f>
        <v>35.422949587681</v>
      </c>
      <c r="H87" s="1" t="n">
        <v>9.90000303958E-011</v>
      </c>
    </row>
    <row r="88" customFormat="false" ht="17" hidden="false" customHeight="false" outlineLevel="0" collapsed="false">
      <c r="A88" s="8" t="s">
        <v>98</v>
      </c>
      <c r="B88" s="9" t="n">
        <f aca="false">10^(G88/5+1)*3.26/1000000000</f>
        <v>0.344947571702626</v>
      </c>
      <c r="C88" s="10" t="n">
        <f aca="false">10*SQRT(2.512^(G88))*3.26/1000000000</f>
        <v>0.345221559466403</v>
      </c>
      <c r="D88" s="1" t="n">
        <v>0.028488</v>
      </c>
      <c r="E88" s="1" t="n">
        <v>35.3465833928</v>
      </c>
      <c r="F88" s="1" t="n">
        <v>0.223905932998</v>
      </c>
      <c r="G88" s="1" t="n">
        <f aca="false">E88-F88</f>
        <v>35.122677459802</v>
      </c>
      <c r="H88" s="1" t="n">
        <v>0.128418942246</v>
      </c>
    </row>
    <row r="89" customFormat="false" ht="17" hidden="false" customHeight="false" outlineLevel="0" collapsed="false">
      <c r="A89" s="8" t="s">
        <v>99</v>
      </c>
      <c r="B89" s="9" t="n">
        <f aca="false">10^(G89/5+1)*3.26/1000000000</f>
        <v>0.475080205284808</v>
      </c>
      <c r="C89" s="10" t="n">
        <f aca="false">10*SQRT(2.512^(G89))*3.26/1000000000</f>
        <v>0.475465026554931</v>
      </c>
      <c r="D89" s="1" t="n">
        <v>0.0292</v>
      </c>
      <c r="E89" s="1" t="n">
        <v>35.9925667846</v>
      </c>
      <c r="F89" s="1" t="n">
        <v>0.174820107635</v>
      </c>
      <c r="G89" s="1" t="n">
        <f aca="false">E89-F89</f>
        <v>35.817746676965</v>
      </c>
      <c r="H89" s="1" t="n">
        <v>0.128418942246</v>
      </c>
    </row>
    <row r="90" customFormat="false" ht="17" hidden="false" customHeight="false" outlineLevel="0" collapsed="false">
      <c r="A90" s="8" t="s">
        <v>100</v>
      </c>
      <c r="B90" s="9" t="n">
        <f aca="false">10^(G90/5+1)*3.26/1000000000</f>
        <v>0.382786469826537</v>
      </c>
      <c r="C90" s="10" t="n">
        <f aca="false">10*SQRT(2.512^(G90))*3.26/1000000000</f>
        <v>0.383092469901106</v>
      </c>
      <c r="D90" s="1" t="n">
        <v>0.029802136901</v>
      </c>
      <c r="E90" s="1" t="n">
        <v>35.4709217104</v>
      </c>
      <c r="F90" s="1" t="n">
        <v>0.122226817874</v>
      </c>
      <c r="G90" s="1" t="n">
        <f aca="false">E90-F90</f>
        <v>35.348694892526</v>
      </c>
      <c r="H90" s="1" t="n">
        <v>0.128418942246</v>
      </c>
    </row>
    <row r="91" customFormat="false" ht="17" hidden="false" customHeight="false" outlineLevel="0" collapsed="false">
      <c r="A91" s="8" t="s">
        <v>101</v>
      </c>
      <c r="B91" s="9" t="n">
        <f aca="false">10^(G91/5+1)*3.26/1000000000</f>
        <v>0.460039852163617</v>
      </c>
      <c r="C91" s="10" t="n">
        <f aca="false">10*SQRT(2.512^(G91))*3.26/1000000000</f>
        <v>0.460411763476477</v>
      </c>
      <c r="D91" s="1" t="n">
        <v>0.029955</v>
      </c>
      <c r="E91" s="1" t="n">
        <v>35.9722578275</v>
      </c>
      <c r="F91" s="1" t="n">
        <v>0.224368551768</v>
      </c>
      <c r="G91" s="1" t="n">
        <f aca="false">E91-F91</f>
        <v>35.747889275732</v>
      </c>
      <c r="H91" s="1" t="n">
        <v>0.128418942246</v>
      </c>
    </row>
    <row r="92" customFormat="false" ht="17" hidden="false" customHeight="false" outlineLevel="0" collapsed="false">
      <c r="A92" s="8" t="s">
        <v>102</v>
      </c>
      <c r="B92" s="9" t="n">
        <f aca="false">10^(G92/5+1)*3.26/1000000000</f>
        <v>0.401347342991041</v>
      </c>
      <c r="C92" s="10" t="n">
        <f aca="false">10*SQRT(2.512^(G92))*3.26/1000000000</f>
        <v>0.401669114252692</v>
      </c>
      <c r="D92" s="1" t="n">
        <v>0.0303</v>
      </c>
      <c r="E92" s="1" t="n">
        <v>35.6282613469</v>
      </c>
      <c r="F92" s="1" t="n">
        <v>0.17674738626</v>
      </c>
      <c r="G92" s="1" t="n">
        <f aca="false">E92-F92</f>
        <v>35.45151396064</v>
      </c>
      <c r="H92" s="1" t="n">
        <v>4.96800001137E-009</v>
      </c>
    </row>
    <row r="93" customFormat="false" ht="17" hidden="false" customHeight="false" outlineLevel="0" collapsed="false">
      <c r="A93" s="8" t="s">
        <v>103</v>
      </c>
      <c r="B93" s="9" t="n">
        <f aca="false">10^(G93/5+1)*3.26/1000000000</f>
        <v>0.412398057564177</v>
      </c>
      <c r="C93" s="10" t="n">
        <f aca="false">10*SQRT(2.512^(G93))*3.26/1000000000</f>
        <v>0.412729238784551</v>
      </c>
      <c r="D93" s="1" t="n">
        <v>0.030529</v>
      </c>
      <c r="E93" s="1" t="n">
        <v>35.5992457186</v>
      </c>
      <c r="F93" s="1" t="n">
        <v>0.088750663709</v>
      </c>
      <c r="G93" s="1" t="n">
        <f aca="false">E93-F93</f>
        <v>35.510495054891</v>
      </c>
      <c r="H93" s="1" t="n">
        <v>0.128418942246</v>
      </c>
    </row>
    <row r="94" customFormat="false" ht="17" hidden="false" customHeight="false" outlineLevel="0" collapsed="false">
      <c r="A94" s="8" t="s">
        <v>104</v>
      </c>
      <c r="B94" s="9" t="n">
        <f aca="false">10^(G94/5+1)*3.26/1000000000</f>
        <v>0.387798444833792</v>
      </c>
      <c r="C94" s="10" t="n">
        <f aca="false">10*SQRT(2.512^(G94))*3.26/1000000000</f>
        <v>0.388108699316501</v>
      </c>
      <c r="D94" s="1" t="n">
        <v>0.030604</v>
      </c>
      <c r="E94" s="1" t="n">
        <v>35.5502377594</v>
      </c>
      <c r="F94" s="1" t="n">
        <v>0.173295444142</v>
      </c>
      <c r="G94" s="1" t="n">
        <f aca="false">E94-F94</f>
        <v>35.376942315258</v>
      </c>
      <c r="H94" s="1" t="n">
        <v>0.128418942246</v>
      </c>
    </row>
    <row r="95" customFormat="false" ht="17" hidden="false" customHeight="false" outlineLevel="0" collapsed="false">
      <c r="A95" s="8" t="s">
        <v>105</v>
      </c>
      <c r="B95" s="9" t="n">
        <f aca="false">10^(G95/5+1)*3.26/1000000000</f>
        <v>0.401180368401684</v>
      </c>
      <c r="C95" s="10" t="n">
        <f aca="false">10*SQRT(2.512^(G95))*3.26/1000000000</f>
        <v>0.401501997593933</v>
      </c>
      <c r="D95" s="1" t="n">
        <v>0.0308</v>
      </c>
      <c r="E95" s="1" t="n">
        <v>35.6289808082</v>
      </c>
      <c r="F95" s="1" t="n">
        <v>0.178370444318</v>
      </c>
      <c r="G95" s="1" t="n">
        <f aca="false">E95-F95</f>
        <v>35.450610363882</v>
      </c>
      <c r="H95" s="1" t="n">
        <v>0.128418942246</v>
      </c>
    </row>
    <row r="96" customFormat="false" ht="17" hidden="false" customHeight="false" outlineLevel="0" collapsed="false">
      <c r="A96" s="8" t="s">
        <v>106</v>
      </c>
      <c r="B96" s="9" t="n">
        <f aca="false">10^(G96/5+1)*3.26/1000000000</f>
        <v>0.430906304323561</v>
      </c>
      <c r="C96" s="10" t="n">
        <f aca="false">10*SQRT(2.512^(G96))*3.26/1000000000</f>
        <v>0.431253278176241</v>
      </c>
      <c r="D96" s="1" t="n">
        <v>0.0308</v>
      </c>
      <c r="E96" s="1" t="n">
        <v>35.7791362444</v>
      </c>
      <c r="F96" s="1" t="n">
        <v>0.173310004596</v>
      </c>
      <c r="G96" s="1" t="n">
        <f aca="false">E96-F96</f>
        <v>35.605826239804</v>
      </c>
      <c r="H96" s="1" t="n">
        <v>0.128418942246</v>
      </c>
    </row>
    <row r="97" customFormat="false" ht="17" hidden="false" customHeight="false" outlineLevel="0" collapsed="false">
      <c r="A97" s="8" t="s">
        <v>107</v>
      </c>
      <c r="B97" s="9" t="n">
        <f aca="false">10^(G97/5+1)*3.26/1000000000</f>
        <v>0.395749001372673</v>
      </c>
      <c r="C97" s="10" t="n">
        <f aca="false">10*SQRT(2.512^(G97))*3.26/1000000000</f>
        <v>0.396066011186485</v>
      </c>
      <c r="D97" s="1" t="n">
        <v>0.0308</v>
      </c>
      <c r="E97" s="1" t="n">
        <v>35.5935042223</v>
      </c>
      <c r="F97" s="1" t="n">
        <v>0.172493084423</v>
      </c>
      <c r="G97" s="1" t="n">
        <f aca="false">E97-F97</f>
        <v>35.421011137877</v>
      </c>
      <c r="H97" s="1" t="n">
        <v>0.128418942246</v>
      </c>
    </row>
    <row r="98" customFormat="false" ht="17" hidden="false" customHeight="false" outlineLevel="0" collapsed="false">
      <c r="A98" s="8" t="s">
        <v>108</v>
      </c>
      <c r="B98" s="9" t="n">
        <f aca="false">10^(G98/5+1)*3.26/1000000000</f>
        <v>0.459593964545366</v>
      </c>
      <c r="C98" s="10" t="n">
        <f aca="false">10*SQRT(2.512^(G98))*3.26/1000000000</f>
        <v>0.459965493493388</v>
      </c>
      <c r="D98" s="1" t="n">
        <v>0.0309</v>
      </c>
      <c r="E98" s="1" t="n">
        <v>35.9294728801</v>
      </c>
      <c r="F98" s="1" t="n">
        <v>0.183689296262</v>
      </c>
      <c r="G98" s="1" t="n">
        <f aca="false">E98-F98</f>
        <v>35.745783583838</v>
      </c>
      <c r="H98" s="1" t="n">
        <v>0.128418942246</v>
      </c>
    </row>
    <row r="99" customFormat="false" ht="17" hidden="false" customHeight="false" outlineLevel="0" collapsed="false">
      <c r="A99" s="8" t="s">
        <v>109</v>
      </c>
      <c r="B99" s="9" t="n">
        <f aca="false">10^(G99/5+1)*3.26/1000000000</f>
        <v>0.400438857402359</v>
      </c>
      <c r="C99" s="10" t="n">
        <f aca="false">10*SQRT(2.512^(G99))*3.26/1000000000</f>
        <v>0.40075985572536</v>
      </c>
      <c r="D99" s="1" t="n">
        <v>0.0312</v>
      </c>
      <c r="E99" s="1" t="n">
        <v>35.6268097646</v>
      </c>
      <c r="F99" s="1" t="n">
        <v>0.180216697419</v>
      </c>
      <c r="G99" s="1" t="n">
        <f aca="false">E99-F99</f>
        <v>35.446593067181</v>
      </c>
      <c r="H99" s="1" t="n">
        <v>0</v>
      </c>
    </row>
    <row r="100" customFormat="false" ht="17" hidden="false" customHeight="false" outlineLevel="0" collapsed="false">
      <c r="A100" s="8" t="s">
        <v>110</v>
      </c>
      <c r="B100" s="9" t="n">
        <f aca="false">10^(G100/5+1)*3.26/1000000000</f>
        <v>0.451894254779685</v>
      </c>
      <c r="C100" s="10" t="n">
        <f aca="false">10*SQRT(2.512^(G100))*3.26/1000000000</f>
        <v>0.452259184316777</v>
      </c>
      <c r="D100" s="1" t="n">
        <v>0.0312</v>
      </c>
      <c r="E100" s="1" t="n">
        <v>35.8828585622</v>
      </c>
      <c r="F100" s="1" t="n">
        <v>0.173762463024</v>
      </c>
      <c r="G100" s="1" t="n">
        <f aca="false">E100-F100</f>
        <v>35.709096099176</v>
      </c>
      <c r="H100" s="1" t="n">
        <v>0</v>
      </c>
    </row>
    <row r="101" customFormat="false" ht="17" hidden="false" customHeight="false" outlineLevel="0" collapsed="false">
      <c r="A101" s="8" t="s">
        <v>111</v>
      </c>
      <c r="B101" s="9" t="n">
        <f aca="false">10^(G101/5+1)*3.26/1000000000</f>
        <v>0.40667377198127</v>
      </c>
      <c r="C101" s="10" t="n">
        <f aca="false">10*SQRT(2.512^(G101))*3.26/1000000000</f>
        <v>0.407000076988708</v>
      </c>
      <c r="D101" s="1" t="n">
        <v>0.0315</v>
      </c>
      <c r="E101" s="1" t="n">
        <v>35.651136343</v>
      </c>
      <c r="F101" s="1" t="n">
        <v>0.170993523745</v>
      </c>
      <c r="G101" s="1" t="n">
        <f aca="false">E101-F101</f>
        <v>35.480142819255</v>
      </c>
      <c r="H101" s="1" t="n">
        <v>0</v>
      </c>
    </row>
    <row r="102" customFormat="false" ht="17" hidden="false" customHeight="false" outlineLevel="0" collapsed="false">
      <c r="A102" s="8" t="s">
        <v>112</v>
      </c>
      <c r="B102" s="9" t="n">
        <f aca="false">10^(G102/5+1)*3.26/1000000000</f>
        <v>0.411053979993337</v>
      </c>
      <c r="C102" s="10" t="n">
        <f aca="false">10*SQRT(2.512^(G102))*3.26/1000000000</f>
        <v>0.411384015913166</v>
      </c>
      <c r="D102" s="1" t="n">
        <v>0.031528</v>
      </c>
      <c r="E102" s="1" t="n">
        <v>35.7287687764</v>
      </c>
      <c r="F102" s="1" t="n">
        <v>0.225362488845</v>
      </c>
      <c r="G102" s="1" t="n">
        <f aca="false">E102-F102</f>
        <v>35.503406287555</v>
      </c>
      <c r="H102" s="1" t="n">
        <v>0</v>
      </c>
    </row>
    <row r="103" customFormat="false" ht="17" hidden="false" customHeight="false" outlineLevel="0" collapsed="false">
      <c r="A103" s="8" t="s">
        <v>113</v>
      </c>
      <c r="B103" s="9" t="n">
        <f aca="false">10^(G103/5+1)*3.26/1000000000</f>
        <v>0.394664263051201</v>
      </c>
      <c r="C103" s="10" t="n">
        <f aca="false">10*SQRT(2.512^(G103))*3.26/1000000000</f>
        <v>0.394980350732058</v>
      </c>
      <c r="D103" s="1" t="n">
        <v>0.032</v>
      </c>
      <c r="E103" s="1" t="n">
        <v>35.5884973241</v>
      </c>
      <c r="F103" s="1" t="n">
        <v>0.173446310936</v>
      </c>
      <c r="G103" s="1" t="n">
        <f aca="false">E103-F103</f>
        <v>35.415051013164</v>
      </c>
      <c r="H103" s="1" t="n">
        <v>7.81762000024E-007</v>
      </c>
    </row>
    <row r="104" customFormat="false" ht="17" hidden="false" customHeight="false" outlineLevel="0" collapsed="false">
      <c r="A104" s="8" t="s">
        <v>114</v>
      </c>
      <c r="B104" s="9" t="n">
        <f aca="false">10^(G104/5+1)*3.26/1000000000</f>
        <v>0.436450434432491</v>
      </c>
      <c r="C104" s="10" t="n">
        <f aca="false">10*SQRT(2.512^(G104))*3.26/1000000000</f>
        <v>0.436802146635221</v>
      </c>
      <c r="D104" s="1" t="n">
        <v>0.032</v>
      </c>
      <c r="E104" s="1" t="n">
        <v>35.8266913419</v>
      </c>
      <c r="F104" s="1" t="n">
        <v>0.193104691662</v>
      </c>
      <c r="G104" s="1" t="n">
        <f aca="false">E104-F104</f>
        <v>35.633586650238</v>
      </c>
      <c r="H104" s="1" t="n">
        <v>0.128418942246</v>
      </c>
    </row>
    <row r="105" customFormat="false" ht="17" hidden="false" customHeight="false" outlineLevel="0" collapsed="false">
      <c r="A105" s="8" t="s">
        <v>115</v>
      </c>
      <c r="B105" s="9" t="n">
        <f aca="false">10^(G105/5+1)*3.26/1000000000</f>
        <v>0.449305531547962</v>
      </c>
      <c r="C105" s="10" t="n">
        <f aca="false">10*SQRT(2.512^(G105))*3.26/1000000000</f>
        <v>0.449668243736248</v>
      </c>
      <c r="D105" s="1" t="n">
        <v>0.0321</v>
      </c>
      <c r="E105" s="1" t="n">
        <v>35.8703618342</v>
      </c>
      <c r="F105" s="1" t="n">
        <v>0.1737410077</v>
      </c>
      <c r="G105" s="1" t="n">
        <f aca="false">E105-F105</f>
        <v>35.6966208265</v>
      </c>
      <c r="H105" s="1" t="n">
        <v>0.000101920284</v>
      </c>
    </row>
    <row r="106" customFormat="false" ht="17" hidden="false" customHeight="false" outlineLevel="0" collapsed="false">
      <c r="A106" s="8" t="s">
        <v>116</v>
      </c>
      <c r="B106" s="9" t="n">
        <f aca="false">10^(G106/5+1)*3.26/1000000000</f>
        <v>0.454618895530222</v>
      </c>
      <c r="C106" s="10" t="n">
        <f aca="false">10*SQRT(2.512^(G106))*3.26/1000000000</f>
        <v>0.454986159622006</v>
      </c>
      <c r="D106" s="1" t="n">
        <v>0.0321</v>
      </c>
      <c r="E106" s="1" t="n">
        <v>35.8959945722</v>
      </c>
      <c r="F106" s="1" t="n">
        <v>0.173845159832</v>
      </c>
      <c r="G106" s="1" t="n">
        <f aca="false">E106-F106</f>
        <v>35.722149412368</v>
      </c>
      <c r="H106" s="1" t="n">
        <v>0.128418942246</v>
      </c>
    </row>
    <row r="107" customFormat="false" ht="17" hidden="false" customHeight="false" outlineLevel="0" collapsed="false">
      <c r="A107" s="8" t="s">
        <v>117</v>
      </c>
      <c r="B107" s="9" t="n">
        <f aca="false">10^(G107/5+1)*3.26/1000000000</f>
        <v>0.405347857836547</v>
      </c>
      <c r="C107" s="10" t="n">
        <f aca="false">10*SQRT(2.512^(G107))*3.26/1000000000</f>
        <v>0.405673033931228</v>
      </c>
      <c r="D107" s="1" t="n">
        <v>0.0321</v>
      </c>
      <c r="E107" s="1" t="n">
        <v>35.6480768335</v>
      </c>
      <c r="F107" s="1" t="n">
        <v>0.175025422739</v>
      </c>
      <c r="G107" s="1" t="n">
        <f aca="false">E107-F107</f>
        <v>35.473051410761</v>
      </c>
      <c r="H107" s="1" t="n">
        <v>0.128418942246</v>
      </c>
    </row>
    <row r="108" customFormat="false" ht="17" hidden="false" customHeight="false" outlineLevel="0" collapsed="false">
      <c r="A108" s="8" t="s">
        <v>118</v>
      </c>
      <c r="B108" s="9" t="n">
        <f aca="false">10^(G108/5+1)*3.26/1000000000</f>
        <v>0.36588175966401</v>
      </c>
      <c r="C108" s="10" t="n">
        <f aca="false">10*SQRT(2.512^(G108))*3.26/1000000000</f>
        <v>0.366173434226822</v>
      </c>
      <c r="D108" s="1" t="n">
        <v>0.0321340168614</v>
      </c>
      <c r="E108" s="1" t="n">
        <v>35.3781278853</v>
      </c>
      <c r="F108" s="1" t="n">
        <v>0.127512090116</v>
      </c>
      <c r="G108" s="1" t="n">
        <f aca="false">E108-F108</f>
        <v>35.250615795184</v>
      </c>
      <c r="H108" s="1" t="n">
        <v>0.128418942246</v>
      </c>
    </row>
    <row r="109" customFormat="false" ht="17" hidden="false" customHeight="false" outlineLevel="0" collapsed="false">
      <c r="A109" s="8" t="s">
        <v>119</v>
      </c>
      <c r="B109" s="9" t="n">
        <f aca="false">10^(G109/5+1)*3.26/1000000000</f>
        <v>0.438285331445614</v>
      </c>
      <c r="C109" s="10" t="n">
        <f aca="false">10*SQRT(2.512^(G109))*3.26/1000000000</f>
        <v>0.438638612626922</v>
      </c>
      <c r="D109" s="1" t="n">
        <v>0.0325</v>
      </c>
      <c r="E109" s="1" t="n">
        <v>35.8130914151</v>
      </c>
      <c r="F109" s="1" t="n">
        <v>0.170394735896</v>
      </c>
      <c r="G109" s="1" t="n">
        <f aca="false">E109-F109</f>
        <v>35.642696679204</v>
      </c>
      <c r="H109" s="1" t="n">
        <v>0</v>
      </c>
    </row>
    <row r="110" customFormat="false" ht="17" hidden="false" customHeight="false" outlineLevel="0" collapsed="false">
      <c r="A110" s="8" t="s">
        <v>120</v>
      </c>
      <c r="B110" s="9" t="n">
        <f aca="false">10^(G110/5+1)*3.26/1000000000</f>
        <v>0.49905979253459</v>
      </c>
      <c r="C110" s="10" t="n">
        <f aca="false">10*SQRT(2.512^(G110))*3.26/1000000000</f>
        <v>0.49946524488849</v>
      </c>
      <c r="D110" s="1" t="n">
        <v>0.0327</v>
      </c>
      <c r="E110" s="1" t="n">
        <v>36.0941672133</v>
      </c>
      <c r="F110" s="1" t="n">
        <v>0.16949230504</v>
      </c>
      <c r="G110" s="1" t="n">
        <f aca="false">E110-F110</f>
        <v>35.92467490826</v>
      </c>
      <c r="H110" s="1" t="n">
        <v>0.128418942246</v>
      </c>
    </row>
    <row r="111" customFormat="false" ht="17" hidden="false" customHeight="false" outlineLevel="0" collapsed="false">
      <c r="A111" s="8" t="s">
        <v>121</v>
      </c>
      <c r="B111" s="9" t="n">
        <f aca="false">10^(G111/5+1)*3.26/1000000000</f>
        <v>0.465042530829346</v>
      </c>
      <c r="C111" s="10" t="n">
        <f aca="false">10*SQRT(2.512^(G111))*3.26/1000000000</f>
        <v>0.465418733571681</v>
      </c>
      <c r="D111" s="1" t="n">
        <v>0.0329</v>
      </c>
      <c r="E111" s="1" t="n">
        <v>35.9417685428</v>
      </c>
      <c r="F111" s="1" t="n">
        <v>0.170393175896</v>
      </c>
      <c r="G111" s="1" t="n">
        <f aca="false">E111-F111</f>
        <v>35.771375366904</v>
      </c>
      <c r="H111" s="1" t="n">
        <v>0.00076391263</v>
      </c>
    </row>
    <row r="112" customFormat="false" ht="17" hidden="false" customHeight="false" outlineLevel="0" collapsed="false">
      <c r="A112" s="8" t="s">
        <v>122</v>
      </c>
      <c r="B112" s="9" t="n">
        <f aca="false">10^(G112/5+1)*3.26/1000000000</f>
        <v>0.482131091153724</v>
      </c>
      <c r="C112" s="10" t="n">
        <f aca="false">10*SQRT(2.512^(G112))*3.26/1000000000</f>
        <v>0.482521972684807</v>
      </c>
      <c r="D112" s="1" t="n">
        <v>0.0329123710881</v>
      </c>
      <c r="E112" s="1" t="n">
        <v>35.9678520173</v>
      </c>
      <c r="F112" s="1" t="n">
        <v>0.118114324121</v>
      </c>
      <c r="G112" s="1" t="n">
        <f aca="false">E112-F112</f>
        <v>35.849737693179</v>
      </c>
      <c r="H112" s="1" t="n">
        <v>0.128418942246</v>
      </c>
    </row>
    <row r="113" customFormat="false" ht="17" hidden="false" customHeight="false" outlineLevel="0" collapsed="false">
      <c r="A113" s="8" t="s">
        <v>123</v>
      </c>
      <c r="B113" s="9" t="n">
        <f aca="false">10^(G113/5+1)*3.26/1000000000</f>
        <v>0.450869765911954</v>
      </c>
      <c r="C113" s="10" t="n">
        <f aca="false">10*SQRT(2.512^(G113))*3.26/1000000000</f>
        <v>0.451233817844498</v>
      </c>
      <c r="D113" s="1" t="n">
        <v>0.0334</v>
      </c>
      <c r="E113" s="1" t="n">
        <v>35.8799403015</v>
      </c>
      <c r="F113" s="1" t="n">
        <v>0.1757727334</v>
      </c>
      <c r="G113" s="1" t="n">
        <f aca="false">E113-F113</f>
        <v>35.7041675681</v>
      </c>
      <c r="H113" s="1" t="n">
        <v>9.24477300002E-006</v>
      </c>
    </row>
    <row r="114" customFormat="false" ht="17" hidden="false" customHeight="false" outlineLevel="0" collapsed="false">
      <c r="A114" s="8" t="s">
        <v>124</v>
      </c>
      <c r="B114" s="9" t="n">
        <f aca="false">10^(G114/5+1)*3.26/1000000000</f>
        <v>0.471939206077452</v>
      </c>
      <c r="C114" s="10" t="n">
        <f aca="false">10*SQRT(2.512^(G114))*3.26/1000000000</f>
        <v>0.472321329298599</v>
      </c>
      <c r="D114" s="1" t="n">
        <v>0.0335</v>
      </c>
      <c r="E114" s="1" t="n">
        <v>35.9738325393</v>
      </c>
      <c r="F114" s="1" t="n">
        <v>0.170490251613</v>
      </c>
      <c r="G114" s="1" t="n">
        <f aca="false">E114-F114</f>
        <v>35.803342287687</v>
      </c>
      <c r="H114" s="1" t="n">
        <v>0.128418942246</v>
      </c>
    </row>
    <row r="115" customFormat="false" ht="17" hidden="false" customHeight="false" outlineLevel="0" collapsed="false">
      <c r="A115" s="8" t="s">
        <v>125</v>
      </c>
      <c r="B115" s="9" t="n">
        <f aca="false">10^(G115/5+1)*3.26/1000000000</f>
        <v>0.474889334034157</v>
      </c>
      <c r="C115" s="10" t="n">
        <f aca="false">10*SQRT(2.512^(G115))*3.26/1000000000</f>
        <v>0.475273991320907</v>
      </c>
      <c r="D115" s="1" t="n">
        <v>0.0336</v>
      </c>
      <c r="E115" s="1" t="n">
        <v>36.0053945507</v>
      </c>
      <c r="F115" s="1" t="n">
        <v>0.18852047363</v>
      </c>
      <c r="G115" s="1" t="n">
        <f aca="false">E115-F115</f>
        <v>35.81687407707</v>
      </c>
      <c r="H115" s="1" t="n">
        <v>0.128418942246</v>
      </c>
    </row>
    <row r="116" customFormat="false" ht="17" hidden="false" customHeight="false" outlineLevel="0" collapsed="false">
      <c r="A116" s="8" t="s">
        <v>126</v>
      </c>
      <c r="B116" s="9" t="n">
        <f aca="false">10^(G116/5+1)*3.26/1000000000</f>
        <v>0.442597312513844</v>
      </c>
      <c r="C116" s="10" t="n">
        <f aca="false">10*SQRT(2.512^(G116))*3.26/1000000000</f>
        <v>0.442954282254571</v>
      </c>
      <c r="D116" s="1" t="n">
        <v>0.0337</v>
      </c>
      <c r="E116" s="1" t="n">
        <v>35.8436933159</v>
      </c>
      <c r="F116" s="1" t="n">
        <v>0.179737453597</v>
      </c>
      <c r="G116" s="1" t="n">
        <f aca="false">E116-F116</f>
        <v>35.663955862303</v>
      </c>
      <c r="H116" s="1" t="n">
        <v>0</v>
      </c>
    </row>
    <row r="117" customFormat="false" ht="17" hidden="false" customHeight="false" outlineLevel="0" collapsed="false">
      <c r="A117" s="8" t="s">
        <v>127</v>
      </c>
      <c r="B117" s="9" t="n">
        <f aca="false">10^(G117/5+1)*3.26/1000000000</f>
        <v>0.428349954108738</v>
      </c>
      <c r="C117" s="10" t="n">
        <f aca="false">10*SQRT(2.512^(G117))*3.26/1000000000</f>
        <v>0.428694744327168</v>
      </c>
      <c r="D117" s="1" t="n">
        <v>0.0341</v>
      </c>
      <c r="E117" s="1" t="n">
        <v>35.770474764</v>
      </c>
      <c r="F117" s="1" t="n">
        <v>0.177569140796</v>
      </c>
      <c r="G117" s="1" t="n">
        <f aca="false">E117-F117</f>
        <v>35.592905623204</v>
      </c>
      <c r="H117" s="1" t="n">
        <v>0</v>
      </c>
    </row>
    <row r="118" customFormat="false" ht="17" hidden="false" customHeight="false" outlineLevel="0" collapsed="false">
      <c r="A118" s="8" t="s">
        <v>128</v>
      </c>
      <c r="B118" s="9" t="n">
        <f aca="false">10^(G118/5+1)*3.26/1000000000</f>
        <v>0.443153360879535</v>
      </c>
      <c r="C118" s="10" t="n">
        <f aca="false">10*SQRT(2.512^(G118))*3.26/1000000000</f>
        <v>0.443510806426407</v>
      </c>
      <c r="D118" s="1" t="n">
        <v>0.0341</v>
      </c>
      <c r="E118" s="1" t="n">
        <v>35.8419046981</v>
      </c>
      <c r="F118" s="1" t="n">
        <v>0.175222461707</v>
      </c>
      <c r="G118" s="1" t="n">
        <f aca="false">E118-F118</f>
        <v>35.666682236393</v>
      </c>
      <c r="H118" s="1" t="n">
        <v>0.128418942246</v>
      </c>
    </row>
    <row r="119" customFormat="false" ht="17" hidden="false" customHeight="false" outlineLevel="0" collapsed="false">
      <c r="A119" s="8" t="s">
        <v>129</v>
      </c>
      <c r="B119" s="9" t="n">
        <f aca="false">10^(G119/5+1)*3.26/1000000000</f>
        <v>0.464685210047789</v>
      </c>
      <c r="C119" s="10" t="n">
        <f aca="false">10*SQRT(2.512^(G119))*3.26/1000000000</f>
        <v>0.465061106182931</v>
      </c>
      <c r="D119" s="1" t="n">
        <v>0.0341</v>
      </c>
      <c r="E119" s="1" t="n">
        <v>35.9425408413</v>
      </c>
      <c r="F119" s="1" t="n">
        <v>0.172834591542</v>
      </c>
      <c r="G119" s="1" t="n">
        <f aca="false">E119-F119</f>
        <v>35.769706249758</v>
      </c>
      <c r="H119" s="1" t="n">
        <v>0.128418942246</v>
      </c>
    </row>
    <row r="120" customFormat="false" ht="17" hidden="false" customHeight="false" outlineLevel="0" collapsed="false">
      <c r="A120" s="8" t="s">
        <v>130</v>
      </c>
      <c r="B120" s="9" t="n">
        <f aca="false">10^(G120/5+1)*3.26/1000000000</f>
        <v>0.464038486951543</v>
      </c>
      <c r="C120" s="10" t="n">
        <f aca="false">10*SQRT(2.512^(G120))*3.26/1000000000</f>
        <v>0.464413828185613</v>
      </c>
      <c r="D120" s="1" t="n">
        <v>0.0345</v>
      </c>
      <c r="E120" s="1" t="n">
        <v>35.9782444842</v>
      </c>
      <c r="F120" s="1" t="n">
        <v>0.211562474249</v>
      </c>
      <c r="G120" s="1" t="n">
        <f aca="false">E120-F120</f>
        <v>35.766682009951</v>
      </c>
      <c r="H120" s="1" t="n">
        <v>9.21700005208E-009</v>
      </c>
    </row>
    <row r="121" customFormat="false" ht="17" hidden="false" customHeight="false" outlineLevel="0" collapsed="false">
      <c r="A121" s="8" t="s">
        <v>131</v>
      </c>
      <c r="B121" s="9" t="n">
        <f aca="false">10^(G121/5+1)*3.26/1000000000</f>
        <v>0.468908743343778</v>
      </c>
      <c r="C121" s="10" t="n">
        <f aca="false">10*SQRT(2.512^(G121))*3.26/1000000000</f>
        <v>0.469288264437749</v>
      </c>
      <c r="D121" s="1" t="n">
        <v>0.03572</v>
      </c>
      <c r="E121" s="1" t="n">
        <v>35.9605406407</v>
      </c>
      <c r="F121" s="1" t="n">
        <v>0.171186987363</v>
      </c>
      <c r="G121" s="1" t="n">
        <f aca="false">E121-F121</f>
        <v>35.789353653337</v>
      </c>
      <c r="H121" s="1" t="n">
        <v>0.79821525066</v>
      </c>
    </row>
    <row r="122" customFormat="false" ht="17" hidden="false" customHeight="false" outlineLevel="0" collapsed="false">
      <c r="A122" s="8" t="s">
        <v>132</v>
      </c>
      <c r="B122" s="9" t="n">
        <f aca="false">10^(G122/5+1)*3.26/1000000000</f>
        <v>0.440396612043692</v>
      </c>
      <c r="C122" s="10" t="n">
        <f aca="false">10*SQRT(2.512^(G122))*3.26/1000000000</f>
        <v>0.44075169899974</v>
      </c>
      <c r="D122" s="1" t="n">
        <v>0.036</v>
      </c>
      <c r="E122" s="1" t="n">
        <v>35.8210170957</v>
      </c>
      <c r="F122" s="1" t="n">
        <v>0.167885249541</v>
      </c>
      <c r="G122" s="1" t="n">
        <f aca="false">E122-F122</f>
        <v>35.653131846159</v>
      </c>
      <c r="H122" s="1" t="n">
        <v>0.128418942246</v>
      </c>
    </row>
    <row r="123" customFormat="false" ht="17" hidden="false" customHeight="false" outlineLevel="0" collapsed="false">
      <c r="A123" s="8" t="s">
        <v>133</v>
      </c>
      <c r="B123" s="9" t="n">
        <f aca="false">10^(G123/5+1)*3.26/1000000000</f>
        <v>0.410454585617263</v>
      </c>
      <c r="C123" s="10" t="n">
        <f aca="false">10*SQRT(2.512^(G123))*3.26/1000000000</f>
        <v>0.410784110857346</v>
      </c>
      <c r="D123" s="1" t="n">
        <v>0.036</v>
      </c>
      <c r="E123" s="1" t="n">
        <v>35.679259682</v>
      </c>
      <c r="F123" s="1" t="n">
        <v>0.179022122406</v>
      </c>
      <c r="G123" s="1" t="n">
        <f aca="false">E123-F123</f>
        <v>35.500237559594</v>
      </c>
      <c r="H123" s="1" t="n">
        <v>0.128418942246</v>
      </c>
    </row>
    <row r="124" customFormat="false" ht="17" hidden="false" customHeight="false" outlineLevel="0" collapsed="false">
      <c r="A124" s="8" t="s">
        <v>134</v>
      </c>
      <c r="B124" s="9" t="n">
        <f aca="false">10^(G124/5+1)*3.26/1000000000</f>
        <v>0.509421534223658</v>
      </c>
      <c r="C124" s="10" t="n">
        <f aca="false">10*SQRT(2.512^(G124))*3.26/1000000000</f>
        <v>0.509835919087936</v>
      </c>
      <c r="D124" s="1" t="n">
        <v>0.036</v>
      </c>
      <c r="E124" s="1" t="n">
        <v>36.146298861</v>
      </c>
      <c r="F124" s="1" t="n">
        <v>0.177000363965</v>
      </c>
      <c r="G124" s="1" t="n">
        <f aca="false">E124-F124</f>
        <v>35.969298497035</v>
      </c>
      <c r="H124" s="1" t="n">
        <v>0.128418942246</v>
      </c>
    </row>
    <row r="125" customFormat="false" ht="17" hidden="false" customHeight="false" outlineLevel="0" collapsed="false">
      <c r="A125" s="8" t="s">
        <v>135</v>
      </c>
      <c r="B125" s="9" t="n">
        <f aca="false">10^(G125/5+1)*3.26/1000000000</f>
        <v>0.474507716331659</v>
      </c>
      <c r="C125" s="10" t="n">
        <f aca="false">10*SQRT(2.512^(G125))*3.26/1000000000</f>
        <v>0.47489204577018</v>
      </c>
      <c r="D125" s="1" t="n">
        <v>0.0362</v>
      </c>
      <c r="E125" s="1" t="n">
        <v>35.9868705998</v>
      </c>
      <c r="F125" s="1" t="n">
        <v>0.171742204068</v>
      </c>
      <c r="G125" s="1" t="n">
        <f aca="false">E125-F125</f>
        <v>35.815128395732</v>
      </c>
      <c r="H125" s="1" t="n">
        <v>0.128418942246</v>
      </c>
    </row>
    <row r="126" customFormat="false" ht="17" hidden="false" customHeight="false" outlineLevel="0" collapsed="false">
      <c r="A126" s="8" t="s">
        <v>136</v>
      </c>
      <c r="B126" s="9" t="n">
        <f aca="false">10^(G126/5+1)*3.26/1000000000</f>
        <v>0.497208457664654</v>
      </c>
      <c r="C126" s="10" t="n">
        <f aca="false">10*SQRT(2.512^(G126))*3.26/1000000000</f>
        <v>0.497612315151472</v>
      </c>
      <c r="D126" s="1" t="n">
        <v>0.036457</v>
      </c>
      <c r="E126" s="1" t="n">
        <v>36.1342331256</v>
      </c>
      <c r="F126" s="1" t="n">
        <v>0.217628588382</v>
      </c>
      <c r="G126" s="1" t="n">
        <f aca="false">E126-F126</f>
        <v>35.916604537218</v>
      </c>
      <c r="H126" s="1" t="n">
        <v>0.128418942246</v>
      </c>
    </row>
    <row r="127" customFormat="false" ht="17" hidden="false" customHeight="false" outlineLevel="0" collapsed="false">
      <c r="A127" s="8" t="s">
        <v>137</v>
      </c>
      <c r="B127" s="9" t="n">
        <f aca="false">10^(G127/5+1)*3.26/1000000000</f>
        <v>0.457348229887822</v>
      </c>
      <c r="C127" s="10" t="n">
        <f aca="false">10*SQRT(2.512^(G127))*3.26/1000000000</f>
        <v>0.457717833360258</v>
      </c>
      <c r="D127" s="1" t="n">
        <v>0.03648</v>
      </c>
      <c r="E127" s="1" t="n">
        <v>35.9053219652</v>
      </c>
      <c r="F127" s="1" t="n">
        <v>0.170174952845</v>
      </c>
      <c r="G127" s="1" t="n">
        <f aca="false">E127-F127</f>
        <v>35.735147012355</v>
      </c>
      <c r="H127" s="1" t="n">
        <v>0.128418942246</v>
      </c>
    </row>
    <row r="128" customFormat="false" ht="17" hidden="false" customHeight="false" outlineLevel="0" collapsed="false">
      <c r="A128" s="8" t="s">
        <v>138</v>
      </c>
      <c r="B128" s="9" t="n">
        <f aca="false">10^(G128/5+1)*3.26/1000000000</f>
        <v>0.471718591657062</v>
      </c>
      <c r="C128" s="10" t="n">
        <f aca="false">10*SQRT(2.512^(G128))*3.26/1000000000</f>
        <v>0.472100525413815</v>
      </c>
      <c r="D128" s="1" t="n">
        <v>0.0366</v>
      </c>
      <c r="E128" s="1" t="n">
        <v>35.9712906539</v>
      </c>
      <c r="F128" s="1" t="n">
        <v>0.168963687947</v>
      </c>
      <c r="G128" s="1" t="n">
        <f aca="false">E128-F128</f>
        <v>35.802326965953</v>
      </c>
      <c r="H128" s="1" t="n">
        <v>0.128418942246</v>
      </c>
    </row>
    <row r="129" customFormat="false" ht="17" hidden="false" customHeight="false" outlineLevel="0" collapsed="false">
      <c r="A129" s="8" t="s">
        <v>139</v>
      </c>
      <c r="B129" s="9" t="n">
        <f aca="false">10^(G129/5+1)*3.26/1000000000</f>
        <v>0.410619126168863</v>
      </c>
      <c r="C129" s="10" t="n">
        <f aca="false">10*SQRT(2.512^(G129))*3.26/1000000000</f>
        <v>0.410948791592045</v>
      </c>
      <c r="D129" s="1" t="n">
        <v>0.0377</v>
      </c>
      <c r="E129" s="1" t="n">
        <v>35.7952144325</v>
      </c>
      <c r="F129" s="1" t="n">
        <v>0.294106560612</v>
      </c>
      <c r="G129" s="1" t="n">
        <f aca="false">E129-F129</f>
        <v>35.501107871888</v>
      </c>
      <c r="H129" s="1" t="n">
        <v>0.128418942246</v>
      </c>
    </row>
    <row r="130" customFormat="false" ht="17" hidden="false" customHeight="false" outlineLevel="0" collapsed="false">
      <c r="A130" s="8" t="s">
        <v>140</v>
      </c>
      <c r="B130" s="9" t="n">
        <f aca="false">10^(G130/5+1)*3.26/1000000000</f>
        <v>0.57580641284193</v>
      </c>
      <c r="C130" s="10" t="n">
        <f aca="false">10*SQRT(2.512^(G130))*3.26/1000000000</f>
        <v>0.576278263119815</v>
      </c>
      <c r="D130" s="1" t="n">
        <v>0.0393</v>
      </c>
      <c r="E130" s="1" t="n">
        <v>36.3343950149</v>
      </c>
      <c r="F130" s="1" t="n">
        <v>0.0991005283825</v>
      </c>
      <c r="G130" s="1" t="n">
        <f aca="false">E130-F130</f>
        <v>36.2352944865175</v>
      </c>
      <c r="H130" s="1" t="n">
        <v>0.128418942246</v>
      </c>
    </row>
    <row r="131" customFormat="false" ht="17" hidden="false" customHeight="false" outlineLevel="0" collapsed="false">
      <c r="A131" s="8" t="s">
        <v>141</v>
      </c>
      <c r="B131" s="9" t="n">
        <f aca="false">10^(G131/5+1)*3.26/1000000000</f>
        <v>0.56754035283953</v>
      </c>
      <c r="C131" s="10" t="n">
        <f aca="false">10*SQRT(2.512^(G131))*3.26/1000000000</f>
        <v>0.568005026247523</v>
      </c>
      <c r="D131" s="1" t="n">
        <v>0.0402</v>
      </c>
      <c r="E131" s="1" t="n">
        <v>36.3745330785</v>
      </c>
      <c r="F131" s="1" t="n">
        <v>0.17063734958</v>
      </c>
      <c r="G131" s="1" t="n">
        <f aca="false">E131-F131</f>
        <v>36.20389572892</v>
      </c>
      <c r="H131" s="1" t="n">
        <v>0.128418942246</v>
      </c>
    </row>
    <row r="132" customFormat="false" ht="17" hidden="false" customHeight="false" outlineLevel="0" collapsed="false">
      <c r="A132" s="8" t="s">
        <v>142</v>
      </c>
      <c r="B132" s="9" t="n">
        <f aca="false">10^(G132/5+1)*3.26/1000000000</f>
        <v>0.564782402162229</v>
      </c>
      <c r="C132" s="10" t="n">
        <f aca="false">10*SQRT(2.512^(G132))*3.26/1000000000</f>
        <v>0.565244682336912</v>
      </c>
      <c r="D132" s="1" t="n">
        <v>0.0406</v>
      </c>
      <c r="E132" s="1" t="n">
        <v>36.3656351257</v>
      </c>
      <c r="F132" s="1" t="n">
        <v>0.172317344841</v>
      </c>
      <c r="G132" s="1" t="n">
        <f aca="false">E132-F132</f>
        <v>36.193317780859</v>
      </c>
      <c r="H132" s="1" t="n">
        <v>0.128418942246</v>
      </c>
    </row>
    <row r="133" customFormat="false" ht="17" hidden="false" customHeight="false" outlineLevel="0" collapsed="false">
      <c r="A133" s="8" t="s">
        <v>143</v>
      </c>
      <c r="B133" s="9" t="n">
        <f aca="false">10^(G133/5+1)*3.26/1000000000</f>
        <v>0.574545625138009</v>
      </c>
      <c r="C133" s="10" t="n">
        <f aca="false">10*SQRT(2.512^(G133))*3.26/1000000000</f>
        <v>0.57501638037893</v>
      </c>
      <c r="D133" s="1" t="n">
        <v>0.0421</v>
      </c>
      <c r="E133" s="1" t="n">
        <v>36.4004650275</v>
      </c>
      <c r="F133" s="1" t="n">
        <v>0.169930417471</v>
      </c>
      <c r="G133" s="1" t="n">
        <f aca="false">E133-F133</f>
        <v>36.230534610029</v>
      </c>
      <c r="H133" s="1" t="n">
        <v>0.128418942246</v>
      </c>
    </row>
    <row r="134" customFormat="false" ht="17" hidden="false" customHeight="false" outlineLevel="0" collapsed="false">
      <c r="A134" s="8" t="s">
        <v>144</v>
      </c>
      <c r="B134" s="9" t="n">
        <f aca="false">10^(G134/5+1)*3.26/1000000000</f>
        <v>0.558566263227828</v>
      </c>
      <c r="C134" s="10" t="n">
        <f aca="false">10*SQRT(2.512^(G134))*3.26/1000000000</f>
        <v>0.559023151730561</v>
      </c>
      <c r="D134" s="1" t="n">
        <v>0.042233</v>
      </c>
      <c r="E134" s="1" t="n">
        <v>36.3364595483</v>
      </c>
      <c r="F134" s="1" t="n">
        <v>0.167174042338</v>
      </c>
      <c r="G134" s="1" t="n">
        <f aca="false">E134-F134</f>
        <v>36.169285505962</v>
      </c>
      <c r="H134" s="1" t="n">
        <v>0.128418942246</v>
      </c>
    </row>
    <row r="135" customFormat="false" ht="17" hidden="false" customHeight="false" outlineLevel="0" collapsed="false">
      <c r="A135" s="8" t="s">
        <v>145</v>
      </c>
      <c r="B135" s="9" t="n">
        <f aca="false">10^(G135/5+1)*3.26/1000000000</f>
        <v>0.572092612792439</v>
      </c>
      <c r="C135" s="10" t="n">
        <f aca="false">10*SQRT(2.512^(G135))*3.26/1000000000</f>
        <v>0.572561237898553</v>
      </c>
      <c r="D135" s="1" t="n">
        <v>0.0423</v>
      </c>
      <c r="E135" s="1" t="n">
        <v>36.392825896</v>
      </c>
      <c r="F135" s="1" t="n">
        <v>0.171582196702</v>
      </c>
      <c r="G135" s="1" t="n">
        <f aca="false">E135-F135</f>
        <v>36.221243699298</v>
      </c>
      <c r="H135" s="1" t="n">
        <v>0</v>
      </c>
    </row>
    <row r="136" customFormat="false" ht="17" hidden="false" customHeight="false" outlineLevel="0" collapsed="false">
      <c r="A136" s="8" t="s">
        <v>146</v>
      </c>
      <c r="B136" s="9" t="n">
        <f aca="false">10^(G136/5+1)*3.26/1000000000</f>
        <v>0.456855397499246</v>
      </c>
      <c r="C136" s="10" t="n">
        <f aca="false">10*SQRT(2.512^(G136))*3.26/1000000000</f>
        <v>0.457224578493391</v>
      </c>
      <c r="D136" s="1" t="n">
        <v>0.0425</v>
      </c>
      <c r="E136" s="1" t="n">
        <v>35.9281018139</v>
      </c>
      <c r="F136" s="1" t="n">
        <v>0.195296013078</v>
      </c>
      <c r="G136" s="1" t="n">
        <f aca="false">E136-F136</f>
        <v>35.732805800822</v>
      </c>
      <c r="H136" s="1" t="n">
        <v>0.128418942246</v>
      </c>
    </row>
    <row r="137" customFormat="false" ht="17" hidden="false" customHeight="false" outlineLevel="0" collapsed="false">
      <c r="A137" s="8" t="s">
        <v>147</v>
      </c>
      <c r="B137" s="9" t="n">
        <f aca="false">10^(G137/5+1)*3.26/1000000000</f>
        <v>0.582221105728268</v>
      </c>
      <c r="C137" s="10" t="n">
        <f aca="false">10*SQRT(2.512^(G137))*3.26/1000000000</f>
        <v>0.582698529479191</v>
      </c>
      <c r="D137" s="1" t="n">
        <v>0.0437189114895</v>
      </c>
      <c r="E137" s="1" t="n">
        <v>36.3865660158</v>
      </c>
      <c r="F137" s="1" t="n">
        <v>0.127214292529</v>
      </c>
      <c r="G137" s="1" t="n">
        <f aca="false">E137-F137</f>
        <v>36.259351723271</v>
      </c>
      <c r="H137" s="1" t="n">
        <v>0.551671793295</v>
      </c>
    </row>
    <row r="138" customFormat="false" ht="17" hidden="false" customHeight="false" outlineLevel="0" collapsed="false">
      <c r="A138" s="8" t="s">
        <v>148</v>
      </c>
      <c r="B138" s="9" t="n">
        <f aca="false">10^(G138/5+1)*3.26/1000000000</f>
        <v>0.633327248662155</v>
      </c>
      <c r="C138" s="10" t="n">
        <f aca="false">10*SQRT(2.512^(G138))*3.26/1000000000</f>
        <v>0.633849197512417</v>
      </c>
      <c r="D138" s="1" t="n">
        <v>0.0449766726113</v>
      </c>
      <c r="E138" s="1" t="n">
        <v>36.5503954158</v>
      </c>
      <c r="F138" s="1" t="n">
        <v>0.108342547225</v>
      </c>
      <c r="G138" s="1" t="n">
        <f aca="false">E138-F138</f>
        <v>36.442052868575</v>
      </c>
      <c r="H138" s="1" t="n">
        <v>0.930467219184</v>
      </c>
    </row>
    <row r="139" customFormat="false" ht="17" hidden="false" customHeight="false" outlineLevel="0" collapsed="false">
      <c r="A139" s="8" t="s">
        <v>149</v>
      </c>
      <c r="B139" s="9" t="n">
        <f aca="false">10^(G139/5+1)*3.26/1000000000</f>
        <v>0.643095966150888</v>
      </c>
      <c r="C139" s="10" t="n">
        <f aca="false">10*SQRT(2.512^(G139))*3.26/1000000000</f>
        <v>0.643626449370571</v>
      </c>
      <c r="D139" s="1" t="n">
        <v>0.045295</v>
      </c>
      <c r="E139" s="1" t="n">
        <v>36.6402721756</v>
      </c>
      <c r="F139" s="1" t="n">
        <v>0.164981248644</v>
      </c>
      <c r="G139" s="1" t="n">
        <f aca="false">E139-F139</f>
        <v>36.475290926956</v>
      </c>
      <c r="H139" s="1" t="n">
        <v>0.128418942246</v>
      </c>
    </row>
    <row r="140" customFormat="false" ht="17" hidden="false" customHeight="false" outlineLevel="0" collapsed="false">
      <c r="A140" s="8" t="s">
        <v>150</v>
      </c>
      <c r="B140" s="9" t="n">
        <f aca="false">10^(G140/5+1)*3.26/1000000000</f>
        <v>0.616649609669072</v>
      </c>
      <c r="C140" s="10" t="n">
        <f aca="false">10*SQRT(2.512^(G140))*3.26/1000000000</f>
        <v>0.617157005392085</v>
      </c>
      <c r="D140" s="1" t="n">
        <v>0.0469673346156</v>
      </c>
      <c r="E140" s="1" t="n">
        <v>36.4944134465</v>
      </c>
      <c r="F140" s="1" t="n">
        <v>0.110309142172</v>
      </c>
      <c r="G140" s="1" t="n">
        <f aca="false">E140-F140</f>
        <v>36.384104304328</v>
      </c>
      <c r="H140" s="1" t="n">
        <v>0.128418942246</v>
      </c>
    </row>
    <row r="141" customFormat="false" ht="17" hidden="false" customHeight="false" outlineLevel="0" collapsed="false">
      <c r="A141" s="8" t="s">
        <v>151</v>
      </c>
      <c r="B141" s="9" t="n">
        <f aca="false">10^(G141/5+1)*3.26/1000000000</f>
        <v>0.670720145595124</v>
      </c>
      <c r="C141" s="10" t="n">
        <f aca="false">10*SQRT(2.512^(G141))*3.26/1000000000</f>
        <v>0.671274801580521</v>
      </c>
      <c r="D141" s="1" t="n">
        <v>0.0483921953954</v>
      </c>
      <c r="E141" s="1" t="n">
        <v>36.6858343824</v>
      </c>
      <c r="F141" s="1" t="n">
        <v>0.119215628214</v>
      </c>
      <c r="G141" s="1" t="n">
        <f aca="false">E141-F141</f>
        <v>36.566618754186</v>
      </c>
      <c r="H141" s="1" t="n">
        <v>0.128418942246</v>
      </c>
    </row>
    <row r="142" customFormat="false" ht="17" hidden="false" customHeight="false" outlineLevel="0" collapsed="false">
      <c r="A142" s="8" t="s">
        <v>152</v>
      </c>
      <c r="B142" s="9" t="n">
        <f aca="false">10^(G142/5+1)*3.26/1000000000</f>
        <v>0.572215874993647</v>
      </c>
      <c r="C142" s="10" t="n">
        <f aca="false">10*SQRT(2.512^(G142))*3.26/1000000000</f>
        <v>0.572684607125274</v>
      </c>
      <c r="D142" s="1" t="n">
        <v>0.048818</v>
      </c>
      <c r="E142" s="1" t="n">
        <v>36.3820107761</v>
      </c>
      <c r="F142" s="1" t="n">
        <v>0.160299265066</v>
      </c>
      <c r="G142" s="1" t="n">
        <f aca="false">E142-F142</f>
        <v>36.221711511034</v>
      </c>
      <c r="H142" s="1" t="n">
        <v>5.14460000156E-008</v>
      </c>
    </row>
    <row r="143" customFormat="false" ht="17" hidden="false" customHeight="false" outlineLevel="0" collapsed="false">
      <c r="A143" s="8" t="s">
        <v>153</v>
      </c>
      <c r="B143" s="9" t="n">
        <f aca="false">10^(G143/5+1)*3.26/1000000000</f>
        <v>0.668386325453849</v>
      </c>
      <c r="C143" s="10" t="n">
        <f aca="false">10*SQRT(2.512^(G143))*3.26/1000000000</f>
        <v>0.668938937016104</v>
      </c>
      <c r="D143" s="1" t="n">
        <v>0.048948</v>
      </c>
      <c r="E143" s="1" t="n">
        <v>36.7315973987</v>
      </c>
      <c r="F143" s="1" t="n">
        <v>0.172547618731</v>
      </c>
      <c r="G143" s="1" t="n">
        <f aca="false">E143-F143</f>
        <v>36.559049779969</v>
      </c>
      <c r="H143" s="1" t="n">
        <v>0</v>
      </c>
    </row>
    <row r="144" customFormat="false" ht="17" hidden="false" customHeight="false" outlineLevel="0" collapsed="false">
      <c r="A144" s="8" t="s">
        <v>154</v>
      </c>
      <c r="B144" s="9" t="n">
        <f aca="false">10^(G144/5+1)*3.26/1000000000</f>
        <v>0.66692367073623</v>
      </c>
      <c r="C144" s="10" t="n">
        <f aca="false">10*SQRT(2.512^(G144))*3.26/1000000000</f>
        <v>0.66747500121902</v>
      </c>
      <c r="D144" s="1" t="n">
        <v>0.0491</v>
      </c>
      <c r="E144" s="1" t="n">
        <v>36.7301358821</v>
      </c>
      <c r="F144" s="1" t="n">
        <v>0.175843223164</v>
      </c>
      <c r="G144" s="1" t="n">
        <f aca="false">E144-F144</f>
        <v>36.554292658936</v>
      </c>
      <c r="H144" s="1" t="n">
        <v>0</v>
      </c>
    </row>
    <row r="145" customFormat="false" ht="17" hidden="false" customHeight="false" outlineLevel="0" collapsed="false">
      <c r="A145" s="8" t="s">
        <v>155</v>
      </c>
      <c r="B145" s="9" t="n">
        <f aca="false">10^(G145/5+1)*3.26/1000000000</f>
        <v>0.622517450668919</v>
      </c>
      <c r="C145" s="10" t="n">
        <f aca="false">10*SQRT(2.512^(G145))*3.26/1000000000</f>
        <v>0.623029964250708</v>
      </c>
      <c r="D145" s="1" t="n">
        <v>0.049922</v>
      </c>
      <c r="E145" s="1" t="n">
        <v>36.5669734706</v>
      </c>
      <c r="F145" s="1" t="n">
        <v>0.162303819627</v>
      </c>
      <c r="G145" s="1" t="n">
        <f aca="false">E145-F145</f>
        <v>36.404669650973</v>
      </c>
      <c r="H145" s="1" t="n">
        <v>0.128418942246</v>
      </c>
    </row>
    <row r="146" customFormat="false" ht="17" hidden="false" customHeight="false" outlineLevel="0" collapsed="false">
      <c r="A146" s="8" t="s">
        <v>156</v>
      </c>
      <c r="B146" s="9" t="n">
        <f aca="false">10^(G146/5+1)*3.26/1000000000</f>
        <v>0.65512687075253</v>
      </c>
      <c r="C146" s="10" t="n">
        <f aca="false">10*SQRT(2.512^(G146))*3.26/1000000000</f>
        <v>0.655667874692083</v>
      </c>
      <c r="D146" s="1" t="n">
        <v>0.050043</v>
      </c>
      <c r="E146" s="1" t="n">
        <v>36.6823679154</v>
      </c>
      <c r="F146" s="1" t="n">
        <v>0.166828851413</v>
      </c>
      <c r="G146" s="1" t="n">
        <f aca="false">E146-F146</f>
        <v>36.515539063987</v>
      </c>
      <c r="H146" s="1" t="n">
        <v>0.128418942246</v>
      </c>
    </row>
    <row r="147" customFormat="false" ht="17" hidden="false" customHeight="false" outlineLevel="0" collapsed="false">
      <c r="A147" s="8" t="s">
        <v>157</v>
      </c>
      <c r="B147" s="9" t="n">
        <f aca="false">10^(G147/5+1)*3.26/1000000000</f>
        <v>0.646036359775653</v>
      </c>
      <c r="C147" s="10" t="n">
        <f aca="false">10*SQRT(2.512^(G147))*3.26/1000000000</f>
        <v>0.646569413281538</v>
      </c>
      <c r="D147" s="1" t="n">
        <v>0.0522</v>
      </c>
      <c r="E147" s="1" t="n">
        <v>36.6743146094</v>
      </c>
      <c r="F147" s="1" t="n">
        <v>0.189117803003</v>
      </c>
      <c r="G147" s="1" t="n">
        <f aca="false">E147-F147</f>
        <v>36.485196806397</v>
      </c>
      <c r="H147" s="1" t="n">
        <v>0.128418942246</v>
      </c>
    </row>
    <row r="148" customFormat="false" ht="17" hidden="false" customHeight="false" outlineLevel="0" collapsed="false">
      <c r="A148" s="8" t="s">
        <v>158</v>
      </c>
      <c r="B148" s="9" t="n">
        <f aca="false">10^(G148/5+1)*3.26/1000000000</f>
        <v>0.700817064328363</v>
      </c>
      <c r="C148" s="10" t="n">
        <f aca="false">10*SQRT(2.512^(G148))*3.26/1000000000</f>
        <v>0.70139812043832</v>
      </c>
      <c r="D148" s="1" t="n">
        <v>0.052926</v>
      </c>
      <c r="E148" s="1" t="n">
        <v>36.8176912545</v>
      </c>
      <c r="F148" s="1" t="n">
        <v>0.1557559148</v>
      </c>
      <c r="G148" s="1" t="n">
        <f aca="false">E148-F148</f>
        <v>36.6619353397</v>
      </c>
      <c r="H148" s="1" t="n">
        <v>0.128418942246</v>
      </c>
    </row>
    <row r="149" customFormat="false" ht="17" hidden="false" customHeight="false" outlineLevel="0" collapsed="false">
      <c r="A149" s="8" t="s">
        <v>159</v>
      </c>
      <c r="B149" s="9" t="n">
        <f aca="false">10^(G149/5+1)*3.26/1000000000</f>
        <v>0.580985437602652</v>
      </c>
      <c r="C149" s="10" t="n">
        <f aca="false">10*SQRT(2.512^(G149))*3.26/1000000000</f>
        <v>0.581461787459193</v>
      </c>
      <c r="D149" s="1" t="n">
        <v>0.05371</v>
      </c>
      <c r="E149" s="1" t="n">
        <v>36.4764384949</v>
      </c>
      <c r="F149" s="1" t="n">
        <v>0.221700260552</v>
      </c>
      <c r="G149" s="1" t="n">
        <f aca="false">E149-F149</f>
        <v>36.254738234348</v>
      </c>
      <c r="H149" s="1" t="n">
        <v>0.128418942246</v>
      </c>
    </row>
    <row r="150" customFormat="false" ht="17" hidden="false" customHeight="false" outlineLevel="0" collapsed="false">
      <c r="A150" s="8" t="s">
        <v>160</v>
      </c>
      <c r="B150" s="9" t="n">
        <f aca="false">10^(G150/5+1)*3.26/1000000000</f>
        <v>0.770700448399922</v>
      </c>
      <c r="C150" s="10" t="n">
        <f aca="false">10*SQRT(2.512^(G150))*3.26/1000000000</f>
        <v>0.771343044708976</v>
      </c>
      <c r="D150" s="1" t="n">
        <v>0.0544</v>
      </c>
      <c r="E150" s="1" t="n">
        <v>36.9544354105</v>
      </c>
      <c r="F150" s="1" t="n">
        <v>0.0860953525286</v>
      </c>
      <c r="G150" s="1" t="n">
        <f aca="false">E150-F150</f>
        <v>36.8683400579714</v>
      </c>
      <c r="H150" s="1" t="n">
        <v>0.128418942246</v>
      </c>
    </row>
    <row r="151" customFormat="false" ht="17" hidden="false" customHeight="false" outlineLevel="0" collapsed="false">
      <c r="A151" s="8" t="s">
        <v>161</v>
      </c>
      <c r="B151" s="9" t="n">
        <f aca="false">10^(G151/5+1)*3.26/1000000000</f>
        <v>0.630664327851098</v>
      </c>
      <c r="C151" s="10" t="n">
        <f aca="false">10*SQRT(2.512^(G151))*3.26/1000000000</f>
        <v>0.631183951539125</v>
      </c>
      <c r="D151" s="1" t="n">
        <v>0.0546</v>
      </c>
      <c r="E151" s="1" t="n">
        <v>36.6095585146</v>
      </c>
      <c r="F151" s="1" t="n">
        <v>0.176655181089</v>
      </c>
      <c r="G151" s="1" t="n">
        <f aca="false">E151-F151</f>
        <v>36.432903333511</v>
      </c>
      <c r="H151" s="1" t="n">
        <v>0</v>
      </c>
    </row>
    <row r="152" customFormat="false" ht="17" hidden="false" customHeight="false" outlineLevel="0" collapsed="false">
      <c r="A152" s="8" t="s">
        <v>162</v>
      </c>
      <c r="B152" s="9" t="n">
        <f aca="false">10^(G152/5+1)*3.26/1000000000</f>
        <v>0.765469737786358</v>
      </c>
      <c r="C152" s="10" t="n">
        <f aca="false">10*SQRT(2.512^(G152))*3.26/1000000000</f>
        <v>0.76610771671868</v>
      </c>
      <c r="D152" s="1" t="n">
        <v>0.0566833670752</v>
      </c>
      <c r="E152" s="1" t="n">
        <v>36.9636230671</v>
      </c>
      <c r="F152" s="1" t="n">
        <v>0.110070937939</v>
      </c>
      <c r="G152" s="1" t="n">
        <f aca="false">E152-F152</f>
        <v>36.853552129161</v>
      </c>
      <c r="H152" s="1" t="n">
        <v>0.128418942246</v>
      </c>
    </row>
    <row r="153" customFormat="false" ht="17" hidden="false" customHeight="false" outlineLevel="0" collapsed="false">
      <c r="A153" s="8" t="s">
        <v>163</v>
      </c>
      <c r="B153" s="9" t="n">
        <f aca="false">10^(G153/5+1)*3.26/1000000000</f>
        <v>0.788675585812343</v>
      </c>
      <c r="C153" s="10" t="n">
        <f aca="false">10*SQRT(2.512^(G153))*3.26/1000000000</f>
        <v>0.789334062783656</v>
      </c>
      <c r="D153" s="1" t="n">
        <v>0.0576</v>
      </c>
      <c r="E153" s="1" t="n">
        <v>37.0802566571</v>
      </c>
      <c r="F153" s="1" t="n">
        <v>0.161852672221</v>
      </c>
      <c r="G153" s="1" t="n">
        <f aca="false">E153-F153</f>
        <v>36.918403984879</v>
      </c>
      <c r="H153" s="1" t="n">
        <v>0.996265053657</v>
      </c>
    </row>
    <row r="154" customFormat="false" ht="17" hidden="false" customHeight="false" outlineLevel="0" collapsed="false">
      <c r="A154" s="8" t="s">
        <v>164</v>
      </c>
      <c r="B154" s="9" t="n">
        <f aca="false">10^(G154/5+1)*3.26/1000000000</f>
        <v>0.755948656650422</v>
      </c>
      <c r="C154" s="10" t="n">
        <f aca="false">10*SQRT(2.512^(G154))*3.26/1000000000</f>
        <v>0.756578235424479</v>
      </c>
      <c r="D154" s="1" t="n">
        <v>0.0583</v>
      </c>
      <c r="E154" s="1" t="n">
        <v>37.0326301671</v>
      </c>
      <c r="F154" s="1" t="n">
        <v>0.206256669369</v>
      </c>
      <c r="G154" s="1" t="n">
        <f aca="false">E154-F154</f>
        <v>36.826373497731</v>
      </c>
      <c r="H154" s="1" t="n">
        <v>0</v>
      </c>
    </row>
    <row r="155" customFormat="false" ht="17" hidden="false" customHeight="false" outlineLevel="0" collapsed="false">
      <c r="A155" s="8" t="s">
        <v>165</v>
      </c>
      <c r="B155" s="9" t="n">
        <f aca="false">10^(G155/5+1)*3.26/1000000000</f>
        <v>0.778497628027197</v>
      </c>
      <c r="C155" s="10" t="n">
        <f aca="false">10*SQRT(2.512^(G155))*3.26/1000000000</f>
        <v>0.77914711048155</v>
      </c>
      <c r="D155" s="1" t="n">
        <v>0.0583</v>
      </c>
      <c r="E155" s="1" t="n">
        <v>37.0582881494</v>
      </c>
      <c r="F155" s="1" t="n">
        <v>0.16808968138</v>
      </c>
      <c r="G155" s="1" t="n">
        <f aca="false">E155-F155</f>
        <v>36.89019846802</v>
      </c>
      <c r="H155" s="1" t="n">
        <v>0</v>
      </c>
    </row>
    <row r="156" customFormat="false" ht="17" hidden="false" customHeight="false" outlineLevel="0" collapsed="false">
      <c r="A156" s="8" t="s">
        <v>166</v>
      </c>
      <c r="B156" s="9" t="n">
        <f aca="false">10^(G156/5+1)*3.26/1000000000</f>
        <v>0.79874956110594</v>
      </c>
      <c r="C156" s="10" t="n">
        <f aca="false">10*SQRT(2.512^(G156))*3.26/1000000000</f>
        <v>0.799416947057425</v>
      </c>
      <c r="D156" s="1" t="n">
        <v>0.0589</v>
      </c>
      <c r="E156" s="1" t="n">
        <v>37.1116475131</v>
      </c>
      <c r="F156" s="1" t="n">
        <v>0.16568235078</v>
      </c>
      <c r="G156" s="1" t="n">
        <f aca="false">E156-F156</f>
        <v>36.94596516232</v>
      </c>
      <c r="H156" s="1" t="n">
        <v>1</v>
      </c>
    </row>
    <row r="157" customFormat="false" ht="17" hidden="false" customHeight="false" outlineLevel="0" collapsed="false">
      <c r="A157" s="8" t="s">
        <v>167</v>
      </c>
      <c r="B157" s="9" t="n">
        <f aca="false">10^(G157/5+1)*3.26/1000000000</f>
        <v>0.824670542916792</v>
      </c>
      <c r="C157" s="10" t="n">
        <f aca="false">10*SQRT(2.512^(G157))*3.26/1000000000</f>
        <v>0.825360880752432</v>
      </c>
      <c r="D157" s="1" t="n">
        <v>0.0618357646938</v>
      </c>
      <c r="E157" s="1" t="n">
        <v>37.1309944806</v>
      </c>
      <c r="F157" s="1" t="n">
        <v>0.115680071342</v>
      </c>
      <c r="G157" s="1" t="n">
        <f aca="false">E157-F157</f>
        <v>37.015314409258</v>
      </c>
      <c r="H157" s="1" t="n">
        <v>0.987710988495</v>
      </c>
    </row>
    <row r="158" customFormat="false" ht="17" hidden="false" customHeight="false" outlineLevel="0" collapsed="false">
      <c r="A158" s="8" t="s">
        <v>168</v>
      </c>
      <c r="B158" s="9" t="n">
        <f aca="false">10^(G158/5+1)*3.26/1000000000</f>
        <v>0.952093462748423</v>
      </c>
      <c r="C158" s="10" t="n">
        <f aca="false">10*SQRT(2.512^(G158))*3.26/1000000000</f>
        <v>0.952897187900551</v>
      </c>
      <c r="D158" s="1" t="n">
        <v>0.062668</v>
      </c>
      <c r="E158" s="1" t="n">
        <v>37.4834093505</v>
      </c>
      <c r="F158" s="1" t="n">
        <v>0.156099434739</v>
      </c>
      <c r="G158" s="1" t="n">
        <f aca="false">E158-F158</f>
        <v>37.327309915761</v>
      </c>
      <c r="H158" s="1" t="n">
        <v>0.128418942246</v>
      </c>
    </row>
    <row r="159" customFormat="false" ht="17" hidden="false" customHeight="false" outlineLevel="0" collapsed="false">
      <c r="A159" s="8" t="s">
        <v>169</v>
      </c>
      <c r="B159" s="9" t="n">
        <f aca="false">10^(G159/5+1)*3.26/1000000000</f>
        <v>0.896360952552205</v>
      </c>
      <c r="C159" s="10" t="n">
        <f aca="false">10*SQRT(2.512^(G159))*3.26/1000000000</f>
        <v>0.897114973867549</v>
      </c>
      <c r="D159" s="1" t="n">
        <v>0.0638640836964</v>
      </c>
      <c r="E159" s="1" t="n">
        <v>37.3159416121</v>
      </c>
      <c r="F159" s="1" t="n">
        <v>0.119614965162</v>
      </c>
      <c r="G159" s="1" t="n">
        <f aca="false">E159-F159</f>
        <v>37.196326646938</v>
      </c>
      <c r="H159" s="1" t="n">
        <v>0.551671793295</v>
      </c>
    </row>
    <row r="160" customFormat="false" ht="17" hidden="false" customHeight="false" outlineLevel="0" collapsed="false">
      <c r="A160" s="8" t="s">
        <v>170</v>
      </c>
      <c r="B160" s="9" t="n">
        <f aca="false">10^(G160/5+1)*3.26/1000000000</f>
        <v>0.822463136546192</v>
      </c>
      <c r="C160" s="10" t="n">
        <f aca="false">10*SQRT(2.512^(G160))*3.26/1000000000</f>
        <v>0.823151518243717</v>
      </c>
      <c r="D160" s="1" t="n">
        <v>0.0643</v>
      </c>
      <c r="E160" s="1" t="n">
        <v>37.1755022179</v>
      </c>
      <c r="F160" s="1" t="n">
        <v>0.166008010074</v>
      </c>
      <c r="G160" s="1" t="n">
        <f aca="false">E160-F160</f>
        <v>37.009494207826</v>
      </c>
      <c r="H160" s="1" t="n">
        <v>0.128418942246</v>
      </c>
    </row>
    <row r="161" customFormat="false" ht="17" hidden="false" customHeight="false" outlineLevel="0" collapsed="false">
      <c r="A161" s="8" t="s">
        <v>171</v>
      </c>
      <c r="B161" s="9" t="n">
        <f aca="false">10^(G161/5+1)*3.26/1000000000</f>
        <v>0.874971773031886</v>
      </c>
      <c r="C161" s="10" t="n">
        <f aca="false">10*SQRT(2.512^(G161))*3.26/1000000000</f>
        <v>0.87570676352124</v>
      </c>
      <c r="D161" s="1" t="n">
        <v>0.0651</v>
      </c>
      <c r="E161" s="1" t="n">
        <v>37.3066907976</v>
      </c>
      <c r="F161" s="1" t="n">
        <v>0.162808584338</v>
      </c>
      <c r="G161" s="1" t="n">
        <f aca="false">E161-F161</f>
        <v>37.143882213262</v>
      </c>
      <c r="H161" s="1" t="n">
        <v>1</v>
      </c>
    </row>
    <row r="162" customFormat="false" ht="17" hidden="false" customHeight="false" outlineLevel="0" collapsed="false">
      <c r="A162" s="8" t="s">
        <v>172</v>
      </c>
      <c r="B162" s="9" t="n">
        <f aca="false">10^(G162/5+1)*3.26/1000000000</f>
        <v>0.920708453703797</v>
      </c>
      <c r="C162" s="10" t="n">
        <f aca="false">10*SQRT(2.512^(G162))*3.26/1000000000</f>
        <v>0.921484168473014</v>
      </c>
      <c r="D162" s="1" t="n">
        <v>0.0664403123402</v>
      </c>
      <c r="E162" s="1" t="n">
        <v>37.3721050548</v>
      </c>
      <c r="F162" s="1" t="n">
        <v>0.1175824014</v>
      </c>
      <c r="G162" s="1" t="n">
        <f aca="false">E162-F162</f>
        <v>37.2545226534</v>
      </c>
      <c r="H162" s="1" t="n">
        <v>0.543563084394</v>
      </c>
    </row>
    <row r="163" customFormat="false" ht="17" hidden="false" customHeight="false" outlineLevel="0" collapsed="false">
      <c r="A163" s="8" t="s">
        <v>173</v>
      </c>
      <c r="B163" s="9" t="n">
        <f aca="false">10^(G163/5+1)*3.26/1000000000</f>
        <v>1.06008006681187</v>
      </c>
      <c r="C163" s="10" t="n">
        <f aca="false">10*SQRT(2.512^(G163))*3.26/1000000000</f>
        <v>1.06098054600106</v>
      </c>
      <c r="D163" s="1" t="n">
        <v>0.0684</v>
      </c>
      <c r="E163" s="1" t="n">
        <v>37.7311969845</v>
      </c>
      <c r="F163" s="1" t="n">
        <v>0.170591643132</v>
      </c>
      <c r="G163" s="1" t="n">
        <f aca="false">E163-F163</f>
        <v>37.560605341368</v>
      </c>
      <c r="H163" s="1" t="n">
        <v>0</v>
      </c>
    </row>
    <row r="164" customFormat="false" ht="17" hidden="false" customHeight="false" outlineLevel="0" collapsed="false">
      <c r="A164" s="8" t="s">
        <v>174</v>
      </c>
      <c r="B164" s="9" t="n">
        <f aca="false">10^(G164/5+1)*3.26/1000000000</f>
        <v>0.935275520881833</v>
      </c>
      <c r="C164" s="10" t="n">
        <f aca="false">10*SQRT(2.512^(G164))*3.26/1000000000</f>
        <v>0.936064229986182</v>
      </c>
      <c r="D164" s="1" t="n">
        <v>0.0688</v>
      </c>
      <c r="E164" s="1" t="n">
        <v>37.4866356466</v>
      </c>
      <c r="F164" s="1" t="n">
        <v>0.198025808769</v>
      </c>
      <c r="G164" s="1" t="n">
        <f aca="false">E164-F164</f>
        <v>37.288609837831</v>
      </c>
      <c r="H164" s="1" t="n">
        <v>0.027111473488</v>
      </c>
    </row>
    <row r="165" customFormat="false" ht="17" hidden="false" customHeight="false" outlineLevel="0" collapsed="false">
      <c r="A165" s="8" t="s">
        <v>175</v>
      </c>
      <c r="B165" s="9" t="n">
        <f aca="false">10^(G165/5+1)*3.26/1000000000</f>
        <v>0.979928678079987</v>
      </c>
      <c r="C165" s="10" t="n">
        <f aca="false">10*SQRT(2.512^(G165))*3.26/1000000000</f>
        <v>0.980757288099327</v>
      </c>
      <c r="D165" s="1" t="n">
        <v>0.069</v>
      </c>
      <c r="E165" s="1" t="n">
        <v>37.566047978</v>
      </c>
      <c r="F165" s="1" t="n">
        <v>0.176163639895</v>
      </c>
      <c r="G165" s="1" t="n">
        <f aca="false">E165-F165</f>
        <v>37.389884338105</v>
      </c>
      <c r="H165" s="1" t="n">
        <v>3.07778750001E-005</v>
      </c>
    </row>
    <row r="166" customFormat="false" ht="17" hidden="false" customHeight="false" outlineLevel="0" collapsed="false">
      <c r="A166" s="8" t="s">
        <v>176</v>
      </c>
      <c r="B166" s="9" t="n">
        <f aca="false">10^(G166/5+1)*3.26/1000000000</f>
        <v>0.935128991856436</v>
      </c>
      <c r="C166" s="10" t="n">
        <f aca="false">10*SQRT(2.512^(G166))*3.26/1000000000</f>
        <v>0.935917570195957</v>
      </c>
      <c r="D166" s="1" t="n">
        <v>0.070086</v>
      </c>
      <c r="E166" s="1" t="n">
        <v>37.4467365424</v>
      </c>
      <c r="F166" s="1" t="n">
        <v>0.158466934433</v>
      </c>
      <c r="G166" s="1" t="n">
        <f aca="false">E166-F166</f>
        <v>37.288269607967</v>
      </c>
      <c r="H166" s="1" t="n">
        <v>0.128418942246</v>
      </c>
    </row>
    <row r="167" customFormat="false" ht="17" hidden="false" customHeight="false" outlineLevel="0" collapsed="false">
      <c r="A167" s="8" t="s">
        <v>177</v>
      </c>
      <c r="B167" s="9" t="n">
        <f aca="false">10^(G167/5+1)*3.26/1000000000</f>
        <v>0.997439535745243</v>
      </c>
      <c r="C167" s="10" t="n">
        <f aca="false">10*SQRT(2.512^(G167))*3.26/1000000000</f>
        <v>0.998283820565483</v>
      </c>
      <c r="D167" s="1" t="n">
        <v>0.074605</v>
      </c>
      <c r="E167" s="1" t="n">
        <v>37.5881157565</v>
      </c>
      <c r="F167" s="1" t="n">
        <v>0.15977086456</v>
      </c>
      <c r="G167" s="1" t="n">
        <f aca="false">E167-F167</f>
        <v>37.42834489194</v>
      </c>
      <c r="H167" s="1" t="n">
        <v>0.128418942246</v>
      </c>
    </row>
    <row r="168" customFormat="false" ht="17" hidden="false" customHeight="false" outlineLevel="0" collapsed="false">
      <c r="A168" s="8" t="s">
        <v>178</v>
      </c>
      <c r="B168" s="9" t="n">
        <f aca="false">10^(G168/5+1)*3.26/1000000000</f>
        <v>1.02042396317822</v>
      </c>
      <c r="C168" s="10" t="n">
        <f aca="false">10*SQRT(2.512^(G168))*3.26/1000000000</f>
        <v>1.02128884533511</v>
      </c>
      <c r="D168" s="1" t="n">
        <v>0.0753501119815</v>
      </c>
      <c r="E168" s="1" t="n">
        <v>37.5800899168</v>
      </c>
      <c r="F168" s="1" t="n">
        <v>0.102274672969</v>
      </c>
      <c r="G168" s="1" t="n">
        <f aca="false">E168-F168</f>
        <v>37.477815243831</v>
      </c>
      <c r="H168" s="1" t="n">
        <v>0.996080571775</v>
      </c>
    </row>
    <row r="169" customFormat="false" ht="17" hidden="false" customHeight="false" outlineLevel="0" collapsed="false">
      <c r="A169" s="8" t="s">
        <v>179</v>
      </c>
      <c r="B169" s="9" t="n">
        <f aca="false">10^(G169/5+1)*3.26/1000000000</f>
        <v>1.07701643313528</v>
      </c>
      <c r="C169" s="10" t="n">
        <f aca="false">10*SQRT(2.512^(G169))*3.26/1000000000</f>
        <v>1.07793213751266</v>
      </c>
      <c r="D169" s="1" t="n">
        <v>0.0784</v>
      </c>
      <c r="E169" s="1" t="n">
        <v>37.6822404534</v>
      </c>
      <c r="F169" s="1" t="n">
        <v>0.0872168046336</v>
      </c>
      <c r="G169" s="1" t="n">
        <f aca="false">E169-F169</f>
        <v>37.5950236487664</v>
      </c>
      <c r="H169" s="1" t="n">
        <v>0.128418942246</v>
      </c>
    </row>
    <row r="170" customFormat="false" ht="17" hidden="false" customHeight="false" outlineLevel="0" collapsed="false">
      <c r="A170" s="8" t="s">
        <v>180</v>
      </c>
      <c r="B170" s="9" t="n">
        <f aca="false">10^(G170/5+1)*3.26/1000000000</f>
        <v>0.954383496941009</v>
      </c>
      <c r="C170" s="10" t="n">
        <f aca="false">10*SQRT(2.512^(G170))*3.26/1000000000</f>
        <v>0.955189267905198</v>
      </c>
      <c r="D170" s="1" t="n">
        <v>0.078577</v>
      </c>
      <c r="E170" s="1" t="n">
        <v>37.4881622607</v>
      </c>
      <c r="F170" s="1" t="n">
        <v>0.155635656185</v>
      </c>
      <c r="G170" s="1" t="n">
        <f aca="false">E170-F170</f>
        <v>37.332526604515</v>
      </c>
      <c r="H170" s="1" t="n">
        <v>0.128418942246</v>
      </c>
    </row>
    <row r="171" customFormat="false" ht="17" hidden="false" customHeight="false" outlineLevel="0" collapsed="false">
      <c r="A171" s="8" t="s">
        <v>181</v>
      </c>
      <c r="B171" s="9" t="n">
        <f aca="false">10^(G171/5+1)*3.26/1000000000</f>
        <v>1.07143485089675</v>
      </c>
      <c r="C171" s="10" t="n">
        <f aca="false">10*SQRT(2.512^(G171))*3.26/1000000000</f>
        <v>1.07234553617537</v>
      </c>
      <c r="D171" s="1" t="n">
        <v>0.0800481440021</v>
      </c>
      <c r="E171" s="1" t="n">
        <v>37.6857093353</v>
      </c>
      <c r="F171" s="1" t="n">
        <v>0.101968492144</v>
      </c>
      <c r="G171" s="1" t="n">
        <f aca="false">E171-F171</f>
        <v>37.583740843156</v>
      </c>
      <c r="H171" s="1" t="n">
        <v>0.128418942246</v>
      </c>
    </row>
    <row r="172" customFormat="false" ht="17" hidden="false" customHeight="false" outlineLevel="0" collapsed="false">
      <c r="A172" s="8" t="s">
        <v>182</v>
      </c>
      <c r="B172" s="9" t="n">
        <f aca="false">10^(G172/5+1)*3.26/1000000000</f>
        <v>1.21208505155941</v>
      </c>
      <c r="C172" s="10" t="n">
        <f aca="false">10*SQRT(2.512^(G172))*3.26/1000000000</f>
        <v>1.21312262999339</v>
      </c>
      <c r="D172" s="1" t="n">
        <v>0.0843</v>
      </c>
      <c r="E172" s="1" t="n">
        <v>38.0518311208</v>
      </c>
      <c r="F172" s="1" t="n">
        <v>0.200253645227</v>
      </c>
      <c r="G172" s="1" t="n">
        <f aca="false">E172-F172</f>
        <v>37.851577475573</v>
      </c>
      <c r="H172" s="1" t="n">
        <v>0.128418942246</v>
      </c>
    </row>
    <row r="173" customFormat="false" ht="17" hidden="false" customHeight="false" outlineLevel="0" collapsed="false">
      <c r="A173" s="8" t="s">
        <v>183</v>
      </c>
      <c r="B173" s="9" t="n">
        <f aca="false">10^(G173/5+1)*3.26/1000000000</f>
        <v>1.2286472849152</v>
      </c>
      <c r="C173" s="10" t="n">
        <f aca="false">10*SQRT(2.512^(G173))*3.26/1000000000</f>
        <v>1.22969986031215</v>
      </c>
      <c r="D173" s="1" t="n">
        <v>0.0856894593607</v>
      </c>
      <c r="E173" s="1" t="n">
        <v>37.9974134061</v>
      </c>
      <c r="F173" s="1" t="n">
        <v>0.116365280048</v>
      </c>
      <c r="G173" s="1" t="n">
        <f aca="false">E173-F173</f>
        <v>37.881048126052</v>
      </c>
      <c r="H173" s="1" t="n">
        <v>0.004916236676</v>
      </c>
    </row>
    <row r="174" customFormat="false" ht="17" hidden="false" customHeight="false" outlineLevel="0" collapsed="false">
      <c r="A174" s="8" t="s">
        <v>184</v>
      </c>
      <c r="B174" s="9" t="n">
        <f aca="false">10^(G174/5+1)*3.26/1000000000</f>
        <v>1.22569296841431</v>
      </c>
      <c r="C174" s="10" t="n">
        <f aca="false">10*SQRT(2.512^(G174))*3.26/1000000000</f>
        <v>1.22674286789442</v>
      </c>
      <c r="D174" s="1" t="n">
        <v>0.0856961170652</v>
      </c>
      <c r="E174" s="1" t="n">
        <v>37.9937917107</v>
      </c>
      <c r="F174" s="1" t="n">
        <v>0.117971237872</v>
      </c>
      <c r="G174" s="1" t="n">
        <f aca="false">E174-F174</f>
        <v>37.875820472828</v>
      </c>
      <c r="H174" s="1" t="n">
        <v>0.551671793295</v>
      </c>
    </row>
    <row r="175" customFormat="false" ht="17" hidden="false" customHeight="false" outlineLevel="0" collapsed="false">
      <c r="A175" s="8" t="s">
        <v>185</v>
      </c>
      <c r="B175" s="9" t="n">
        <f aca="false">10^(G175/5+1)*3.26/1000000000</f>
        <v>1.20555895576742</v>
      </c>
      <c r="C175" s="10" t="n">
        <f aca="false">10*SQRT(2.512^(G175))*3.26/1000000000</f>
        <v>1.20659062792207</v>
      </c>
      <c r="D175" s="1" t="n">
        <v>0.0858546441437</v>
      </c>
      <c r="E175" s="1" t="n">
        <v>37.9524441212</v>
      </c>
      <c r="F175" s="1" t="n">
        <v>0.112589853288</v>
      </c>
      <c r="G175" s="1" t="n">
        <f aca="false">E175-F175</f>
        <v>37.839854267912</v>
      </c>
      <c r="H175" s="1" t="n">
        <v>1</v>
      </c>
    </row>
    <row r="176" customFormat="false" ht="17" hidden="false" customHeight="false" outlineLevel="0" collapsed="false">
      <c r="A176" s="8" t="s">
        <v>186</v>
      </c>
      <c r="B176" s="9" t="n">
        <f aca="false">10^(G176/5+1)*3.26/1000000000</f>
        <v>1.32275640792508</v>
      </c>
      <c r="C176" s="10" t="n">
        <f aca="false">10*SQRT(2.512^(G176))*3.26/1000000000</f>
        <v>1.32389440237207</v>
      </c>
      <c r="D176" s="1" t="n">
        <v>0.087589</v>
      </c>
      <c r="E176" s="1" t="n">
        <v>38.2290570494</v>
      </c>
      <c r="F176" s="1" t="n">
        <v>0.187745679272</v>
      </c>
      <c r="G176" s="1" t="n">
        <f aca="false">E176-F176</f>
        <v>38.041311370128</v>
      </c>
      <c r="H176" s="1" t="n">
        <v>0.128418942246</v>
      </c>
    </row>
    <row r="177" customFormat="false" ht="17" hidden="false" customHeight="false" outlineLevel="0" collapsed="false">
      <c r="A177" s="8" t="s">
        <v>187</v>
      </c>
      <c r="B177" s="9" t="n">
        <f aca="false">10^(G177/5+1)*3.26/1000000000</f>
        <v>1.13611330189887</v>
      </c>
      <c r="C177" s="10" t="n">
        <f aca="false">10*SQRT(2.512^(G177))*3.26/1000000000</f>
        <v>1.13708223344138</v>
      </c>
      <c r="D177" s="1" t="n">
        <v>0.0890194292939</v>
      </c>
      <c r="E177" s="1" t="n">
        <v>37.8284529286</v>
      </c>
      <c r="F177" s="1" t="n">
        <v>0.117432705446</v>
      </c>
      <c r="G177" s="1" t="n">
        <f aca="false">E177-F177</f>
        <v>37.711020223154</v>
      </c>
      <c r="H177" s="1" t="n">
        <v>0.551671793295</v>
      </c>
    </row>
    <row r="178" customFormat="false" ht="17" hidden="false" customHeight="false" outlineLevel="0" collapsed="false">
      <c r="A178" s="8" t="s">
        <v>188</v>
      </c>
      <c r="B178" s="9" t="n">
        <f aca="false">10^(G178/5+1)*3.26/1000000000</f>
        <v>1.31399446841398</v>
      </c>
      <c r="C178" s="10" t="n">
        <f aca="false">10*SQRT(2.512^(G178))*3.26/1000000000</f>
        <v>1.31512449574063</v>
      </c>
      <c r="D178" s="1" t="n">
        <v>0.0929368181997</v>
      </c>
      <c r="E178" s="1" t="n">
        <v>38.1458300404</v>
      </c>
      <c r="F178" s="1" t="n">
        <v>0.118950355954</v>
      </c>
      <c r="G178" s="1" t="n">
        <f aca="false">E178-F178</f>
        <v>38.026879684446</v>
      </c>
      <c r="H178" s="1" t="n">
        <v>0.551671793295</v>
      </c>
    </row>
    <row r="179" customFormat="false" ht="17" hidden="false" customHeight="false" outlineLevel="0" collapsed="false">
      <c r="A179" s="8" t="s">
        <v>189</v>
      </c>
      <c r="B179" s="9" t="n">
        <f aca="false">10^(G179/5+1)*3.26/1000000000</f>
        <v>1.40123049099403</v>
      </c>
      <c r="C179" s="10" t="n">
        <f aca="false">10*SQRT(2.512^(G179))*3.26/1000000000</f>
        <v>1.40243996589894</v>
      </c>
      <c r="D179" s="1" t="n">
        <v>0.0931494026855</v>
      </c>
      <c r="E179" s="1" t="n">
        <v>38.280913725</v>
      </c>
      <c r="F179" s="1" t="n">
        <v>0.114453830019</v>
      </c>
      <c r="G179" s="1" t="n">
        <f aca="false">E179-F179</f>
        <v>38.166459894981</v>
      </c>
      <c r="H179" s="1" t="n">
        <v>0.551671793295</v>
      </c>
    </row>
    <row r="180" customFormat="false" ht="17" hidden="false" customHeight="false" outlineLevel="0" collapsed="false">
      <c r="A180" s="8" t="s">
        <v>190</v>
      </c>
      <c r="B180" s="9" t="n">
        <f aca="false">10^(G180/5+1)*3.26/1000000000</f>
        <v>1.33104004508765</v>
      </c>
      <c r="C180" s="10" t="n">
        <f aca="false">10*SQRT(2.512^(G180))*3.26/1000000000</f>
        <v>1.3321855743634</v>
      </c>
      <c r="D180" s="1" t="n">
        <v>0.0939086318905</v>
      </c>
      <c r="E180" s="1" t="n">
        <v>38.1728205141</v>
      </c>
      <c r="F180" s="1" t="n">
        <v>0.117952906116</v>
      </c>
      <c r="G180" s="1" t="n">
        <f aca="false">E180-F180</f>
        <v>38.054867607984</v>
      </c>
      <c r="H180" s="1" t="n">
        <v>0.551671793295</v>
      </c>
    </row>
    <row r="181" customFormat="false" ht="17" hidden="false" customHeight="false" outlineLevel="0" collapsed="false">
      <c r="A181" s="8" t="s">
        <v>191</v>
      </c>
      <c r="B181" s="9" t="n">
        <f aca="false">10^(G181/5+1)*3.26/1000000000</f>
        <v>1.48285956474543</v>
      </c>
      <c r="C181" s="10" t="n">
        <f aca="false">10*SQRT(2.512^(G181))*3.26/1000000000</f>
        <v>1.48414362300379</v>
      </c>
      <c r="D181" s="1" t="n">
        <v>0.100915</v>
      </c>
      <c r="E181" s="1" t="n">
        <v>38.4567455954</v>
      </c>
      <c r="F181" s="1" t="n">
        <v>0.167333481677</v>
      </c>
      <c r="G181" s="1" t="n">
        <f aca="false">E181-F181</f>
        <v>38.289412113723</v>
      </c>
      <c r="H181" s="1" t="n">
        <v>0.128418942246</v>
      </c>
    </row>
    <row r="182" customFormat="false" ht="17" hidden="false" customHeight="false" outlineLevel="0" collapsed="false">
      <c r="A182" s="8" t="s">
        <v>192</v>
      </c>
      <c r="B182" s="9" t="n">
        <f aca="false">10^(G182/5+1)*3.26/1000000000</f>
        <v>1.53706069150611</v>
      </c>
      <c r="C182" s="10" t="n">
        <f aca="false">10*SQRT(2.512^(G182))*3.26/1000000000</f>
        <v>1.53839439535123</v>
      </c>
      <c r="D182" s="1" t="n">
        <v>0.102715033935</v>
      </c>
      <c r="E182" s="1" t="n">
        <v>38.4872595888</v>
      </c>
      <c r="F182" s="1" t="n">
        <v>0.119892508421</v>
      </c>
      <c r="G182" s="1" t="n">
        <f aca="false">E182-F182</f>
        <v>38.367367080379</v>
      </c>
      <c r="H182" s="1" t="n">
        <v>0.551671793295</v>
      </c>
    </row>
    <row r="183" customFormat="false" ht="17" hidden="false" customHeight="false" outlineLevel="0" collapsed="false">
      <c r="A183" s="8" t="s">
        <v>193</v>
      </c>
      <c r="B183" s="9" t="n">
        <f aca="false">10^(G183/5+1)*3.26/1000000000</f>
        <v>1.64826370106796</v>
      </c>
      <c r="C183" s="10" t="n">
        <f aca="false">10*SQRT(2.512^(G183))*3.26/1000000000</f>
        <v>1.6496995519705</v>
      </c>
      <c r="D183" s="1" t="n">
        <v>0.106712340103</v>
      </c>
      <c r="E183" s="1" t="n">
        <v>38.6366669013</v>
      </c>
      <c r="F183" s="1" t="n">
        <v>0.117621429285</v>
      </c>
      <c r="G183" s="1" t="n">
        <f aca="false">E183-F183</f>
        <v>38.519045472015</v>
      </c>
      <c r="H183" s="1" t="n">
        <v>0.867576933443</v>
      </c>
    </row>
    <row r="184" customFormat="false" ht="17" hidden="false" customHeight="false" outlineLevel="0" collapsed="false">
      <c r="A184" s="8" t="s">
        <v>194</v>
      </c>
      <c r="B184" s="9" t="n">
        <f aca="false">10^(G184/5+1)*3.26/1000000000</f>
        <v>1.65737089776155</v>
      </c>
      <c r="C184" s="10" t="n">
        <f aca="false">10*SQRT(2.512^(G184))*3.26/1000000000</f>
        <v>1.65881513088487</v>
      </c>
      <c r="D184" s="1" t="n">
        <v>0.108638265524</v>
      </c>
      <c r="E184" s="1" t="n">
        <v>38.6505001979</v>
      </c>
      <c r="F184" s="1" t="n">
        <v>0.119489654857</v>
      </c>
      <c r="G184" s="1" t="n">
        <f aca="false">E184-F184</f>
        <v>38.531010543043</v>
      </c>
      <c r="H184" s="1" t="n">
        <v>0.551671793295</v>
      </c>
    </row>
    <row r="185" customFormat="false" ht="17" hidden="false" customHeight="false" outlineLevel="0" collapsed="false">
      <c r="A185" s="8" t="s">
        <v>195</v>
      </c>
      <c r="B185" s="9" t="n">
        <f aca="false">10^(G185/5+1)*3.26/1000000000</f>
        <v>1.58365631911416</v>
      </c>
      <c r="C185" s="10" t="n">
        <f aca="false">10*SQRT(2.512^(G185))*3.26/1000000000</f>
        <v>1.58503277748319</v>
      </c>
      <c r="D185" s="1" t="n">
        <v>0.113042644637</v>
      </c>
      <c r="E185" s="1" t="n">
        <v>38.5514541276</v>
      </c>
      <c r="F185" s="1" t="n">
        <v>0.119237437717</v>
      </c>
      <c r="G185" s="1" t="n">
        <f aca="false">E185-F185</f>
        <v>38.432216689883</v>
      </c>
      <c r="H185" s="1" t="n">
        <v>0.551671793295</v>
      </c>
    </row>
    <row r="186" customFormat="false" ht="17" hidden="false" customHeight="false" outlineLevel="0" collapsed="false">
      <c r="A186" s="8" t="s">
        <v>196</v>
      </c>
      <c r="B186" s="9" t="n">
        <f aca="false">10^(G186/5+1)*3.26/1000000000</f>
        <v>1.6763401911589</v>
      </c>
      <c r="C186" s="10" t="n">
        <f aca="false">10*SQRT(2.512^(G186))*3.26/1000000000</f>
        <v>1.677801891409</v>
      </c>
      <c r="D186" s="1" t="n">
        <v>0.11471262087</v>
      </c>
      <c r="E186" s="1" t="n">
        <v>38.669095116</v>
      </c>
      <c r="F186" s="1" t="n">
        <v>0.113372328428</v>
      </c>
      <c r="G186" s="1" t="n">
        <f aca="false">E186-F186</f>
        <v>38.555722787572</v>
      </c>
      <c r="H186" s="1" t="n">
        <v>1</v>
      </c>
    </row>
    <row r="187" customFormat="false" ht="17" hidden="false" customHeight="false" outlineLevel="0" collapsed="false">
      <c r="A187" s="8" t="s">
        <v>197</v>
      </c>
      <c r="B187" s="9" t="n">
        <f aca="false">10^(G187/5+1)*3.26/1000000000</f>
        <v>1.73774484822871</v>
      </c>
      <c r="C187" s="10" t="n">
        <f aca="false">10*SQRT(2.512^(G187))*3.26/1000000000</f>
        <v>1.73926316226762</v>
      </c>
      <c r="D187" s="1" t="n">
        <v>0.116348502599</v>
      </c>
      <c r="E187" s="1" t="n">
        <v>38.7461381651</v>
      </c>
      <c r="F187" s="1" t="n">
        <v>0.112296117135</v>
      </c>
      <c r="G187" s="1" t="n">
        <f aca="false">E187-F187</f>
        <v>38.633842047965</v>
      </c>
      <c r="H187" s="1" t="n">
        <v>1</v>
      </c>
    </row>
    <row r="188" customFormat="false" ht="17" hidden="false" customHeight="false" outlineLevel="0" collapsed="false">
      <c r="A188" s="8" t="s">
        <v>198</v>
      </c>
      <c r="B188" s="9" t="n">
        <f aca="false">10^(G188/5+1)*3.26/1000000000</f>
        <v>1.73645625023263</v>
      </c>
      <c r="C188" s="10" t="n">
        <f aca="false">10*SQRT(2.512^(G188))*3.26/1000000000</f>
        <v>1.73797337510304</v>
      </c>
      <c r="D188" s="1" t="n">
        <v>0.117277362889</v>
      </c>
      <c r="E188" s="1" t="n">
        <v>38.7459338248</v>
      </c>
      <c r="F188" s="1" t="n">
        <v>0.113702596154</v>
      </c>
      <c r="G188" s="1" t="n">
        <f aca="false">E188-F188</f>
        <v>38.632231228646</v>
      </c>
      <c r="H188" s="1" t="n">
        <v>0.551671793295</v>
      </c>
    </row>
    <row r="189" customFormat="false" ht="17" hidden="false" customHeight="false" outlineLevel="0" collapsed="false">
      <c r="A189" s="8" t="s">
        <v>199</v>
      </c>
      <c r="B189" s="9" t="n">
        <f aca="false">10^(G189/5+1)*3.26/1000000000</f>
        <v>1.60834535496384</v>
      </c>
      <c r="C189" s="10" t="n">
        <f aca="false">10*SQRT(2.512^(G189))*3.26/1000000000</f>
        <v>1.60974449456169</v>
      </c>
      <c r="D189" s="1" t="n">
        <v>0.117625328764</v>
      </c>
      <c r="E189" s="1" t="n">
        <v>38.5794185081</v>
      </c>
      <c r="F189" s="1" t="n">
        <v>0.113609962836</v>
      </c>
      <c r="G189" s="1" t="n">
        <f aca="false">E189-F189</f>
        <v>38.465808545264</v>
      </c>
      <c r="H189" s="1" t="n">
        <v>7.41867000054E-007</v>
      </c>
    </row>
    <row r="190" customFormat="false" ht="17" hidden="false" customHeight="false" outlineLevel="0" collapsed="false">
      <c r="A190" s="8" t="s">
        <v>200</v>
      </c>
      <c r="B190" s="9" t="n">
        <f aca="false">10^(G190/5+1)*3.26/1000000000</f>
        <v>1.7465346932303</v>
      </c>
      <c r="C190" s="10" t="n">
        <f aca="false">10*SQRT(2.512^(G190))*3.26/1000000000</f>
        <v>1.74806112013166</v>
      </c>
      <c r="D190" s="1" t="n">
        <v>0.119671538006</v>
      </c>
      <c r="E190" s="1" t="n">
        <v>38.7555381178</v>
      </c>
      <c r="F190" s="1" t="n">
        <v>0.110740033634</v>
      </c>
      <c r="G190" s="1" t="n">
        <f aca="false">E190-F190</f>
        <v>38.644798084166</v>
      </c>
      <c r="H190" s="1" t="n">
        <v>0.551671793295</v>
      </c>
    </row>
    <row r="191" customFormat="false" ht="17" hidden="false" customHeight="false" outlineLevel="0" collapsed="false">
      <c r="A191" s="8" t="s">
        <v>201</v>
      </c>
      <c r="B191" s="9" t="n">
        <f aca="false">10^(G191/5+1)*3.26/1000000000</f>
        <v>1.7740360972377</v>
      </c>
      <c r="C191" s="10" t="n">
        <f aca="false">10*SQRT(2.512^(G191))*3.26/1000000000</f>
        <v>1.77558792140918</v>
      </c>
      <c r="D191" s="1" t="n">
        <v>0.12282889997</v>
      </c>
      <c r="E191" s="1" t="n">
        <v>38.7997897008</v>
      </c>
      <c r="F191" s="1" t="n">
        <v>0.12106543913</v>
      </c>
      <c r="G191" s="1" t="n">
        <f aca="false">E191-F191</f>
        <v>38.67872426167</v>
      </c>
      <c r="H191" s="1" t="n">
        <v>0.551671793295</v>
      </c>
    </row>
    <row r="192" customFormat="false" ht="17" hidden="false" customHeight="false" outlineLevel="0" collapsed="false">
      <c r="A192" s="8" t="s">
        <v>202</v>
      </c>
      <c r="B192" s="9" t="n">
        <f aca="false">10^(G192/5+1)*3.26/1000000000</f>
        <v>1.80011988730695</v>
      </c>
      <c r="C192" s="10" t="n">
        <f aca="false">10*SQRT(2.512^(G192))*3.26/1000000000</f>
        <v>1.80169581895737</v>
      </c>
      <c r="D192" s="1" t="n">
        <v>0.1241</v>
      </c>
      <c r="E192" s="1" t="n">
        <v>38.8220333958</v>
      </c>
      <c r="F192" s="1" t="n">
        <v>0.111614246562</v>
      </c>
      <c r="G192" s="1" t="n">
        <f aca="false">E192-F192</f>
        <v>38.710419149238</v>
      </c>
      <c r="H192" s="1" t="n">
        <v>0.128418942246</v>
      </c>
    </row>
    <row r="193" customFormat="false" ht="17" hidden="false" customHeight="false" outlineLevel="0" collapsed="false">
      <c r="A193" s="8" t="s">
        <v>203</v>
      </c>
      <c r="B193" s="9" t="n">
        <f aca="false">10^(G193/5+1)*3.26/1000000000</f>
        <v>1.71786095384365</v>
      </c>
      <c r="C193" s="10" t="n">
        <f aca="false">10*SQRT(2.512^(G193))*3.26/1000000000</f>
        <v>1.71936092349758</v>
      </c>
      <c r="D193" s="1" t="n">
        <v>0.124273528772</v>
      </c>
      <c r="E193" s="1" t="n">
        <v>38.719986901</v>
      </c>
      <c r="F193" s="1" t="n">
        <v>0.111134858876</v>
      </c>
      <c r="G193" s="1" t="n">
        <f aca="false">E193-F193</f>
        <v>38.608852042124</v>
      </c>
      <c r="H193" s="1" t="n">
        <v>0.029911743888</v>
      </c>
    </row>
    <row r="194" customFormat="false" ht="17" hidden="false" customHeight="false" outlineLevel="0" collapsed="false">
      <c r="A194" s="8" t="s">
        <v>204</v>
      </c>
      <c r="B194" s="9" t="n">
        <f aca="false">10^(G194/5+1)*3.26/1000000000</f>
        <v>1.94680101862249</v>
      </c>
      <c r="C194" s="10" t="n">
        <f aca="false">10*SQRT(2.512^(G194))*3.26/1000000000</f>
        <v>1.94851285612564</v>
      </c>
      <c r="D194" s="1" t="n">
        <v>0.1244</v>
      </c>
      <c r="E194" s="1" t="n">
        <v>39.0447885112</v>
      </c>
      <c r="F194" s="1" t="n">
        <v>0.164268687505</v>
      </c>
      <c r="G194" s="1" t="n">
        <f aca="false">E194-F194</f>
        <v>38.880519823695</v>
      </c>
      <c r="H194" s="1" t="n">
        <v>0.128418942246</v>
      </c>
    </row>
    <row r="195" customFormat="false" ht="17" hidden="false" customHeight="false" outlineLevel="0" collapsed="false">
      <c r="A195" s="8" t="s">
        <v>205</v>
      </c>
      <c r="B195" s="9" t="n">
        <f aca="false">10^(G195/5+1)*3.26/1000000000</f>
        <v>1.70400661492624</v>
      </c>
      <c r="C195" s="10" t="n">
        <f aca="false">10*SQRT(2.512^(G195))*3.26/1000000000</f>
        <v>1.70549380958936</v>
      </c>
      <c r="D195" s="1" t="n">
        <v>0.126473161901</v>
      </c>
      <c r="E195" s="1" t="n">
        <v>38.7104691761</v>
      </c>
      <c r="F195" s="1" t="n">
        <v>0.119200794649</v>
      </c>
      <c r="G195" s="1" t="n">
        <f aca="false">E195-F195</f>
        <v>38.591268381451</v>
      </c>
      <c r="H195" s="1" t="n">
        <v>0.586055835562</v>
      </c>
    </row>
    <row r="196" customFormat="false" ht="17" hidden="false" customHeight="false" outlineLevel="0" collapsed="false">
      <c r="A196" s="8" t="s">
        <v>206</v>
      </c>
      <c r="B196" s="9" t="n">
        <f aca="false">10^(G196/5+1)*3.26/1000000000</f>
        <v>1.868408459242</v>
      </c>
      <c r="C196" s="10" t="n">
        <f aca="false">10*SQRT(2.512^(G196))*3.26/1000000000</f>
        <v>1.87004759266851</v>
      </c>
      <c r="D196" s="1" t="n">
        <v>0.12668798909</v>
      </c>
      <c r="E196" s="1" t="n">
        <v>38.9152084322</v>
      </c>
      <c r="F196" s="1" t="n">
        <v>0.123937308071</v>
      </c>
      <c r="G196" s="1" t="n">
        <f aca="false">E196-F196</f>
        <v>38.791271124129</v>
      </c>
      <c r="H196" s="1" t="n">
        <v>0.551671793295</v>
      </c>
    </row>
    <row r="197" customFormat="false" ht="17" hidden="false" customHeight="false" outlineLevel="0" collapsed="false">
      <c r="A197" s="8" t="s">
        <v>207</v>
      </c>
      <c r="B197" s="9" t="n">
        <f aca="false">10^(G197/5+1)*3.26/1000000000</f>
        <v>1.83721504570945</v>
      </c>
      <c r="C197" s="10" t="n">
        <f aca="false">10*SQRT(2.512^(G197))*3.26/1000000000</f>
        <v>1.83882529382061</v>
      </c>
      <c r="D197" s="1" t="n">
        <v>0.128726735467</v>
      </c>
      <c r="E197" s="1" t="n">
        <v>38.8642253068</v>
      </c>
      <c r="F197" s="1" t="n">
        <v>0.109513340257</v>
      </c>
      <c r="G197" s="1" t="n">
        <f aca="false">E197-F197</f>
        <v>38.754711966543</v>
      </c>
      <c r="H197" s="1" t="n">
        <v>0.551671793295</v>
      </c>
    </row>
    <row r="198" customFormat="false" ht="17" hidden="false" customHeight="false" outlineLevel="0" collapsed="false">
      <c r="A198" s="8" t="s">
        <v>208</v>
      </c>
      <c r="B198" s="9" t="n">
        <f aca="false">10^(G198/5+1)*3.26/1000000000</f>
        <v>1.86181818000551</v>
      </c>
      <c r="C198" s="10" t="n">
        <f aca="false">10*SQRT(2.512^(G198))*3.26/1000000000</f>
        <v>1.86345120864176</v>
      </c>
      <c r="D198" s="1" t="n">
        <v>0.129278206634</v>
      </c>
      <c r="E198" s="1" t="n">
        <v>38.9180009489</v>
      </c>
      <c r="F198" s="1" t="n">
        <v>0.134402615626</v>
      </c>
      <c r="G198" s="1" t="n">
        <f aca="false">E198-F198</f>
        <v>38.783598333274</v>
      </c>
      <c r="H198" s="1" t="n">
        <v>2.58499999184E-009</v>
      </c>
    </row>
    <row r="199" customFormat="false" ht="17" hidden="false" customHeight="false" outlineLevel="0" collapsed="false">
      <c r="A199" s="8" t="s">
        <v>209</v>
      </c>
      <c r="B199" s="9" t="n">
        <f aca="false">10^(G199/5+1)*3.26/1000000000</f>
        <v>1.91940094176976</v>
      </c>
      <c r="C199" s="10" t="n">
        <f aca="false">10*SQRT(2.512^(G199))*3.26/1000000000</f>
        <v>1.92108734949926</v>
      </c>
      <c r="D199" s="1" t="n">
        <v>0.1299</v>
      </c>
      <c r="E199" s="1" t="n">
        <v>38.979185469</v>
      </c>
      <c r="F199" s="1" t="n">
        <v>0.12944495155</v>
      </c>
      <c r="G199" s="1" t="n">
        <f aca="false">E199-F199</f>
        <v>38.84974051745</v>
      </c>
      <c r="H199" s="1" t="n">
        <v>0.128418942246</v>
      </c>
    </row>
    <row r="200" customFormat="false" ht="17" hidden="false" customHeight="false" outlineLevel="0" collapsed="false">
      <c r="A200" s="8" t="s">
        <v>210</v>
      </c>
      <c r="B200" s="9" t="n">
        <f aca="false">10^(G200/5+1)*3.26/1000000000</f>
        <v>2.20838846536022</v>
      </c>
      <c r="C200" s="10" t="n">
        <f aca="false">10*SQRT(2.512^(G200))*3.26/1000000000</f>
        <v>2.21034399800074</v>
      </c>
      <c r="D200" s="1" t="n">
        <v>0.141787999126</v>
      </c>
      <c r="E200" s="1" t="n">
        <v>39.2738113329</v>
      </c>
      <c r="F200" s="1" t="n">
        <v>0.119521982693</v>
      </c>
      <c r="G200" s="1" t="n">
        <f aca="false">E200-F200</f>
        <v>39.154289350207</v>
      </c>
      <c r="H200" s="1" t="n">
        <v>0.551671793295</v>
      </c>
    </row>
    <row r="201" customFormat="false" ht="17" hidden="false" customHeight="false" outlineLevel="0" collapsed="false">
      <c r="A201" s="8" t="s">
        <v>211</v>
      </c>
      <c r="B201" s="9" t="n">
        <f aca="false">10^(G201/5+1)*3.26/1000000000</f>
        <v>2.05959017535309</v>
      </c>
      <c r="C201" s="10" t="n">
        <f aca="false">10*SQRT(2.512^(G201))*3.26/1000000000</f>
        <v>2.06140688819417</v>
      </c>
      <c r="D201" s="1" t="n">
        <v>0.1424046524</v>
      </c>
      <c r="E201" s="1" t="n">
        <v>39.1164772511</v>
      </c>
      <c r="F201" s="1" t="n">
        <v>0.113661193986</v>
      </c>
      <c r="G201" s="1" t="n">
        <f aca="false">E201-F201</f>
        <v>39.002816057114</v>
      </c>
      <c r="H201" s="1" t="n">
        <v>0.830402042657</v>
      </c>
    </row>
    <row r="202" customFormat="false" ht="17" hidden="false" customHeight="false" outlineLevel="0" collapsed="false">
      <c r="A202" s="8" t="s">
        <v>212</v>
      </c>
      <c r="B202" s="9" t="n">
        <f aca="false">10^(G202/5+1)*3.26/1000000000</f>
        <v>2.12377907467873</v>
      </c>
      <c r="C202" s="10" t="n">
        <f aca="false">10*SQRT(2.512^(G202))*3.26/1000000000</f>
        <v>2.12565560924346</v>
      </c>
      <c r="D202" s="1" t="n">
        <v>0.143705907</v>
      </c>
      <c r="E202" s="1" t="n">
        <v>39.1857706544</v>
      </c>
      <c r="F202" s="1" t="n">
        <v>0.116311967547</v>
      </c>
      <c r="G202" s="1" t="n">
        <f aca="false">E202-F202</f>
        <v>39.069458686853</v>
      </c>
      <c r="H202" s="1" t="n">
        <v>0.372920925377</v>
      </c>
    </row>
    <row r="203" customFormat="false" ht="17" hidden="false" customHeight="false" outlineLevel="0" collapsed="false">
      <c r="A203" s="8" t="s">
        <v>213</v>
      </c>
      <c r="B203" s="9" t="n">
        <f aca="false">10^(G203/5+1)*3.26/1000000000</f>
        <v>1.77447776331384</v>
      </c>
      <c r="C203" s="10" t="n">
        <f aca="false">10*SQRT(2.512^(G203))*3.26/1000000000</f>
        <v>1.77602999553128</v>
      </c>
      <c r="D203" s="1" t="n">
        <v>0.1441</v>
      </c>
      <c r="E203" s="1" t="n">
        <v>38.8360422985</v>
      </c>
      <c r="F203" s="1" t="n">
        <v>0.156777491835</v>
      </c>
      <c r="G203" s="1" t="n">
        <f aca="false">E203-F203</f>
        <v>38.679264806665</v>
      </c>
      <c r="H203" s="1" t="n">
        <v>0.128418942246</v>
      </c>
    </row>
    <row r="204" customFormat="false" ht="17" hidden="false" customHeight="false" outlineLevel="0" collapsed="false">
      <c r="A204" s="8" t="s">
        <v>214</v>
      </c>
      <c r="B204" s="9" t="n">
        <f aca="false">10^(G204/5+1)*3.26/1000000000</f>
        <v>2.23273998378855</v>
      </c>
      <c r="C204" s="10" t="n">
        <f aca="false">10*SQRT(2.512^(G204))*3.26/1000000000</f>
        <v>2.23471828274013</v>
      </c>
      <c r="D204" s="1" t="n">
        <v>0.144621085972</v>
      </c>
      <c r="E204" s="1" t="n">
        <v>39.290829773</v>
      </c>
      <c r="F204" s="1" t="n">
        <v>0.112727024487</v>
      </c>
      <c r="G204" s="1" t="n">
        <f aca="false">E204-F204</f>
        <v>39.178102748513</v>
      </c>
      <c r="H204" s="1" t="n">
        <v>1</v>
      </c>
    </row>
    <row r="205" customFormat="false" ht="17" hidden="false" customHeight="false" outlineLevel="0" collapsed="false">
      <c r="A205" s="8" t="s">
        <v>215</v>
      </c>
      <c r="B205" s="9" t="n">
        <f aca="false">10^(G205/5+1)*3.26/1000000000</f>
        <v>1.99255682356735</v>
      </c>
      <c r="C205" s="10" t="n">
        <f aca="false">10*SQRT(2.512^(G205))*3.26/1000000000</f>
        <v>1.99431116874589</v>
      </c>
      <c r="D205" s="1" t="n">
        <v>0.145668547261</v>
      </c>
      <c r="E205" s="1" t="n">
        <v>39.056715703</v>
      </c>
      <c r="F205" s="1" t="n">
        <v>0.125750126249</v>
      </c>
      <c r="G205" s="1" t="n">
        <f aca="false">E205-F205</f>
        <v>38.930965576751</v>
      </c>
      <c r="H205" s="1" t="n">
        <v>0.551671793295</v>
      </c>
    </row>
    <row r="206" customFormat="false" ht="17" hidden="false" customHeight="false" outlineLevel="0" collapsed="false">
      <c r="A206" s="8" t="n">
        <v>10106</v>
      </c>
      <c r="B206" s="9" t="n">
        <f aca="false">10^(G206/5+1)*3.26/1000000000</f>
        <v>2.5175016434248</v>
      </c>
      <c r="C206" s="10" t="n">
        <f aca="false">10*SQRT(2.512^(G206))*3.26/1000000000</f>
        <v>2.51974710006547</v>
      </c>
      <c r="D206" s="1" t="n">
        <v>0.146290296068</v>
      </c>
      <c r="E206" s="1" t="n">
        <v>39.5590095488</v>
      </c>
      <c r="F206" s="1" t="n">
        <v>0.120248735474</v>
      </c>
      <c r="G206" s="1" t="n">
        <f aca="false">E206-F206</f>
        <v>39.438760813326</v>
      </c>
      <c r="H206" s="1" t="n">
        <v>0.551671793295</v>
      </c>
    </row>
    <row r="207" customFormat="false" ht="17" hidden="false" customHeight="false" outlineLevel="0" collapsed="false">
      <c r="A207" s="8" t="s">
        <v>216</v>
      </c>
      <c r="B207" s="9" t="n">
        <f aca="false">10^(G207/5+1)*3.26/1000000000</f>
        <v>2.24699928424784</v>
      </c>
      <c r="C207" s="10" t="n">
        <f aca="false">10*SQRT(2.512^(G207))*3.26/1000000000</f>
        <v>2.24899092033127</v>
      </c>
      <c r="D207" s="1" t="n">
        <v>0.147025138268</v>
      </c>
      <c r="E207" s="1" t="n">
        <v>39.3035839668</v>
      </c>
      <c r="F207" s="1" t="n">
        <v>0.111657296738</v>
      </c>
      <c r="G207" s="1" t="n">
        <f aca="false">E207-F207</f>
        <v>39.191926670062</v>
      </c>
      <c r="H207" s="1" t="n">
        <v>4.30000479668E-011</v>
      </c>
    </row>
    <row r="208" customFormat="false" ht="17" hidden="false" customHeight="false" outlineLevel="0" collapsed="false">
      <c r="A208" s="8" t="s">
        <v>217</v>
      </c>
      <c r="B208" s="9" t="n">
        <f aca="false">10^(G208/5+1)*3.26/1000000000</f>
        <v>2.09703563003111</v>
      </c>
      <c r="C208" s="10" t="n">
        <f aca="false">10*SQRT(2.512^(G208))*3.26/1000000000</f>
        <v>2.09888722892434</v>
      </c>
      <c r="D208" s="1" t="n">
        <v>0.151857894665</v>
      </c>
      <c r="E208" s="1" t="n">
        <v>39.155788359</v>
      </c>
      <c r="F208" s="1" t="n">
        <v>0.113847311938</v>
      </c>
      <c r="G208" s="1" t="n">
        <f aca="false">E208-F208</f>
        <v>39.041941047062</v>
      </c>
      <c r="H208" s="1" t="n">
        <v>0.989888621753</v>
      </c>
    </row>
    <row r="209" customFormat="false" ht="17" hidden="false" customHeight="false" outlineLevel="0" collapsed="false">
      <c r="A209" s="8" t="s">
        <v>218</v>
      </c>
      <c r="B209" s="9" t="n">
        <f aca="false">10^(G209/5+1)*3.26/1000000000</f>
        <v>2.26776562135293</v>
      </c>
      <c r="C209" s="10" t="n">
        <f aca="false">10*SQRT(2.512^(G209))*3.26/1000000000</f>
        <v>2.26977668873051</v>
      </c>
      <c r="D209" s="1" t="n">
        <v>0.154632097239</v>
      </c>
      <c r="E209" s="1" t="n">
        <v>39.3239502295</v>
      </c>
      <c r="F209" s="1" t="n">
        <v>0.112047393667</v>
      </c>
      <c r="G209" s="1" t="n">
        <f aca="false">E209-F209</f>
        <v>39.211902835833</v>
      </c>
      <c r="H209" s="1" t="n">
        <v>0.999997454964</v>
      </c>
    </row>
    <row r="210" customFormat="false" ht="17" hidden="false" customHeight="false" outlineLevel="0" collapsed="false">
      <c r="A210" s="8" t="n">
        <v>4064</v>
      </c>
      <c r="B210" s="9" t="n">
        <f aca="false">10^(G210/5+1)*3.26/1000000000</f>
        <v>2.25734807072608</v>
      </c>
      <c r="C210" s="10" t="n">
        <f aca="false">10*SQRT(2.512^(G210))*3.26/1000000000</f>
        <v>2.25934938911161</v>
      </c>
      <c r="D210" s="1" t="n">
        <v>0.155247328221</v>
      </c>
      <c r="E210" s="1" t="n">
        <v>39.3173204059</v>
      </c>
      <c r="F210" s="1" t="n">
        <v>0.115415755865</v>
      </c>
      <c r="G210" s="1" t="n">
        <f aca="false">E210-F210</f>
        <v>39.201904650035</v>
      </c>
      <c r="H210" s="1" t="n">
        <v>0.551671793295</v>
      </c>
    </row>
    <row r="211" customFormat="false" ht="17" hidden="false" customHeight="false" outlineLevel="0" collapsed="false">
      <c r="A211" s="8" t="s">
        <v>219</v>
      </c>
      <c r="B211" s="9" t="n">
        <f aca="false">10^(G211/5+1)*3.26/1000000000</f>
        <v>2.19907266285908</v>
      </c>
      <c r="C211" s="10" t="n">
        <f aca="false">10*SQRT(2.512^(G211))*3.26/1000000000</f>
        <v>2.20101948960772</v>
      </c>
      <c r="D211" s="1" t="n">
        <v>0.1561</v>
      </c>
      <c r="E211" s="1" t="n">
        <v>39.2292540222</v>
      </c>
      <c r="F211" s="1" t="n">
        <v>0.0841441236726</v>
      </c>
      <c r="G211" s="1" t="n">
        <f aca="false">E211-F211</f>
        <v>39.1451098985274</v>
      </c>
      <c r="H211" s="1" t="n">
        <v>0.128418942246</v>
      </c>
    </row>
    <row r="212" customFormat="false" ht="17" hidden="false" customHeight="false" outlineLevel="0" collapsed="false">
      <c r="A212" s="8" t="s">
        <v>220</v>
      </c>
      <c r="B212" s="9" t="n">
        <f aca="false">10^(G212/5+1)*3.26/1000000000</f>
        <v>2.22825462982725</v>
      </c>
      <c r="C212" s="10" t="n">
        <f aca="false">10*SQRT(2.512^(G212))*3.26/1000000000</f>
        <v>2.23022873442265</v>
      </c>
      <c r="D212" s="1" t="n">
        <v>0.159</v>
      </c>
      <c r="E212" s="1" t="n">
        <v>39.4163640953</v>
      </c>
      <c r="F212" s="1" t="n">
        <v>0.242628007812</v>
      </c>
      <c r="G212" s="1" t="n">
        <f aca="false">E212-F212</f>
        <v>39.173736087488</v>
      </c>
      <c r="H212" s="1" t="n">
        <v>0.551671793295</v>
      </c>
    </row>
    <row r="213" customFormat="false" ht="17" hidden="false" customHeight="false" outlineLevel="0" collapsed="false">
      <c r="A213" s="8" t="s">
        <v>221</v>
      </c>
      <c r="B213" s="9" t="n">
        <f aca="false">10^(G213/5+1)*3.26/1000000000</f>
        <v>2.29289989150165</v>
      </c>
      <c r="C213" s="10" t="n">
        <f aca="false">10*SQRT(2.512^(G213))*3.26/1000000000</f>
        <v>2.29493448978727</v>
      </c>
      <c r="D213" s="1" t="n">
        <v>0.159889937748</v>
      </c>
      <c r="E213" s="1" t="n">
        <v>39.3505845262</v>
      </c>
      <c r="F213" s="1" t="n">
        <v>0.114747057769</v>
      </c>
      <c r="G213" s="1" t="n">
        <f aca="false">E213-F213</f>
        <v>39.235837468431</v>
      </c>
      <c r="H213" s="1" t="n">
        <v>0.999968604262</v>
      </c>
    </row>
    <row r="214" customFormat="false" ht="17" hidden="false" customHeight="false" outlineLevel="0" collapsed="false">
      <c r="A214" s="8" t="s">
        <v>222</v>
      </c>
      <c r="B214" s="9" t="n">
        <f aca="false">10^(G214/5+1)*3.26/1000000000</f>
        <v>2.2559205372163</v>
      </c>
      <c r="C214" s="10" t="n">
        <f aca="false">10*SQRT(2.512^(G214))*3.26/1000000000</f>
        <v>2.25792051986574</v>
      </c>
      <c r="D214" s="1" t="n">
        <v>0.160861854636</v>
      </c>
      <c r="E214" s="1" t="n">
        <v>39.3191758892</v>
      </c>
      <c r="F214" s="1" t="n">
        <v>0.11864489981</v>
      </c>
      <c r="G214" s="1" t="n">
        <f aca="false">E214-F214</f>
        <v>39.20053098939</v>
      </c>
      <c r="H214" s="1" t="n">
        <v>9.9997787828E-013</v>
      </c>
    </row>
    <row r="215" customFormat="false" ht="17" hidden="false" customHeight="false" outlineLevel="0" collapsed="false">
      <c r="A215" s="8" t="s">
        <v>223</v>
      </c>
      <c r="B215" s="9" t="n">
        <f aca="false">10^(G215/5+1)*3.26/1000000000</f>
        <v>2.34154893189703</v>
      </c>
      <c r="C215" s="10" t="n">
        <f aca="false">10*SQRT(2.512^(G215))*3.26/1000000000</f>
        <v>2.34362911413928</v>
      </c>
      <c r="D215" s="1" t="n">
        <v>0.163795894987</v>
      </c>
      <c r="E215" s="1" t="n">
        <v>39.3945630608</v>
      </c>
      <c r="F215" s="1" t="n">
        <v>0.113134872307</v>
      </c>
      <c r="G215" s="1" t="n">
        <f aca="false">E215-F215</f>
        <v>39.281428188493</v>
      </c>
      <c r="H215" s="1" t="n">
        <v>1</v>
      </c>
    </row>
    <row r="216" customFormat="false" ht="17" hidden="false" customHeight="false" outlineLevel="0" collapsed="false">
      <c r="A216" s="8" t="s">
        <v>224</v>
      </c>
      <c r="B216" s="9" t="n">
        <f aca="false">10^(G216/5+1)*3.26/1000000000</f>
        <v>2.42617597703927</v>
      </c>
      <c r="C216" s="10" t="n">
        <f aca="false">10*SQRT(2.512^(G216))*3.26/1000000000</f>
        <v>2.42833557223154</v>
      </c>
      <c r="D216" s="1" t="n">
        <v>0.170628396749</v>
      </c>
      <c r="E216" s="1" t="n">
        <v>39.474900116</v>
      </c>
      <c r="F216" s="1" t="n">
        <v>0.116376625267</v>
      </c>
      <c r="G216" s="1" t="n">
        <f aca="false">E216-F216</f>
        <v>39.358523490733</v>
      </c>
      <c r="H216" s="1" t="n">
        <v>0.551671793295</v>
      </c>
    </row>
    <row r="217" customFormat="false" ht="17" hidden="false" customHeight="false" outlineLevel="0" collapsed="false">
      <c r="A217" s="8" t="s">
        <v>225</v>
      </c>
      <c r="B217" s="9" t="n">
        <f aca="false">10^(G217/5+1)*3.26/1000000000</f>
        <v>1.9396393098749</v>
      </c>
      <c r="C217" s="10" t="n">
        <f aca="false">10*SQRT(2.512^(G217))*3.26/1000000000</f>
        <v>1.94134449881837</v>
      </c>
      <c r="D217" s="1" t="n">
        <v>0.172</v>
      </c>
      <c r="E217" s="1" t="n">
        <v>39.3022260063</v>
      </c>
      <c r="F217" s="1" t="n">
        <v>0.429709120635</v>
      </c>
      <c r="G217" s="1" t="n">
        <f aca="false">E217-F217</f>
        <v>38.872516885665</v>
      </c>
      <c r="H217" s="1" t="n">
        <v>0.551671793295</v>
      </c>
    </row>
    <row r="218" customFormat="false" ht="17" hidden="false" customHeight="false" outlineLevel="0" collapsed="false">
      <c r="A218" s="8" t="s">
        <v>226</v>
      </c>
      <c r="B218" s="9" t="n">
        <f aca="false">10^(G218/5+1)*3.26/1000000000</f>
        <v>2.46100913242026</v>
      </c>
      <c r="C218" s="10" t="n">
        <f aca="false">10*SQRT(2.512^(G218))*3.26/1000000000</f>
        <v>2.46320145703538</v>
      </c>
      <c r="D218" s="1" t="n">
        <v>0.172742230556</v>
      </c>
      <c r="E218" s="1" t="n">
        <v>39.5029361421</v>
      </c>
      <c r="F218" s="1" t="n">
        <v>0.113458015916</v>
      </c>
      <c r="G218" s="1" t="n">
        <f aca="false">E218-F218</f>
        <v>39.389478126184</v>
      </c>
      <c r="H218" s="1" t="n">
        <v>0.551671793295</v>
      </c>
    </row>
    <row r="219" customFormat="false" ht="17" hidden="false" customHeight="false" outlineLevel="0" collapsed="false">
      <c r="A219" s="8" t="s">
        <v>227</v>
      </c>
      <c r="B219" s="9" t="n">
        <f aca="false">10^(G219/5+1)*3.26/1000000000</f>
        <v>2.47635136493781</v>
      </c>
      <c r="C219" s="10" t="n">
        <f aca="false">10*SQRT(2.512^(G219))*3.26/1000000000</f>
        <v>2.47855811290332</v>
      </c>
      <c r="D219" s="1" t="n">
        <v>0.173910056566</v>
      </c>
      <c r="E219" s="1" t="n">
        <v>39.5319411053</v>
      </c>
      <c r="F219" s="1" t="n">
        <v>0.128967775815</v>
      </c>
      <c r="G219" s="1" t="n">
        <f aca="false">E219-F219</f>
        <v>39.402973329485</v>
      </c>
      <c r="H219" s="1" t="n">
        <v>0.551671793295</v>
      </c>
    </row>
    <row r="220" customFormat="false" ht="17" hidden="false" customHeight="false" outlineLevel="0" collapsed="false">
      <c r="A220" s="8" t="s">
        <v>228</v>
      </c>
      <c r="B220" s="9" t="n">
        <f aca="false">10^(G220/5+1)*3.26/1000000000</f>
        <v>3.17972776620136</v>
      </c>
      <c r="C220" s="10" t="n">
        <f aca="false">10*SQRT(2.512^(G220))*3.26/1000000000</f>
        <v>3.18260037094151</v>
      </c>
      <c r="D220" s="1" t="n">
        <v>0.177600694977</v>
      </c>
      <c r="E220" s="1" t="n">
        <v>40.070675851</v>
      </c>
      <c r="F220" s="1" t="n">
        <v>0.12481415503</v>
      </c>
      <c r="G220" s="1" t="n">
        <f aca="false">E220-F220</f>
        <v>39.94586169597</v>
      </c>
      <c r="H220" s="1" t="n">
        <v>1</v>
      </c>
    </row>
    <row r="221" customFormat="false" ht="17" hidden="false" customHeight="false" outlineLevel="0" collapsed="false">
      <c r="A221" s="8" t="s">
        <v>229</v>
      </c>
      <c r="B221" s="9" t="n">
        <f aca="false">10^(G221/5+1)*3.26/1000000000</f>
        <v>2.27523654435313</v>
      </c>
      <c r="C221" s="10" t="n">
        <f aca="false">10*SQRT(2.512^(G221))*3.26/1000000000</f>
        <v>2.27725460464682</v>
      </c>
      <c r="D221" s="1" t="n">
        <v>0.178</v>
      </c>
      <c r="E221" s="1" t="n">
        <v>39.454790821</v>
      </c>
      <c r="F221" s="1" t="n">
        <v>0.235746048095</v>
      </c>
      <c r="G221" s="1" t="n">
        <f aca="false">E221-F221</f>
        <v>39.219044772905</v>
      </c>
      <c r="H221" s="1" t="n">
        <v>0.551671793295</v>
      </c>
    </row>
    <row r="222" customFormat="false" ht="17" hidden="false" customHeight="false" outlineLevel="0" collapsed="false">
      <c r="A222" s="8" t="s">
        <v>230</v>
      </c>
      <c r="B222" s="9" t="n">
        <f aca="false">10^(G222/5+1)*3.26/1000000000</f>
        <v>2.71651816231008</v>
      </c>
      <c r="C222" s="10" t="n">
        <f aca="false">10*SQRT(2.512^(G222))*3.26/1000000000</f>
        <v>2.7189512841243</v>
      </c>
      <c r="D222" s="1" t="n">
        <v>0.17968564077</v>
      </c>
      <c r="E222" s="1" t="n">
        <v>39.7209599451</v>
      </c>
      <c r="F222" s="1" t="n">
        <v>0.116984880342</v>
      </c>
      <c r="G222" s="1" t="n">
        <f aca="false">E222-F222</f>
        <v>39.603975064758</v>
      </c>
      <c r="H222" s="1" t="n">
        <v>1</v>
      </c>
    </row>
    <row r="223" customFormat="false" ht="17" hidden="false" customHeight="false" outlineLevel="0" collapsed="false">
      <c r="A223" s="8" t="s">
        <v>231</v>
      </c>
      <c r="B223" s="9" t="n">
        <f aca="false">10^(G223/5+1)*3.26/1000000000</f>
        <v>2.89755408482682</v>
      </c>
      <c r="C223" s="10" t="n">
        <f aca="false">10*SQRT(2.512^(G223))*3.26/1000000000</f>
        <v>2.9001585408958</v>
      </c>
      <c r="D223" s="1" t="n">
        <v>0.18</v>
      </c>
      <c r="E223" s="1" t="n">
        <v>40.1895173161</v>
      </c>
      <c r="F223" s="1" t="n">
        <v>0.445447560867</v>
      </c>
      <c r="G223" s="1" t="n">
        <f aca="false">E223-F223</f>
        <v>39.744069755233</v>
      </c>
      <c r="H223" s="1" t="n">
        <v>0.551671793295</v>
      </c>
    </row>
    <row r="224" customFormat="false" ht="17" hidden="false" customHeight="false" outlineLevel="0" collapsed="false">
      <c r="A224" s="8" t="s">
        <v>232</v>
      </c>
      <c r="B224" s="9" t="n">
        <f aca="false">10^(G224/5+1)*3.26/1000000000</f>
        <v>2.61710465440477</v>
      </c>
      <c r="C224" s="10" t="n">
        <f aca="false">10*SQRT(2.512^(G224))*3.26/1000000000</f>
        <v>2.61944394000493</v>
      </c>
      <c r="D224" s="1" t="n">
        <v>0.180119779968</v>
      </c>
      <c r="E224" s="1" t="n">
        <v>39.6385777035</v>
      </c>
      <c r="F224" s="1" t="n">
        <v>0.115560254718</v>
      </c>
      <c r="G224" s="1" t="n">
        <f aca="false">E224-F224</f>
        <v>39.523017448782</v>
      </c>
      <c r="H224" s="1" t="n">
        <v>0.551671793295</v>
      </c>
    </row>
    <row r="225" customFormat="false" ht="17" hidden="false" customHeight="false" outlineLevel="0" collapsed="false">
      <c r="A225" s="8" t="s">
        <v>233</v>
      </c>
      <c r="B225" s="9" t="n">
        <f aca="false">10^(G225/5+1)*3.26/1000000000</f>
        <v>2.53733377584933</v>
      </c>
      <c r="C225" s="10" t="n">
        <f aca="false">10*SQRT(2.512^(G225))*3.26/1000000000</f>
        <v>2.5395978997419</v>
      </c>
      <c r="D225" s="1" t="n">
        <v>0.181</v>
      </c>
      <c r="E225" s="1" t="n">
        <v>39.6828885172</v>
      </c>
      <c r="F225" s="1" t="n">
        <v>0.227088514354</v>
      </c>
      <c r="G225" s="1" t="n">
        <f aca="false">E225-F225</f>
        <v>39.455800002846</v>
      </c>
      <c r="H225" s="1" t="n">
        <v>0.551671793295</v>
      </c>
    </row>
    <row r="226" customFormat="false" ht="17" hidden="false" customHeight="false" outlineLevel="0" collapsed="false">
      <c r="A226" s="8" t="s">
        <v>234</v>
      </c>
      <c r="B226" s="9" t="n">
        <f aca="false">10^(G226/5+1)*3.26/1000000000</f>
        <v>2.55926039583685</v>
      </c>
      <c r="C226" s="10" t="n">
        <f aca="false">10*SQRT(2.512^(G226))*3.26/1000000000</f>
        <v>2.56154516730784</v>
      </c>
      <c r="D226" s="1" t="n">
        <v>0.18221823956</v>
      </c>
      <c r="E226" s="1" t="n">
        <v>39.5938188438</v>
      </c>
      <c r="F226" s="1" t="n">
        <v>0.119334463704</v>
      </c>
      <c r="G226" s="1" t="n">
        <f aca="false">E226-F226</f>
        <v>39.474484380096</v>
      </c>
      <c r="H226" s="1" t="n">
        <v>0.551671793295</v>
      </c>
    </row>
    <row r="227" customFormat="false" ht="17" hidden="false" customHeight="false" outlineLevel="0" collapsed="false">
      <c r="A227" s="8" t="s">
        <v>235</v>
      </c>
      <c r="B227" s="9" t="n">
        <f aca="false">10^(G227/5+1)*3.26/1000000000</f>
        <v>2.80030467444212</v>
      </c>
      <c r="C227" s="10" t="n">
        <f aca="false">10*SQRT(2.512^(G227))*3.26/1000000000</f>
        <v>2.80281702128914</v>
      </c>
      <c r="D227" s="1" t="n">
        <v>0.182548913397</v>
      </c>
      <c r="E227" s="1" t="n">
        <v>39.7840215634</v>
      </c>
      <c r="F227" s="1" t="n">
        <v>0.114083136974</v>
      </c>
      <c r="G227" s="1" t="n">
        <f aca="false">E227-F227</f>
        <v>39.669938426426</v>
      </c>
      <c r="H227" s="1" t="n">
        <v>0.986226043013</v>
      </c>
    </row>
    <row r="228" customFormat="false" ht="17" hidden="false" customHeight="false" outlineLevel="0" collapsed="false">
      <c r="A228" s="8" t="s">
        <v>236</v>
      </c>
      <c r="B228" s="9" t="n">
        <f aca="false">10^(G228/5+1)*3.26/1000000000</f>
        <v>2.69539000616773</v>
      </c>
      <c r="C228" s="10" t="n">
        <f aca="false">10*SQRT(2.512^(G228))*3.26/1000000000</f>
        <v>2.69780316997321</v>
      </c>
      <c r="D228" s="1" t="n">
        <v>0.183568404877</v>
      </c>
      <c r="E228" s="1" t="n">
        <v>39.7107958033</v>
      </c>
      <c r="F228" s="1" t="n">
        <v>0.123775734742</v>
      </c>
      <c r="G228" s="1" t="n">
        <f aca="false">E228-F228</f>
        <v>39.587020068558</v>
      </c>
      <c r="H228" s="1" t="n">
        <v>0.551671793295</v>
      </c>
    </row>
    <row r="229" customFormat="false" ht="17" hidden="false" customHeight="false" outlineLevel="0" collapsed="false">
      <c r="A229" s="8" t="s">
        <v>237</v>
      </c>
      <c r="B229" s="9" t="n">
        <f aca="false">10^(G229/5+1)*3.26/1000000000</f>
        <v>2.84382956852407</v>
      </c>
      <c r="C229" s="10" t="n">
        <f aca="false">10*SQRT(2.512^(G229))*3.26/1000000000</f>
        <v>2.84638311954792</v>
      </c>
      <c r="D229" s="1" t="n">
        <v>0.18581244671</v>
      </c>
      <c r="E229" s="1" t="n">
        <v>39.8240975844</v>
      </c>
      <c r="F229" s="1" t="n">
        <v>0.120667757481</v>
      </c>
      <c r="G229" s="1" t="n">
        <f aca="false">E229-F229</f>
        <v>39.703429826919</v>
      </c>
      <c r="H229" s="1" t="n">
        <v>0.551671793295</v>
      </c>
    </row>
    <row r="230" customFormat="false" ht="17" hidden="false" customHeight="false" outlineLevel="0" collapsed="false">
      <c r="A230" s="8" t="s">
        <v>238</v>
      </c>
      <c r="B230" s="9" t="n">
        <f aca="false">10^(G230/5+1)*3.26/1000000000</f>
        <v>2.61723402259147</v>
      </c>
      <c r="C230" s="10" t="n">
        <f aca="false">10*SQRT(2.512^(G230))*3.26/1000000000</f>
        <v>2.61957343018294</v>
      </c>
      <c r="D230" s="1" t="n">
        <v>0.186</v>
      </c>
      <c r="E230" s="1" t="n">
        <v>39.7121679254</v>
      </c>
      <c r="F230" s="1" t="n">
        <v>0.189043139487</v>
      </c>
      <c r="G230" s="1" t="n">
        <f aca="false">E230-F230</f>
        <v>39.523124785913</v>
      </c>
      <c r="H230" s="1" t="n">
        <v>0.551671793295</v>
      </c>
    </row>
    <row r="231" customFormat="false" ht="17" hidden="false" customHeight="false" outlineLevel="0" collapsed="false">
      <c r="A231" s="8" t="s">
        <v>239</v>
      </c>
      <c r="B231" s="9" t="n">
        <f aca="false">10^(G231/5+1)*3.26/1000000000</f>
        <v>2.80334614074174</v>
      </c>
      <c r="C231" s="10" t="n">
        <f aca="false">10*SQRT(2.512^(G231))*3.26/1000000000</f>
        <v>2.80586136581191</v>
      </c>
      <c r="D231" s="1" t="n">
        <v>0.188853175387</v>
      </c>
      <c r="E231" s="1" t="n">
        <v>39.7920374862</v>
      </c>
      <c r="F231" s="1" t="n">
        <v>0.119741860505</v>
      </c>
      <c r="G231" s="1" t="n">
        <f aca="false">E231-F231</f>
        <v>39.672295625695</v>
      </c>
      <c r="H231" s="1" t="n">
        <v>7.8208394E-005</v>
      </c>
    </row>
    <row r="232" customFormat="false" ht="17" hidden="false" customHeight="false" outlineLevel="0" collapsed="false">
      <c r="A232" s="8" t="s">
        <v>240</v>
      </c>
      <c r="B232" s="9" t="n">
        <f aca="false">10^(G232/5+1)*3.26/1000000000</f>
        <v>3.00049939685268</v>
      </c>
      <c r="C232" s="10" t="n">
        <f aca="false">10*SQRT(2.512^(G232))*3.26/1000000000</f>
        <v>3.00320153164015</v>
      </c>
      <c r="D232" s="1" t="n">
        <v>0.189706566951</v>
      </c>
      <c r="E232" s="1" t="n">
        <v>39.9395625109</v>
      </c>
      <c r="F232" s="1" t="n">
        <v>0.119682792229</v>
      </c>
      <c r="G232" s="1" t="n">
        <f aca="false">E232-F232</f>
        <v>39.819879718671</v>
      </c>
      <c r="H232" s="1" t="n">
        <v>0.551671793295</v>
      </c>
    </row>
    <row r="233" customFormat="false" ht="17" hidden="false" customHeight="false" outlineLevel="0" collapsed="false">
      <c r="A233" s="8" t="s">
        <v>241</v>
      </c>
      <c r="B233" s="9" t="n">
        <f aca="false">10^(G233/5+1)*3.26/1000000000</f>
        <v>3.1393785533593</v>
      </c>
      <c r="C233" s="10" t="n">
        <f aca="false">10*SQRT(2.512^(G233))*3.26/1000000000</f>
        <v>3.14221273632413</v>
      </c>
      <c r="D233" s="1" t="n">
        <v>0.192149980044</v>
      </c>
      <c r="E233" s="1" t="n">
        <v>40.0392178782</v>
      </c>
      <c r="F233" s="1" t="n">
        <v>0.121087443202</v>
      </c>
      <c r="G233" s="1" t="n">
        <f aca="false">E233-F233</f>
        <v>39.918130434998</v>
      </c>
      <c r="H233" s="1" t="n">
        <v>0.001229231543</v>
      </c>
    </row>
    <row r="234" customFormat="false" ht="17" hidden="false" customHeight="false" outlineLevel="0" collapsed="false">
      <c r="A234" s="8" t="s">
        <v>242</v>
      </c>
      <c r="B234" s="9" t="n">
        <f aca="false">10^(G234/5+1)*3.26/1000000000</f>
        <v>3.02166865426791</v>
      </c>
      <c r="C234" s="10" t="n">
        <f aca="false">10*SQRT(2.512^(G234))*3.26/1000000000</f>
        <v>3.02439089702328</v>
      </c>
      <c r="D234" s="1" t="n">
        <v>0.194316512142</v>
      </c>
      <c r="E234" s="1" t="n">
        <v>39.9615200415</v>
      </c>
      <c r="F234" s="1" t="n">
        <v>0.126373844923</v>
      </c>
      <c r="G234" s="1" t="n">
        <f aca="false">E234-F234</f>
        <v>39.835146196577</v>
      </c>
      <c r="H234" s="1" t="n">
        <v>0.551671793295</v>
      </c>
    </row>
    <row r="235" customFormat="false" ht="17" hidden="false" customHeight="false" outlineLevel="0" collapsed="false">
      <c r="A235" s="8" t="s">
        <v>243</v>
      </c>
      <c r="B235" s="9" t="n">
        <f aca="false">10^(G235/5+1)*3.26/1000000000</f>
        <v>2.95872393547294</v>
      </c>
      <c r="C235" s="10" t="n">
        <f aca="false">10*SQRT(2.512^(G235))*3.26/1000000000</f>
        <v>2.96138641072991</v>
      </c>
      <c r="D235" s="1" t="n">
        <v>0.196716068579</v>
      </c>
      <c r="E235" s="1" t="n">
        <v>39.9244173787</v>
      </c>
      <c r="F235" s="1" t="n">
        <v>0.134983153598</v>
      </c>
      <c r="G235" s="1" t="n">
        <f aca="false">E235-F235</f>
        <v>39.789434225102</v>
      </c>
      <c r="H235" s="1" t="n">
        <v>0.551671793295</v>
      </c>
    </row>
    <row r="236" customFormat="false" ht="17" hidden="false" customHeight="false" outlineLevel="0" collapsed="false">
      <c r="A236" s="8" t="s">
        <v>244</v>
      </c>
      <c r="B236" s="9" t="n">
        <f aca="false">10^(G236/5+1)*3.26/1000000000</f>
        <v>2.86498591740587</v>
      </c>
      <c r="C236" s="10" t="n">
        <f aca="false">10*SQRT(2.512^(G236))*3.26/1000000000</f>
        <v>2.86755950858945</v>
      </c>
      <c r="D236" s="1" t="n">
        <v>0.200611719928</v>
      </c>
      <c r="E236" s="1" t="n">
        <v>39.8523918219</v>
      </c>
      <c r="F236" s="1" t="n">
        <v>0.132867364384</v>
      </c>
      <c r="G236" s="1" t="n">
        <f aca="false">E236-F236</f>
        <v>39.719524457516</v>
      </c>
      <c r="H236" s="1" t="n">
        <v>1</v>
      </c>
    </row>
    <row r="237" customFormat="false" ht="17" hidden="false" customHeight="false" outlineLevel="0" collapsed="false">
      <c r="A237" s="8" t="s">
        <v>245</v>
      </c>
      <c r="B237" s="9" t="n">
        <f aca="false">10^(G237/5+1)*3.26/1000000000</f>
        <v>3.02696908133305</v>
      </c>
      <c r="C237" s="10" t="n">
        <f aca="false">10*SQRT(2.512^(G237))*3.26/1000000000</f>
        <v>3.02969635992907</v>
      </c>
      <c r="D237" s="1" t="n">
        <v>0.202608679897</v>
      </c>
      <c r="E237" s="1" t="n">
        <v>39.9677592554</v>
      </c>
      <c r="F237" s="1" t="n">
        <v>0.128807331127</v>
      </c>
      <c r="G237" s="1" t="n">
        <f aca="false">E237-F237</f>
        <v>39.838951924273</v>
      </c>
      <c r="H237" s="1" t="n">
        <v>1</v>
      </c>
    </row>
    <row r="238" customFormat="false" ht="17" hidden="false" customHeight="false" outlineLevel="0" collapsed="false">
      <c r="A238" s="8" t="s">
        <v>246</v>
      </c>
      <c r="B238" s="9" t="n">
        <f aca="false">10^(G238/5+1)*3.26/1000000000</f>
        <v>3.11467156752329</v>
      </c>
      <c r="C238" s="10" t="n">
        <f aca="false">10*SQRT(2.512^(G238))*3.26/1000000000</f>
        <v>3.11748223628546</v>
      </c>
      <c r="D238" s="1" t="n">
        <v>0.204979685349</v>
      </c>
      <c r="E238" s="1" t="n">
        <v>40.0245002346</v>
      </c>
      <c r="F238" s="1" t="n">
        <v>0.123526942937</v>
      </c>
      <c r="G238" s="1" t="n">
        <f aca="false">E238-F238</f>
        <v>39.900973291663</v>
      </c>
      <c r="H238" s="1" t="n">
        <v>0.551671793295</v>
      </c>
    </row>
    <row r="239" customFormat="false" ht="17" hidden="false" customHeight="false" outlineLevel="0" collapsed="false">
      <c r="A239" s="8" t="s">
        <v>247</v>
      </c>
      <c r="B239" s="9" t="n">
        <f aca="false">10^(G239/5+1)*3.26/1000000000</f>
        <v>2.82174059536821</v>
      </c>
      <c r="C239" s="10" t="n">
        <f aca="false">10*SQRT(2.512^(G239))*3.26/1000000000</f>
        <v>2.82427323106551</v>
      </c>
      <c r="D239" s="1" t="n">
        <v>0.205</v>
      </c>
      <c r="E239" s="1" t="n">
        <v>39.9037694347</v>
      </c>
      <c r="F239" s="1" t="n">
        <v>0.217272003785</v>
      </c>
      <c r="G239" s="1" t="n">
        <f aca="false">E239-F239</f>
        <v>39.686497430915</v>
      </c>
      <c r="H239" s="1" t="n">
        <v>0.551671793295</v>
      </c>
    </row>
    <row r="240" customFormat="false" ht="17" hidden="false" customHeight="false" outlineLevel="0" collapsed="false">
      <c r="A240" s="8" t="s">
        <v>248</v>
      </c>
      <c r="B240" s="9" t="n">
        <f aca="false">10^(G240/5+1)*3.26/1000000000</f>
        <v>3.06084538835086</v>
      </c>
      <c r="C240" s="10" t="n">
        <f aca="false">10*SQRT(2.512^(G240))*3.26/1000000000</f>
        <v>3.06360486295607</v>
      </c>
      <c r="D240" s="1" t="n">
        <v>0.210938395061</v>
      </c>
      <c r="E240" s="1" t="n">
        <v>39.983937734</v>
      </c>
      <c r="F240" s="1" t="n">
        <v>0.120818770577</v>
      </c>
      <c r="G240" s="1" t="n">
        <f aca="false">E240-F240</f>
        <v>39.863118963423</v>
      </c>
      <c r="H240" s="1" t="n">
        <v>0.551671793295</v>
      </c>
    </row>
    <row r="241" customFormat="false" ht="17" hidden="false" customHeight="false" outlineLevel="0" collapsed="false">
      <c r="A241" s="8" t="s">
        <v>249</v>
      </c>
      <c r="B241" s="9" t="n">
        <f aca="false">10^(G241/5+1)*3.26/1000000000</f>
        <v>3.92118553397381</v>
      </c>
      <c r="C241" s="10" t="n">
        <f aca="false">10*SQRT(2.512^(G241))*3.26/1000000000</f>
        <v>3.92476836122987</v>
      </c>
      <c r="D241" s="1" t="n">
        <v>0.2115869815</v>
      </c>
      <c r="E241" s="1" t="n">
        <v>40.5603236924</v>
      </c>
      <c r="F241" s="1" t="n">
        <v>0.159324733885</v>
      </c>
      <c r="G241" s="1" t="n">
        <f aca="false">E241-F241</f>
        <v>40.400998958515</v>
      </c>
      <c r="H241" s="1" t="n">
        <v>0.551671793295</v>
      </c>
    </row>
    <row r="242" customFormat="false" ht="17" hidden="false" customHeight="false" outlineLevel="0" collapsed="false">
      <c r="A242" s="8" t="s">
        <v>250</v>
      </c>
      <c r="B242" s="9" t="n">
        <f aca="false">10^(G242/5+1)*3.26/1000000000</f>
        <v>3.06331398850186</v>
      </c>
      <c r="C242" s="10" t="n">
        <f aca="false">10*SQRT(2.512^(G242))*3.26/1000000000</f>
        <v>3.06607580998485</v>
      </c>
      <c r="D242" s="1" t="n">
        <v>0.211629598493</v>
      </c>
      <c r="E242" s="1" t="n">
        <v>39.9801047509</v>
      </c>
      <c r="F242" s="1" t="n">
        <v>0.115235180715</v>
      </c>
      <c r="G242" s="1" t="n">
        <f aca="false">E242-F242</f>
        <v>39.864869570185</v>
      </c>
      <c r="H242" s="1" t="n">
        <v>0.551671793295</v>
      </c>
    </row>
    <row r="243" customFormat="false" ht="17" hidden="false" customHeight="false" outlineLevel="0" collapsed="false">
      <c r="A243" s="8" t="s">
        <v>251</v>
      </c>
      <c r="B243" s="9" t="n">
        <f aca="false">10^(G243/5+1)*3.26/1000000000</f>
        <v>3.1946321866735</v>
      </c>
      <c r="C243" s="10" t="n">
        <f aca="false">10*SQRT(2.512^(G243))*3.26/1000000000</f>
        <v>3.19751899024614</v>
      </c>
      <c r="D243" s="1" t="n">
        <v>0.212548765094</v>
      </c>
      <c r="E243" s="1" t="n">
        <v>40.0875932773</v>
      </c>
      <c r="F243" s="1" t="n">
        <v>0.13157696281</v>
      </c>
      <c r="G243" s="1" t="n">
        <f aca="false">E243-F243</f>
        <v>39.95601631449</v>
      </c>
      <c r="H243" s="1" t="n">
        <v>0.551671793295</v>
      </c>
    </row>
    <row r="244" customFormat="false" ht="17" hidden="false" customHeight="false" outlineLevel="0" collapsed="false">
      <c r="A244" s="8" t="s">
        <v>252</v>
      </c>
      <c r="B244" s="9" t="n">
        <f aca="false">10^(G244/5+1)*3.26/1000000000</f>
        <v>3.09282479546582</v>
      </c>
      <c r="C244" s="10" t="n">
        <f aca="false">10*SQRT(2.512^(G244))*3.26/1000000000</f>
        <v>3.09561468017576</v>
      </c>
      <c r="D244" s="1" t="n">
        <v>0.213</v>
      </c>
      <c r="E244" s="1" t="n">
        <v>40.109041203</v>
      </c>
      <c r="F244" s="1" t="n">
        <v>0.22335261095</v>
      </c>
      <c r="G244" s="1" t="n">
        <f aca="false">E244-F244</f>
        <v>39.88568859205</v>
      </c>
      <c r="H244" s="1" t="n">
        <v>0.551671793295</v>
      </c>
    </row>
    <row r="245" customFormat="false" ht="17" hidden="false" customHeight="false" outlineLevel="0" collapsed="false">
      <c r="A245" s="8" t="s">
        <v>253</v>
      </c>
      <c r="B245" s="9" t="n">
        <f aca="false">10^(G245/5+1)*3.26/1000000000</f>
        <v>3.38992464312953</v>
      </c>
      <c r="C245" s="10" t="n">
        <f aca="false">10*SQRT(2.512^(G245))*3.26/1000000000</f>
        <v>3.39299780376197</v>
      </c>
      <c r="D245" s="1" t="n">
        <v>0.214568258658</v>
      </c>
      <c r="E245" s="1" t="n">
        <v>40.2018496659</v>
      </c>
      <c r="F245" s="1" t="n">
        <v>0.11698744578</v>
      </c>
      <c r="G245" s="1" t="n">
        <f aca="false">E245-F245</f>
        <v>40.08486222012</v>
      </c>
      <c r="H245" s="1" t="n">
        <v>0.551671793295</v>
      </c>
    </row>
    <row r="246" customFormat="false" ht="17" hidden="false" customHeight="false" outlineLevel="0" collapsed="false">
      <c r="A246" s="8" t="s">
        <v>254</v>
      </c>
      <c r="B246" s="9" t="n">
        <f aca="false">10^(G246/5+1)*3.26/1000000000</f>
        <v>3.5484797823354</v>
      </c>
      <c r="C246" s="10" t="n">
        <f aca="false">10*SQRT(2.512^(G246))*3.26/1000000000</f>
        <v>3.55170465184542</v>
      </c>
      <c r="D246" s="1" t="n">
        <v>0.215</v>
      </c>
      <c r="E246" s="1" t="n">
        <v>40.3780576732</v>
      </c>
      <c r="F246" s="1" t="n">
        <v>0.193933997767</v>
      </c>
      <c r="G246" s="1" t="n">
        <f aca="false">E246-F246</f>
        <v>40.184123675433</v>
      </c>
      <c r="H246" s="1" t="n">
        <v>0.551671793295</v>
      </c>
    </row>
    <row r="247" customFormat="false" ht="17" hidden="false" customHeight="false" outlineLevel="0" collapsed="false">
      <c r="A247" s="8" t="s">
        <v>255</v>
      </c>
      <c r="B247" s="9" t="n">
        <f aca="false">10^(G247/5+1)*3.26/1000000000</f>
        <v>3.50333730225175</v>
      </c>
      <c r="C247" s="10" t="n">
        <f aca="false">10*SQRT(2.512^(G247))*3.26/1000000000</f>
        <v>3.50651894235107</v>
      </c>
      <c r="D247" s="1" t="n">
        <v>0.215543320953</v>
      </c>
      <c r="E247" s="1" t="n">
        <v>40.2965294236</v>
      </c>
      <c r="F247" s="1" t="n">
        <v>0.140207657342</v>
      </c>
      <c r="G247" s="1" t="n">
        <f aca="false">E247-F247</f>
        <v>40.156321766258</v>
      </c>
      <c r="H247" s="1" t="n">
        <v>0.551671793295</v>
      </c>
    </row>
    <row r="248" customFormat="false" ht="17" hidden="false" customHeight="false" outlineLevel="0" collapsed="false">
      <c r="A248" s="8" t="s">
        <v>256</v>
      </c>
      <c r="B248" s="9" t="n">
        <f aca="false">10^(G248/5+1)*3.26/1000000000</f>
        <v>3.55759932281923</v>
      </c>
      <c r="C248" s="10" t="n">
        <f aca="false">10*SQRT(2.512^(G248))*3.26/1000000000</f>
        <v>3.56083292883518</v>
      </c>
      <c r="D248" s="1" t="n">
        <v>0.216</v>
      </c>
      <c r="E248" s="1" t="n">
        <v>40.4049089433</v>
      </c>
      <c r="F248" s="1" t="n">
        <v>0.21521177477</v>
      </c>
      <c r="G248" s="1" t="n">
        <f aca="false">E248-F248</f>
        <v>40.18969716853</v>
      </c>
      <c r="H248" s="1" t="n">
        <v>0.551671793295</v>
      </c>
    </row>
    <row r="249" customFormat="false" ht="17" hidden="false" customHeight="false" outlineLevel="0" collapsed="false">
      <c r="A249" s="8" t="s">
        <v>257</v>
      </c>
      <c r="B249" s="9" t="n">
        <f aca="false">10^(G249/5+1)*3.26/1000000000</f>
        <v>3.76363022522468</v>
      </c>
      <c r="C249" s="10" t="n">
        <f aca="false">10*SQRT(2.512^(G249))*3.26/1000000000</f>
        <v>3.76706150915201</v>
      </c>
      <c r="D249" s="1" t="n">
        <v>0.216</v>
      </c>
      <c r="E249" s="1" t="n">
        <v>40.5560465985</v>
      </c>
      <c r="F249" s="1" t="n">
        <v>0.244099860655</v>
      </c>
      <c r="G249" s="1" t="n">
        <f aca="false">E249-F249</f>
        <v>40.311946737845</v>
      </c>
      <c r="H249" s="1" t="n">
        <v>0.551671793295</v>
      </c>
    </row>
    <row r="250" customFormat="false" ht="17" hidden="false" customHeight="false" outlineLevel="0" collapsed="false">
      <c r="A250" s="8" t="s">
        <v>258</v>
      </c>
      <c r="B250" s="9" t="n">
        <f aca="false">10^(G250/5+1)*3.26/1000000000</f>
        <v>3.58736835575991</v>
      </c>
      <c r="C250" s="10" t="n">
        <f aca="false">10*SQRT(2.512^(G250))*3.26/1000000000</f>
        <v>3.59063048844326</v>
      </c>
      <c r="D250" s="1" t="n">
        <v>0.216582821954</v>
      </c>
      <c r="E250" s="1" t="n">
        <v>40.3602717031</v>
      </c>
      <c r="F250" s="1" t="n">
        <v>0.152479838933</v>
      </c>
      <c r="G250" s="1" t="n">
        <f aca="false">E250-F250</f>
        <v>40.207791864167</v>
      </c>
      <c r="H250" s="1" t="n">
        <v>0.551671793295</v>
      </c>
    </row>
    <row r="251" customFormat="false" ht="17" hidden="false" customHeight="false" outlineLevel="0" collapsed="false">
      <c r="A251" s="8" t="s">
        <v>259</v>
      </c>
      <c r="B251" s="9" t="n">
        <f aca="false">10^(G251/5+1)*3.26/1000000000</f>
        <v>3.04687429397417</v>
      </c>
      <c r="C251" s="10" t="n">
        <f aca="false">10*SQRT(2.512^(G251))*3.26/1000000000</f>
        <v>3.04962048822111</v>
      </c>
      <c r="D251" s="1" t="n">
        <v>0.218</v>
      </c>
      <c r="E251" s="1" t="n">
        <v>40.0754074212</v>
      </c>
      <c r="F251" s="1" t="n">
        <v>0.222222737823</v>
      </c>
      <c r="G251" s="1" t="n">
        <f aca="false">E251-F251</f>
        <v>39.853184683377</v>
      </c>
      <c r="H251" s="1" t="n">
        <v>0.551671793295</v>
      </c>
    </row>
    <row r="252" customFormat="false" ht="17" hidden="false" customHeight="false" outlineLevel="0" collapsed="false">
      <c r="A252" s="8" t="s">
        <v>260</v>
      </c>
      <c r="B252" s="9" t="n">
        <f aca="false">10^(G252/5+1)*3.26/1000000000</f>
        <v>3.40802888509564</v>
      </c>
      <c r="C252" s="10" t="n">
        <f aca="false">10*SQRT(2.512^(G252))*3.26/1000000000</f>
        <v>3.41111935013092</v>
      </c>
      <c r="D252" s="1" t="n">
        <v>0.218347445403</v>
      </c>
      <c r="E252" s="1" t="n">
        <v>40.2208498377</v>
      </c>
      <c r="F252" s="1" t="n">
        <v>0.124421502953</v>
      </c>
      <c r="G252" s="1" t="n">
        <f aca="false">E252-F252</f>
        <v>40.096428334747</v>
      </c>
      <c r="H252" s="1" t="n">
        <v>0.551671793295</v>
      </c>
    </row>
    <row r="253" customFormat="false" ht="17" hidden="false" customHeight="false" outlineLevel="0" collapsed="false">
      <c r="A253" s="8" t="s">
        <v>261</v>
      </c>
      <c r="B253" s="9" t="n">
        <f aca="false">10^(G253/5+1)*3.26/1000000000</f>
        <v>3.3854336078676</v>
      </c>
      <c r="C253" s="10" t="n">
        <f aca="false">10*SQRT(2.512^(G253))*3.26/1000000000</f>
        <v>3.38850247661161</v>
      </c>
      <c r="D253" s="1" t="n">
        <v>0.218585189041</v>
      </c>
      <c r="E253" s="1" t="n">
        <v>40.1990974567</v>
      </c>
      <c r="F253" s="1" t="n">
        <v>0.117113950953</v>
      </c>
      <c r="G253" s="1" t="n">
        <f aca="false">E253-F253</f>
        <v>40.081983505747</v>
      </c>
      <c r="H253" s="1" t="n">
        <v>0.551671793295</v>
      </c>
    </row>
    <row r="254" customFormat="false" ht="17" hidden="false" customHeight="false" outlineLevel="0" collapsed="false">
      <c r="A254" s="8" t="s">
        <v>262</v>
      </c>
      <c r="B254" s="9" t="n">
        <f aca="false">10^(G254/5+1)*3.26/1000000000</f>
        <v>3.46499054215899</v>
      </c>
      <c r="C254" s="10" t="n">
        <f aca="false">10*SQRT(2.512^(G254))*3.26/1000000000</f>
        <v>3.46813548301236</v>
      </c>
      <c r="D254" s="1" t="n">
        <v>0.228528473881</v>
      </c>
      <c r="E254" s="1" t="n">
        <v>40.2544336386</v>
      </c>
      <c r="F254" s="1" t="n">
        <v>0.12201137132</v>
      </c>
      <c r="G254" s="1" t="n">
        <f aca="false">E254-F254</f>
        <v>40.13242226728</v>
      </c>
      <c r="H254" s="1" t="n">
        <v>0.551671793295</v>
      </c>
    </row>
    <row r="255" customFormat="false" ht="17" hidden="false" customHeight="false" outlineLevel="0" collapsed="false">
      <c r="A255" s="8" t="s">
        <v>263</v>
      </c>
      <c r="B255" s="9" t="n">
        <f aca="false">10^(G255/5+1)*3.26/1000000000</f>
        <v>3.34014826140169</v>
      </c>
      <c r="C255" s="10" t="n">
        <f aca="false">10*SQRT(2.512^(G255))*3.26/1000000000</f>
        <v>3.34317386931969</v>
      </c>
      <c r="D255" s="1" t="n">
        <v>0.232781107182</v>
      </c>
      <c r="E255" s="1" t="n">
        <v>40.2045290903</v>
      </c>
      <c r="F255" s="1" t="n">
        <v>0.15178836784</v>
      </c>
      <c r="G255" s="1" t="n">
        <f aca="false">E255-F255</f>
        <v>40.05274072246</v>
      </c>
      <c r="H255" s="1" t="n">
        <v>0.551671793295</v>
      </c>
    </row>
    <row r="256" customFormat="false" ht="17" hidden="false" customHeight="false" outlineLevel="0" collapsed="false">
      <c r="A256" s="8" t="s">
        <v>264</v>
      </c>
      <c r="B256" s="9" t="n">
        <f aca="false">10^(G256/5+1)*3.26/1000000000</f>
        <v>3.34356499744255</v>
      </c>
      <c r="C256" s="10" t="n">
        <f aca="false">10*SQRT(2.512^(G256))*3.26/1000000000</f>
        <v>3.34659386830136</v>
      </c>
      <c r="D256" s="1" t="n">
        <v>0.239</v>
      </c>
      <c r="E256" s="1" t="n">
        <v>40.2591287799</v>
      </c>
      <c r="F256" s="1" t="n">
        <v>0.204167929675</v>
      </c>
      <c r="G256" s="1" t="n">
        <f aca="false">E256-F256</f>
        <v>40.054960850225</v>
      </c>
      <c r="H256" s="1" t="n">
        <v>0.551671793295</v>
      </c>
    </row>
    <row r="257" customFormat="false" ht="17" hidden="false" customHeight="false" outlineLevel="0" collapsed="false">
      <c r="A257" s="8" t="s">
        <v>265</v>
      </c>
      <c r="B257" s="9" t="n">
        <f aca="false">10^(G257/5+1)*3.26/1000000000</f>
        <v>3.81142242079163</v>
      </c>
      <c r="C257" s="10" t="n">
        <f aca="false">10*SQRT(2.512^(G257))*3.26/1000000000</f>
        <v>3.8148996396312</v>
      </c>
      <c r="D257" s="1" t="n">
        <v>0.24</v>
      </c>
      <c r="E257" s="1" t="n">
        <v>40.7421915815</v>
      </c>
      <c r="F257" s="1" t="n">
        <v>0.402844159873</v>
      </c>
      <c r="G257" s="1" t="n">
        <f aca="false">E257-F257</f>
        <v>40.339347421627</v>
      </c>
      <c r="H257" s="1" t="n">
        <v>0.551671793295</v>
      </c>
    </row>
    <row r="258" customFormat="false" ht="17" hidden="false" customHeight="false" outlineLevel="0" collapsed="false">
      <c r="A258" s="8" t="s">
        <v>266</v>
      </c>
      <c r="B258" s="9" t="n">
        <f aca="false">10^(G258/5+1)*3.26/1000000000</f>
        <v>3.2294153072422</v>
      </c>
      <c r="C258" s="10" t="n">
        <f aca="false">10*SQRT(2.512^(G258))*3.26/1000000000</f>
        <v>3.23233526053628</v>
      </c>
      <c r="D258" s="1" t="n">
        <v>0.242504680476</v>
      </c>
      <c r="E258" s="1" t="n">
        <v>40.1304465537</v>
      </c>
      <c r="F258" s="1" t="n">
        <v>0.150915056663</v>
      </c>
      <c r="G258" s="1" t="n">
        <f aca="false">E258-F258</f>
        <v>39.979531497037</v>
      </c>
      <c r="H258" s="1" t="n">
        <v>0.551671793295</v>
      </c>
    </row>
    <row r="259" customFormat="false" ht="17" hidden="false" customHeight="false" outlineLevel="0" collapsed="false">
      <c r="A259" s="8" t="s">
        <v>267</v>
      </c>
      <c r="B259" s="9" t="n">
        <f aca="false">10^(G259/5+1)*3.26/1000000000</f>
        <v>3.37863828292276</v>
      </c>
      <c r="C259" s="10" t="n">
        <f aca="false">10*SQRT(2.512^(G259))*3.26/1000000000</f>
        <v>3.38170065822485</v>
      </c>
      <c r="D259" s="1" t="n">
        <v>0.244378876797</v>
      </c>
      <c r="E259" s="1" t="n">
        <v>40.2019303938</v>
      </c>
      <c r="F259" s="1" t="n">
        <v>0.124309900698</v>
      </c>
      <c r="G259" s="1" t="n">
        <f aca="false">E259-F259</f>
        <v>40.077620493102</v>
      </c>
      <c r="H259" s="1" t="n">
        <v>0.551671793295</v>
      </c>
    </row>
    <row r="260" customFormat="false" ht="17" hidden="false" customHeight="false" outlineLevel="0" collapsed="false">
      <c r="A260" s="8" t="s">
        <v>268</v>
      </c>
      <c r="B260" s="9" t="n">
        <f aca="false">10^(G260/5+1)*3.26/1000000000</f>
        <v>3.4875739007523</v>
      </c>
      <c r="C260" s="10" t="n">
        <f aca="false">10*SQRT(2.512^(G260))*3.26/1000000000</f>
        <v>3.49074045219296</v>
      </c>
      <c r="D260" s="1" t="n">
        <v>0.248508130676</v>
      </c>
      <c r="E260" s="1" t="n">
        <v>40.2721746838</v>
      </c>
      <c r="F260" s="1" t="n">
        <v>0.125645589328</v>
      </c>
      <c r="G260" s="1" t="n">
        <f aca="false">E260-F260</f>
        <v>40.146529094472</v>
      </c>
      <c r="H260" s="1" t="n">
        <v>0.551671793295</v>
      </c>
    </row>
    <row r="261" customFormat="false" ht="17" hidden="false" customHeight="false" outlineLevel="0" collapsed="false">
      <c r="A261" s="8" t="s">
        <v>269</v>
      </c>
      <c r="B261" s="9" t="n">
        <f aca="false">10^(G261/5+1)*3.26/1000000000</f>
        <v>4.02301338548754</v>
      </c>
      <c r="C261" s="10" t="n">
        <f aca="false">10*SQRT(2.512^(G261))*3.26/1000000000</f>
        <v>4.02669432135892</v>
      </c>
      <c r="D261" s="1" t="n">
        <v>0.2486</v>
      </c>
      <c r="E261" s="1" t="n">
        <v>40.6111853429</v>
      </c>
      <c r="F261" s="1" t="n">
        <v>0.154515955385</v>
      </c>
      <c r="G261" s="1" t="n">
        <f aca="false">E261-F261</f>
        <v>40.456669387515</v>
      </c>
      <c r="H261" s="1" t="n">
        <v>0.551671793295</v>
      </c>
    </row>
    <row r="262" customFormat="false" ht="17" hidden="false" customHeight="false" outlineLevel="0" collapsed="false">
      <c r="A262" s="8" t="s">
        <v>270</v>
      </c>
      <c r="B262" s="9" t="n">
        <f aca="false">10^(G262/5+1)*3.26/1000000000</f>
        <v>4.39478726263727</v>
      </c>
      <c r="C262" s="10" t="n">
        <f aca="false">10*SQRT(2.512^(G262))*3.26/1000000000</f>
        <v>4.39882744578591</v>
      </c>
      <c r="D262" s="1" t="n">
        <v>0.249511054792</v>
      </c>
      <c r="E262" s="1" t="n">
        <v>40.7809243328</v>
      </c>
      <c r="F262" s="1" t="n">
        <v>0.132323047466</v>
      </c>
      <c r="G262" s="1" t="n">
        <f aca="false">E262-F262</f>
        <v>40.648601285334</v>
      </c>
      <c r="H262" s="1" t="n">
        <v>0.551671793295</v>
      </c>
    </row>
    <row r="263" customFormat="false" ht="17" hidden="false" customHeight="false" outlineLevel="0" collapsed="false">
      <c r="A263" s="8" t="s">
        <v>271</v>
      </c>
      <c r="B263" s="9" t="n">
        <f aca="false">10^(G263/5+1)*3.26/1000000000</f>
        <v>4.34654333020277</v>
      </c>
      <c r="C263" s="10" t="n">
        <f aca="false">10*SQRT(2.512^(G263))*3.26/1000000000</f>
        <v>4.35053680479803</v>
      </c>
      <c r="D263" s="1" t="n">
        <v>0.25066763111</v>
      </c>
      <c r="E263" s="1" t="n">
        <v>40.7456030264</v>
      </c>
      <c r="F263" s="1" t="n">
        <v>0.120970959661</v>
      </c>
      <c r="G263" s="1" t="n">
        <f aca="false">E263-F263</f>
        <v>40.624632066739</v>
      </c>
      <c r="H263" s="1" t="n">
        <v>0.551671793295</v>
      </c>
    </row>
    <row r="264" customFormat="false" ht="17" hidden="false" customHeight="false" outlineLevel="0" collapsed="false">
      <c r="A264" s="8" t="s">
        <v>272</v>
      </c>
      <c r="B264" s="9" t="n">
        <f aca="false">10^(G264/5+1)*3.26/1000000000</f>
        <v>3.96163016546447</v>
      </c>
      <c r="C264" s="10" t="n">
        <f aca="false">10*SQRT(2.512^(G264))*3.26/1000000000</f>
        <v>3.96525194475323</v>
      </c>
      <c r="D264" s="1" t="n">
        <v>0.251740186424</v>
      </c>
      <c r="E264" s="1" t="n">
        <v>40.5417217599</v>
      </c>
      <c r="F264" s="1" t="n">
        <v>0.118440110682</v>
      </c>
      <c r="G264" s="1" t="n">
        <f aca="false">E264-F264</f>
        <v>40.423281649218</v>
      </c>
      <c r="H264" s="1" t="n">
        <v>0.551671793295</v>
      </c>
    </row>
    <row r="265" customFormat="false" ht="17" hidden="false" customHeight="false" outlineLevel="0" collapsed="false">
      <c r="A265" s="8" t="s">
        <v>273</v>
      </c>
      <c r="B265" s="9" t="n">
        <f aca="false">10^(G265/5+1)*3.26/1000000000</f>
        <v>3.87161155138333</v>
      </c>
      <c r="C265" s="10" t="n">
        <f aca="false">10*SQRT(2.512^(G265))*3.26/1000000000</f>
        <v>3.87514666215372</v>
      </c>
      <c r="D265" s="1" t="n">
        <v>0.252486060029</v>
      </c>
      <c r="E265" s="1" t="n">
        <v>40.5184210801</v>
      </c>
      <c r="F265" s="1" t="n">
        <v>0.145050195669</v>
      </c>
      <c r="G265" s="1" t="n">
        <f aca="false">E265-F265</f>
        <v>40.373370884431</v>
      </c>
      <c r="H265" s="1" t="n">
        <v>0.551671793295</v>
      </c>
    </row>
    <row r="266" customFormat="false" ht="17" hidden="false" customHeight="false" outlineLevel="0" collapsed="false">
      <c r="A266" s="8" t="s">
        <v>274</v>
      </c>
      <c r="B266" s="9" t="n">
        <f aca="false">10^(G266/5+1)*3.26/1000000000</f>
        <v>3.80375950526962</v>
      </c>
      <c r="C266" s="10" t="n">
        <f aca="false">10*SQRT(2.512^(G266))*3.26/1000000000</f>
        <v>3.80722935699539</v>
      </c>
      <c r="D266" s="1" t="n">
        <v>0.255490620022</v>
      </c>
      <c r="E266" s="1" t="n">
        <v>40.4859446261</v>
      </c>
      <c r="F266" s="1" t="n">
        <v>0.150967373278</v>
      </c>
      <c r="G266" s="1" t="n">
        <f aca="false">E266-F266</f>
        <v>40.334977252822</v>
      </c>
      <c r="H266" s="1" t="n">
        <v>0.551671793295</v>
      </c>
    </row>
    <row r="267" customFormat="false" ht="17" hidden="false" customHeight="false" outlineLevel="0" collapsed="false">
      <c r="A267" s="8" t="s">
        <v>275</v>
      </c>
      <c r="B267" s="9" t="n">
        <f aca="false">10^(G267/5+1)*3.26/1000000000</f>
        <v>4.01910298876464</v>
      </c>
      <c r="C267" s="10" t="n">
        <f aca="false">10*SQRT(2.512^(G267))*3.26/1000000000</f>
        <v>4.02278015470655</v>
      </c>
      <c r="D267" s="1" t="n">
        <v>0.256475742725</v>
      </c>
      <c r="E267" s="1" t="n">
        <v>40.6108439003</v>
      </c>
      <c r="F267" s="1" t="n">
        <v>0.156286225391</v>
      </c>
      <c r="G267" s="1" t="n">
        <f aca="false">E267-F267</f>
        <v>40.454557674909</v>
      </c>
      <c r="H267" s="1" t="n">
        <v>0.551671793295</v>
      </c>
    </row>
    <row r="268" customFormat="false" ht="17" hidden="false" customHeight="false" outlineLevel="0" collapsed="false">
      <c r="A268" s="8" t="s">
        <v>276</v>
      </c>
      <c r="B268" s="9" t="n">
        <f aca="false">10^(G268/5+1)*3.26/1000000000</f>
        <v>4.03433353710202</v>
      </c>
      <c r="C268" s="10" t="n">
        <f aca="false">10*SQRT(2.512^(G268))*3.26/1000000000</f>
        <v>4.03802538754063</v>
      </c>
      <c r="D268" s="1" t="n">
        <v>0.257497888297</v>
      </c>
      <c r="E268" s="1" t="n">
        <v>40.5941645935</v>
      </c>
      <c r="F268" s="1" t="n">
        <v>0.131393591319</v>
      </c>
      <c r="G268" s="1" t="n">
        <f aca="false">E268-F268</f>
        <v>40.462771002181</v>
      </c>
      <c r="H268" s="1" t="n">
        <v>0.551671793295</v>
      </c>
    </row>
    <row r="269" customFormat="false" ht="17" hidden="false" customHeight="false" outlineLevel="0" collapsed="false">
      <c r="A269" s="8" t="s">
        <v>277</v>
      </c>
      <c r="B269" s="9" t="n">
        <f aca="false">10^(G269/5+1)*3.26/1000000000</f>
        <v>4.1336630047889</v>
      </c>
      <c r="C269" s="10" t="n">
        <f aca="false">10*SQRT(2.512^(G269))*3.26/1000000000</f>
        <v>4.13745069231521</v>
      </c>
      <c r="D269" s="1" t="n">
        <v>0.257740303509</v>
      </c>
      <c r="E269" s="1" t="n">
        <v>40.6514783957</v>
      </c>
      <c r="F269" s="1" t="n">
        <v>0.135891055781</v>
      </c>
      <c r="G269" s="1" t="n">
        <f aca="false">E269-F269</f>
        <v>40.515587339919</v>
      </c>
      <c r="H269" s="1" t="n">
        <v>0.551671793295</v>
      </c>
    </row>
    <row r="270" customFormat="false" ht="17" hidden="false" customHeight="false" outlineLevel="0" collapsed="false">
      <c r="A270" s="8" t="s">
        <v>278</v>
      </c>
      <c r="B270" s="9" t="n">
        <f aca="false">10^(G270/5+1)*3.26/1000000000</f>
        <v>4.11842985653816</v>
      </c>
      <c r="C270" s="10" t="n">
        <f aca="false">10*SQRT(2.512^(G270))*3.26/1000000000</f>
        <v>4.12220283882208</v>
      </c>
      <c r="D270" s="1" t="n">
        <v>0.258028270562</v>
      </c>
      <c r="E270" s="1" t="n">
        <v>40.6446788667</v>
      </c>
      <c r="F270" s="1" t="n">
        <v>0.137108498782</v>
      </c>
      <c r="G270" s="1" t="n">
        <f aca="false">E270-F270</f>
        <v>40.507570367918</v>
      </c>
      <c r="H270" s="1" t="n">
        <v>0.551671793295</v>
      </c>
    </row>
    <row r="271" customFormat="false" ht="17" hidden="false" customHeight="false" outlineLevel="0" collapsed="false">
      <c r="A271" s="8" t="s">
        <v>279</v>
      </c>
      <c r="B271" s="9" t="n">
        <f aca="false">10^(G271/5+1)*3.26/1000000000</f>
        <v>4.34430598982983</v>
      </c>
      <c r="C271" s="10" t="n">
        <f aca="false">10*SQRT(2.512^(G271))*3.26/1000000000</f>
        <v>4.34829729892495</v>
      </c>
      <c r="D271" s="1" t="n">
        <v>0.26</v>
      </c>
      <c r="E271" s="1" t="n">
        <v>40.8233657709</v>
      </c>
      <c r="F271" s="1" t="n">
        <v>0.199851735971</v>
      </c>
      <c r="G271" s="1" t="n">
        <f aca="false">E271-F271</f>
        <v>40.623514034929</v>
      </c>
      <c r="H271" s="1" t="n">
        <v>0.551671793295</v>
      </c>
    </row>
    <row r="272" customFormat="false" ht="17" hidden="false" customHeight="false" outlineLevel="0" collapsed="false">
      <c r="A272" s="8" t="s">
        <v>280</v>
      </c>
      <c r="B272" s="9" t="n">
        <f aca="false">10^(G272/5+1)*3.26/1000000000</f>
        <v>4.41762206556444</v>
      </c>
      <c r="C272" s="10" t="n">
        <f aca="false">10*SQRT(2.512^(G272))*3.26/1000000000</f>
        <v>4.42168436588172</v>
      </c>
      <c r="D272" s="1" t="n">
        <v>0.260533476953</v>
      </c>
      <c r="E272" s="1" t="n">
        <v>40.8081341413</v>
      </c>
      <c r="F272" s="1" t="n">
        <v>0.148279348857</v>
      </c>
      <c r="G272" s="1" t="n">
        <f aca="false">E272-F272</f>
        <v>40.659854792443</v>
      </c>
      <c r="H272" s="1" t="n">
        <v>0.551671793295</v>
      </c>
    </row>
    <row r="273" customFormat="false" ht="17" hidden="false" customHeight="false" outlineLevel="0" collapsed="false">
      <c r="A273" s="8" t="s">
        <v>281</v>
      </c>
      <c r="B273" s="9" t="n">
        <f aca="false">10^(G273/5+1)*3.26/1000000000</f>
        <v>3.88626244008025</v>
      </c>
      <c r="C273" s="10" t="n">
        <f aca="false">10*SQRT(2.512^(G273))*3.26/1000000000</f>
        <v>3.88981164955353</v>
      </c>
      <c r="D273" s="1" t="n">
        <v>0.260586108317</v>
      </c>
      <c r="E273" s="1" t="n">
        <v>40.5231676777</v>
      </c>
      <c r="F273" s="1" t="n">
        <v>0.141595051803</v>
      </c>
      <c r="G273" s="1" t="n">
        <f aca="false">E273-F273</f>
        <v>40.381572625897</v>
      </c>
      <c r="H273" s="1" t="n">
        <v>0.551671793295</v>
      </c>
    </row>
    <row r="274" customFormat="false" ht="17" hidden="false" customHeight="false" outlineLevel="0" collapsed="false">
      <c r="A274" s="8" t="s">
        <v>282</v>
      </c>
      <c r="B274" s="9" t="n">
        <f aca="false">10^(G274/5+1)*3.26/1000000000</f>
        <v>4.10429394793073</v>
      </c>
      <c r="C274" s="10" t="n">
        <f aca="false">10*SQRT(2.512^(G274))*3.26/1000000000</f>
        <v>4.10805328666331</v>
      </c>
      <c r="D274" s="1" t="n">
        <v>0.263</v>
      </c>
      <c r="E274" s="1" t="n">
        <v>40.6346721186</v>
      </c>
      <c r="F274" s="1" t="n">
        <v>0.134567832845</v>
      </c>
      <c r="G274" s="1" t="n">
        <f aca="false">E274-F274</f>
        <v>40.500104285755</v>
      </c>
      <c r="H274" s="1" t="n">
        <v>0</v>
      </c>
    </row>
    <row r="275" customFormat="false" ht="17" hidden="false" customHeight="false" outlineLevel="0" collapsed="false">
      <c r="A275" s="8" t="s">
        <v>283</v>
      </c>
      <c r="B275" s="9" t="n">
        <f aca="false">10^(G275/5+1)*3.26/1000000000</f>
        <v>4.37747329915578</v>
      </c>
      <c r="C275" s="10" t="n">
        <f aca="false">10*SQRT(2.512^(G275))*3.26/1000000000</f>
        <v>4.38149671635491</v>
      </c>
      <c r="D275" s="1" t="n">
        <v>0.263491026592</v>
      </c>
      <c r="E275" s="1" t="n">
        <v>40.7673226085</v>
      </c>
      <c r="F275" s="1" t="n">
        <v>0.127293080139</v>
      </c>
      <c r="G275" s="1" t="n">
        <f aca="false">E275-F275</f>
        <v>40.640029528361</v>
      </c>
      <c r="H275" s="1" t="n">
        <v>0.551671793295</v>
      </c>
    </row>
    <row r="276" customFormat="false" ht="17" hidden="false" customHeight="false" outlineLevel="0" collapsed="false">
      <c r="A276" s="8" t="s">
        <v>284</v>
      </c>
      <c r="B276" s="9" t="n">
        <f aca="false">10^(G276/5+1)*3.26/1000000000</f>
        <v>3.93448604880355</v>
      </c>
      <c r="C276" s="10" t="n">
        <f aca="false">10*SQRT(2.512^(G276))*3.26/1000000000</f>
        <v>3.93808168347064</v>
      </c>
      <c r="D276" s="1" t="n">
        <v>0.263647950642</v>
      </c>
      <c r="E276" s="1" t="n">
        <v>40.5481756685</v>
      </c>
      <c r="F276" s="1" t="n">
        <v>0.139823620366</v>
      </c>
      <c r="G276" s="1" t="n">
        <f aca="false">E276-F276</f>
        <v>40.408352048134</v>
      </c>
      <c r="H276" s="1" t="n">
        <v>0.551671793295</v>
      </c>
    </row>
    <row r="277" customFormat="false" ht="17" hidden="false" customHeight="false" outlineLevel="0" collapsed="false">
      <c r="A277" s="8" t="s">
        <v>285</v>
      </c>
      <c r="B277" s="9" t="n">
        <f aca="false">10^(G277/5+1)*3.26/1000000000</f>
        <v>3.87156714749045</v>
      </c>
      <c r="C277" s="10" t="n">
        <f aca="false">10*SQRT(2.512^(G277))*3.26/1000000000</f>
        <v>3.87510221553467</v>
      </c>
      <c r="D277" s="1" t="n">
        <v>0.265762479518</v>
      </c>
      <c r="E277" s="1" t="n">
        <v>40.4981499217</v>
      </c>
      <c r="F277" s="1" t="n">
        <v>0.124803942242</v>
      </c>
      <c r="G277" s="1" t="n">
        <f aca="false">E277-F277</f>
        <v>40.373345979458</v>
      </c>
      <c r="H277" s="1" t="n">
        <v>0.551671793295</v>
      </c>
    </row>
    <row r="278" customFormat="false" ht="17" hidden="false" customHeight="false" outlineLevel="0" collapsed="false">
      <c r="A278" s="8" t="s">
        <v>286</v>
      </c>
      <c r="B278" s="9" t="n">
        <f aca="false">10^(G278/5+1)*3.26/1000000000</f>
        <v>3.47787240626871</v>
      </c>
      <c r="C278" s="10" t="n">
        <f aca="false">10*SQRT(2.512^(G278))*3.26/1000000000</f>
        <v>3.48102967322075</v>
      </c>
      <c r="D278" s="1" t="n">
        <v>0.266</v>
      </c>
      <c r="E278" s="1" t="n">
        <v>40.3907073912</v>
      </c>
      <c r="F278" s="1" t="n">
        <v>0.250227167194</v>
      </c>
      <c r="G278" s="1" t="n">
        <f aca="false">E278-F278</f>
        <v>40.140480224006</v>
      </c>
      <c r="H278" s="1" t="n">
        <v>0.551671793295</v>
      </c>
    </row>
    <row r="279" customFormat="false" ht="17" hidden="false" customHeight="false" outlineLevel="0" collapsed="false">
      <c r="A279" s="8" t="s">
        <v>287</v>
      </c>
      <c r="B279" s="9" t="n">
        <f aca="false">10^(G279/5+1)*3.26/1000000000</f>
        <v>4.14161589421263</v>
      </c>
      <c r="C279" s="10" t="n">
        <f aca="false">10*SQRT(2.512^(G279))*3.26/1000000000</f>
        <v>4.14541126011695</v>
      </c>
      <c r="D279" s="1" t="n">
        <v>0.269</v>
      </c>
      <c r="E279" s="1" t="n">
        <v>40.7761617315</v>
      </c>
      <c r="F279" s="1" t="n">
        <v>0.25640063853</v>
      </c>
      <c r="G279" s="1" t="n">
        <f aca="false">E279-F279</f>
        <v>40.51976109297</v>
      </c>
      <c r="H279" s="1" t="n">
        <v>0.551671793295</v>
      </c>
    </row>
    <row r="280" customFormat="false" ht="17" hidden="false" customHeight="false" outlineLevel="0" collapsed="false">
      <c r="A280" s="8" t="s">
        <v>288</v>
      </c>
      <c r="B280" s="9" t="n">
        <f aca="false">10^(G280/5+1)*3.26/1000000000</f>
        <v>4.14876448297185</v>
      </c>
      <c r="C280" s="10" t="n">
        <f aca="false">10*SQRT(2.512^(G280))*3.26/1000000000</f>
        <v>4.15256675135615</v>
      </c>
      <c r="D280" s="1" t="n">
        <v>0.270434442827</v>
      </c>
      <c r="E280" s="1" t="n">
        <v>40.668983836</v>
      </c>
      <c r="F280" s="1" t="n">
        <v>0.145477928824</v>
      </c>
      <c r="G280" s="1" t="n">
        <f aca="false">E280-F280</f>
        <v>40.523505907176</v>
      </c>
      <c r="H280" s="1" t="n">
        <v>0.551671793295</v>
      </c>
    </row>
    <row r="281" customFormat="false" ht="17" hidden="false" customHeight="false" outlineLevel="0" collapsed="false">
      <c r="A281" s="8" t="s">
        <v>289</v>
      </c>
      <c r="B281" s="9" t="n">
        <f aca="false">10^(G281/5+1)*3.26/1000000000</f>
        <v>3.77245974333506</v>
      </c>
      <c r="C281" s="10" t="n">
        <f aca="false">10*SQRT(2.512^(G281))*3.26/1000000000</f>
        <v>3.77589951141646</v>
      </c>
      <c r="D281" s="1" t="n">
        <v>0.271</v>
      </c>
      <c r="E281" s="1" t="n">
        <v>40.5323020705</v>
      </c>
      <c r="F281" s="1" t="n">
        <v>0.21526700069</v>
      </c>
      <c r="G281" s="1" t="n">
        <f aca="false">E281-F281</f>
        <v>40.31703506981</v>
      </c>
      <c r="H281" s="1" t="n">
        <v>0.551671793295</v>
      </c>
    </row>
    <row r="282" customFormat="false" ht="17" hidden="false" customHeight="false" outlineLevel="0" collapsed="false">
      <c r="A282" s="8" t="s">
        <v>290</v>
      </c>
      <c r="B282" s="9" t="n">
        <f aca="false">10^(G282/5+1)*3.26/1000000000</f>
        <v>4.22586476437862</v>
      </c>
      <c r="C282" s="10" t="n">
        <f aca="false">10*SQRT(2.512^(G282))*3.26/1000000000</f>
        <v>4.22974151691684</v>
      </c>
      <c r="D282" s="1" t="n">
        <v>0.273454768884</v>
      </c>
      <c r="E282" s="1" t="n">
        <v>40.7271582441</v>
      </c>
      <c r="F282" s="1" t="n">
        <v>0.163668270948</v>
      </c>
      <c r="G282" s="1" t="n">
        <f aca="false">E282-F282</f>
        <v>40.563489973152</v>
      </c>
      <c r="H282" s="1" t="n">
        <v>0.551671793295</v>
      </c>
    </row>
    <row r="283" customFormat="false" ht="17" hidden="false" customHeight="false" outlineLevel="0" collapsed="false">
      <c r="A283" s="8" t="s">
        <v>291</v>
      </c>
      <c r="B283" s="9" t="n">
        <f aca="false">10^(G283/5+1)*3.26/1000000000</f>
        <v>4.13441002907607</v>
      </c>
      <c r="C283" s="10" t="n">
        <f aca="false">10*SQRT(2.512^(G283))*3.26/1000000000</f>
        <v>4.13819843780952</v>
      </c>
      <c r="D283" s="1" t="n">
        <v>0.274</v>
      </c>
      <c r="E283" s="1" t="n">
        <v>40.7246506476</v>
      </c>
      <c r="F283" s="1" t="n">
        <v>0.208670920573</v>
      </c>
      <c r="G283" s="1" t="n">
        <f aca="false">E283-F283</f>
        <v>40.515979727027</v>
      </c>
      <c r="H283" s="1" t="n">
        <v>0.551671793295</v>
      </c>
    </row>
    <row r="284" customFormat="false" ht="17" hidden="false" customHeight="false" outlineLevel="0" collapsed="false">
      <c r="A284" s="8" t="s">
        <v>292</v>
      </c>
      <c r="B284" s="9" t="n">
        <f aca="false">10^(G284/5+1)*3.26/1000000000</f>
        <v>4.29840801438456</v>
      </c>
      <c r="C284" s="10" t="n">
        <f aca="false">10*SQRT(2.512^(G284))*3.26/1000000000</f>
        <v>4.30235491180861</v>
      </c>
      <c r="D284" s="1" t="n">
        <v>0.275440197435</v>
      </c>
      <c r="E284" s="1" t="n">
        <v>40.743391802</v>
      </c>
      <c r="F284" s="1" t="n">
        <v>0.142941615821</v>
      </c>
      <c r="G284" s="1" t="n">
        <f aca="false">E284-F284</f>
        <v>40.600450186179</v>
      </c>
      <c r="H284" s="1" t="n">
        <v>0.551671793295</v>
      </c>
    </row>
    <row r="285" customFormat="false" ht="17" hidden="false" customHeight="false" outlineLevel="0" collapsed="false">
      <c r="A285" s="8" t="s">
        <v>293</v>
      </c>
      <c r="B285" s="9" t="n">
        <f aca="false">10^(G285/5+1)*3.26/1000000000</f>
        <v>4.43629531847583</v>
      </c>
      <c r="C285" s="10" t="n">
        <f aca="false">10*SQRT(2.512^(G285))*3.26/1000000000</f>
        <v>4.44037570950952</v>
      </c>
      <c r="D285" s="1" t="n">
        <v>0.277853422619</v>
      </c>
      <c r="E285" s="1" t="n">
        <v>40.8380084515</v>
      </c>
      <c r="F285" s="1" t="n">
        <v>0.168994207516</v>
      </c>
      <c r="G285" s="1" t="n">
        <f aca="false">E285-F285</f>
        <v>40.669014243984</v>
      </c>
      <c r="H285" s="1" t="n">
        <v>0.551671793295</v>
      </c>
    </row>
    <row r="286" customFormat="false" ht="17" hidden="false" customHeight="false" outlineLevel="0" collapsed="false">
      <c r="A286" s="8" t="s">
        <v>294</v>
      </c>
      <c r="B286" s="9" t="n">
        <f aca="false">10^(G286/5+1)*3.26/1000000000</f>
        <v>3.86166962763374</v>
      </c>
      <c r="C286" s="10" t="n">
        <f aca="false">10*SQRT(2.512^(G286))*3.26/1000000000</f>
        <v>3.86519517273816</v>
      </c>
      <c r="D286" s="1" t="n">
        <v>0.278</v>
      </c>
      <c r="E286" s="1" t="n">
        <v>40.5662405695</v>
      </c>
      <c r="F286" s="1" t="n">
        <v>0.198452987813</v>
      </c>
      <c r="G286" s="1" t="n">
        <f aca="false">E286-F286</f>
        <v>40.367787581687</v>
      </c>
      <c r="H286" s="1" t="n">
        <v>0.551671793295</v>
      </c>
    </row>
    <row r="287" customFormat="false" ht="17" hidden="false" customHeight="false" outlineLevel="0" collapsed="false">
      <c r="A287" s="8" t="s">
        <v>295</v>
      </c>
      <c r="B287" s="9" t="n">
        <f aca="false">10^(G287/5+1)*3.26/1000000000</f>
        <v>4.3727247869548</v>
      </c>
      <c r="C287" s="10" t="n">
        <f aca="false">10*SQRT(2.512^(G287))*3.26/1000000000</f>
        <v>4.37674360652695</v>
      </c>
      <c r="D287" s="1" t="n">
        <v>0.278924676328</v>
      </c>
      <c r="E287" s="1" t="n">
        <v>40.7678297655</v>
      </c>
      <c r="F287" s="1" t="n">
        <v>0.130157044183</v>
      </c>
      <c r="G287" s="1" t="n">
        <f aca="false">E287-F287</f>
        <v>40.637672721317</v>
      </c>
      <c r="H287" s="1" t="n">
        <v>0.551671793295</v>
      </c>
    </row>
    <row r="288" customFormat="false" ht="17" hidden="false" customHeight="false" outlineLevel="0" collapsed="false">
      <c r="A288" s="8" t="s">
        <v>296</v>
      </c>
      <c r="B288" s="9" t="n">
        <f aca="false">10^(G288/5+1)*3.26/1000000000</f>
        <v>3.85238361269439</v>
      </c>
      <c r="C288" s="10" t="n">
        <f aca="false">10*SQRT(2.512^(G288))*3.26/1000000000</f>
        <v>3.85590022435425</v>
      </c>
      <c r="D288" s="1" t="n">
        <v>0.27945473261</v>
      </c>
      <c r="E288" s="1" t="n">
        <v>40.5012843665</v>
      </c>
      <c r="F288" s="1" t="n">
        <v>0.138724732909</v>
      </c>
      <c r="G288" s="1" t="n">
        <f aca="false">E288-F288</f>
        <v>40.362559633591</v>
      </c>
      <c r="H288" s="1" t="n">
        <v>0.551671793295</v>
      </c>
    </row>
    <row r="289" customFormat="false" ht="17" hidden="false" customHeight="false" outlineLevel="0" collapsed="false">
      <c r="A289" s="8" t="s">
        <v>297</v>
      </c>
      <c r="B289" s="9" t="n">
        <f aca="false">10^(G289/5+1)*3.26/1000000000</f>
        <v>4.35482705693116</v>
      </c>
      <c r="C289" s="10" t="n">
        <f aca="false">10*SQRT(2.512^(G289))*3.26/1000000000</f>
        <v>4.35882854975788</v>
      </c>
      <c r="D289" s="1" t="n">
        <v>0.284</v>
      </c>
      <c r="E289" s="1" t="n">
        <v>40.8353825838</v>
      </c>
      <c r="F289" s="1" t="n">
        <v>0.206616021304</v>
      </c>
      <c r="G289" s="1" t="n">
        <f aca="false">E289-F289</f>
        <v>40.628766562496</v>
      </c>
      <c r="H289" s="1" t="n">
        <v>0.551671793295</v>
      </c>
    </row>
    <row r="290" customFormat="false" ht="17" hidden="false" customHeight="false" outlineLevel="0" collapsed="false">
      <c r="A290" s="8" t="s">
        <v>298</v>
      </c>
      <c r="B290" s="9" t="n">
        <f aca="false">10^(G290/5+1)*3.26/1000000000</f>
        <v>4.53677737630277</v>
      </c>
      <c r="C290" s="10" t="n">
        <f aca="false">10*SQRT(2.512^(G290))*3.26/1000000000</f>
        <v>4.5409551806273</v>
      </c>
      <c r="D290" s="1" t="n">
        <v>0.285</v>
      </c>
      <c r="E290" s="1" t="n">
        <v>40.8542434728</v>
      </c>
      <c r="F290" s="1" t="n">
        <v>0.136594130276</v>
      </c>
      <c r="G290" s="1" t="n">
        <f aca="false">E290-F290</f>
        <v>40.717649342524</v>
      </c>
      <c r="H290" s="1" t="n">
        <v>5.69999603073E-011</v>
      </c>
    </row>
    <row r="291" customFormat="false" ht="17" hidden="false" customHeight="false" outlineLevel="0" collapsed="false">
      <c r="A291" s="8" t="s">
        <v>299</v>
      </c>
      <c r="B291" s="9" t="n">
        <f aca="false">10^(G291/5+1)*3.26/1000000000</f>
        <v>5.05609056675693</v>
      </c>
      <c r="C291" s="10" t="n">
        <f aca="false">10*SQRT(2.512^(G291))*3.26/1000000000</f>
        <v>5.06077351657397</v>
      </c>
      <c r="D291" s="1" t="n">
        <v>0.286</v>
      </c>
      <c r="E291" s="1" t="n">
        <v>41.2111308437</v>
      </c>
      <c r="F291" s="1" t="n">
        <v>0.25814462102</v>
      </c>
      <c r="G291" s="1" t="n">
        <f aca="false">E291-F291</f>
        <v>40.95298622268</v>
      </c>
      <c r="H291" s="1" t="n">
        <v>0.551671793295</v>
      </c>
    </row>
    <row r="292" customFormat="false" ht="17" hidden="false" customHeight="false" outlineLevel="0" collapsed="false">
      <c r="A292" s="8" t="s">
        <v>300</v>
      </c>
      <c r="B292" s="9" t="n">
        <f aca="false">10^(G292/5+1)*3.26/1000000000</f>
        <v>4.94469005647232</v>
      </c>
      <c r="C292" s="10" t="n">
        <f aca="false">10*SQRT(2.512^(G292))*3.26/1000000000</f>
        <v>4.94926441445801</v>
      </c>
      <c r="D292" s="1" t="n">
        <v>0.286618706522</v>
      </c>
      <c r="E292" s="1" t="n">
        <v>41.0384076468</v>
      </c>
      <c r="F292" s="1" t="n">
        <v>0.133800275646</v>
      </c>
      <c r="G292" s="1" t="n">
        <f aca="false">E292-F292</f>
        <v>40.904607371154</v>
      </c>
      <c r="H292" s="1" t="n">
        <v>0.551671793295</v>
      </c>
    </row>
    <row r="293" customFormat="false" ht="17" hidden="false" customHeight="false" outlineLevel="0" collapsed="false">
      <c r="A293" s="8" t="s">
        <v>301</v>
      </c>
      <c r="B293" s="9" t="n">
        <f aca="false">10^(G293/5+1)*3.26/1000000000</f>
        <v>4.48595502744916</v>
      </c>
      <c r="C293" s="10" t="n">
        <f aca="false">10*SQRT(2.512^(G293))*3.26/1000000000</f>
        <v>4.49008354774114</v>
      </c>
      <c r="D293" s="1" t="n">
        <v>0.288418344585</v>
      </c>
      <c r="E293" s="1" t="n">
        <v>40.8427853587</v>
      </c>
      <c r="F293" s="1" t="n">
        <v>0.149598782119</v>
      </c>
      <c r="G293" s="1" t="n">
        <f aca="false">E293-F293</f>
        <v>40.693186576581</v>
      </c>
      <c r="H293" s="1" t="n">
        <v>0.551671793295</v>
      </c>
    </row>
    <row r="294" customFormat="false" ht="17" hidden="false" customHeight="false" outlineLevel="0" collapsed="false">
      <c r="A294" s="8" t="s">
        <v>302</v>
      </c>
      <c r="B294" s="9" t="n">
        <f aca="false">10^(G294/5+1)*3.26/1000000000</f>
        <v>4.48441250481756</v>
      </c>
      <c r="C294" s="10" t="n">
        <f aca="false">10*SQRT(2.512^(G294))*3.26/1000000000</f>
        <v>4.48853952971751</v>
      </c>
      <c r="D294" s="1" t="n">
        <v>0.2912</v>
      </c>
      <c r="E294" s="1" t="n">
        <v>40.8390642775</v>
      </c>
      <c r="F294" s="1" t="n">
        <v>0.146624503178</v>
      </c>
      <c r="G294" s="1" t="n">
        <f aca="false">E294-F294</f>
        <v>40.692439774322</v>
      </c>
      <c r="H294" s="1" t="n">
        <v>0.005691513851</v>
      </c>
    </row>
    <row r="295" customFormat="false" ht="17" hidden="false" customHeight="false" outlineLevel="0" collapsed="false">
      <c r="A295" s="8" t="s">
        <v>303</v>
      </c>
      <c r="B295" s="9" t="n">
        <f aca="false">10^(G295/5+1)*3.26/1000000000</f>
        <v>4.66387825931726</v>
      </c>
      <c r="C295" s="10" t="n">
        <f aca="false">10*SQRT(2.512^(G295))*3.26/1000000000</f>
        <v>4.6681794391582</v>
      </c>
      <c r="D295" s="1" t="n">
        <v>0.292469756082</v>
      </c>
      <c r="E295" s="1" t="n">
        <v>40.919048654</v>
      </c>
      <c r="F295" s="1" t="n">
        <v>0.141400626542</v>
      </c>
      <c r="G295" s="1" t="n">
        <f aca="false">E295-F295</f>
        <v>40.777648027458</v>
      </c>
      <c r="H295" s="1" t="n">
        <v>0.551671793295</v>
      </c>
    </row>
    <row r="296" customFormat="false" ht="17" hidden="false" customHeight="false" outlineLevel="0" collapsed="false">
      <c r="A296" s="8" t="s">
        <v>304</v>
      </c>
      <c r="B296" s="9" t="n">
        <f aca="false">10^(G296/5+1)*3.26/1000000000</f>
        <v>4.98444221073027</v>
      </c>
      <c r="C296" s="10" t="n">
        <f aca="false">10*SQRT(2.512^(G296))*3.26/1000000000</f>
        <v>4.98905530461257</v>
      </c>
      <c r="D296" s="1" t="n">
        <v>0.295585550063</v>
      </c>
      <c r="E296" s="1" t="n">
        <v>41.1370597018</v>
      </c>
      <c r="F296" s="1" t="n">
        <v>0.215064876219</v>
      </c>
      <c r="G296" s="1" t="n">
        <f aca="false">E296-F296</f>
        <v>40.921994825581</v>
      </c>
      <c r="H296" s="1" t="n">
        <v>0.551671793295</v>
      </c>
    </row>
    <row r="297" customFormat="false" ht="17" hidden="false" customHeight="false" outlineLevel="0" collapsed="false">
      <c r="A297" s="8" t="s">
        <v>305</v>
      </c>
      <c r="B297" s="9" t="n">
        <f aca="false">10^(G297/5+1)*3.26/1000000000</f>
        <v>4.23273848986467</v>
      </c>
      <c r="C297" s="10" t="n">
        <f aca="false">10*SQRT(2.512^(G297))*3.26/1000000000</f>
        <v>4.23662188626707</v>
      </c>
      <c r="D297" s="1" t="n">
        <v>0.297518833561</v>
      </c>
      <c r="E297" s="1" t="n">
        <v>40.7722050136</v>
      </c>
      <c r="F297" s="1" t="n">
        <v>0.205185826917</v>
      </c>
      <c r="G297" s="1" t="n">
        <f aca="false">E297-F297</f>
        <v>40.567019186683</v>
      </c>
      <c r="H297" s="1" t="n">
        <v>0.551671793295</v>
      </c>
    </row>
    <row r="298" customFormat="false" ht="17" hidden="false" customHeight="false" outlineLevel="0" collapsed="false">
      <c r="A298" s="8" t="s">
        <v>306</v>
      </c>
      <c r="B298" s="9" t="n">
        <f aca="false">10^(G298/5+1)*3.26/1000000000</f>
        <v>4.81430862363498</v>
      </c>
      <c r="C298" s="10" t="n">
        <f aca="false">10*SQRT(2.512^(G298))*3.26/1000000000</f>
        <v>4.81875604426524</v>
      </c>
      <c r="D298" s="1" t="n">
        <v>0.29840927363</v>
      </c>
      <c r="E298" s="1" t="n">
        <v>41.0624002336</v>
      </c>
      <c r="F298" s="1" t="n">
        <v>0.21581859647</v>
      </c>
      <c r="G298" s="1" t="n">
        <f aca="false">E298-F298</f>
        <v>40.84658163713</v>
      </c>
      <c r="H298" s="1" t="n">
        <v>0.551671793295</v>
      </c>
    </row>
    <row r="299" customFormat="false" ht="17" hidden="false" customHeight="false" outlineLevel="0" collapsed="false">
      <c r="A299" s="8" t="s">
        <v>307</v>
      </c>
      <c r="B299" s="9" t="n">
        <f aca="false">10^(G299/5+1)*3.26/1000000000</f>
        <v>4.87732627516726</v>
      </c>
      <c r="C299" s="10" t="n">
        <f aca="false">10*SQRT(2.512^(G299))*3.26/1000000000</f>
        <v>4.88183502743528</v>
      </c>
      <c r="D299" s="1" t="n">
        <v>0.298777444088</v>
      </c>
      <c r="E299" s="1" t="n">
        <v>41.0293579818</v>
      </c>
      <c r="F299" s="1" t="n">
        <v>0.154536935815</v>
      </c>
      <c r="G299" s="1" t="n">
        <f aca="false">E299-F299</f>
        <v>40.874821045985</v>
      </c>
      <c r="H299" s="1" t="n">
        <v>0.551671793295</v>
      </c>
    </row>
    <row r="300" customFormat="false" ht="17" hidden="false" customHeight="false" outlineLevel="0" collapsed="false">
      <c r="A300" s="8" t="s">
        <v>308</v>
      </c>
      <c r="B300" s="9" t="n">
        <f aca="false">10^(G300/5+1)*3.26/1000000000</f>
        <v>4.39342802627721</v>
      </c>
      <c r="C300" s="10" t="n">
        <f aca="false">10*SQRT(2.512^(G300))*3.26/1000000000</f>
        <v>4.39746689309003</v>
      </c>
      <c r="D300" s="1" t="n">
        <v>0.3</v>
      </c>
      <c r="E300" s="1" t="n">
        <v>40.9627951522</v>
      </c>
      <c r="F300" s="1" t="n">
        <v>0.314865571912</v>
      </c>
      <c r="G300" s="1" t="n">
        <f aca="false">E300-F300</f>
        <v>40.647929580288</v>
      </c>
      <c r="H300" s="1" t="n">
        <v>0.551671793295</v>
      </c>
    </row>
    <row r="301" customFormat="false" ht="17" hidden="false" customHeight="false" outlineLevel="0" collapsed="false">
      <c r="A301" s="8" t="s">
        <v>309</v>
      </c>
      <c r="B301" s="9" t="n">
        <f aca="false">10^(G301/5+1)*3.26/1000000000</f>
        <v>4.49042080514659</v>
      </c>
      <c r="C301" s="10" t="n">
        <f aca="false">10*SQRT(2.512^(G301))*3.26/1000000000</f>
        <v>4.49455365491474</v>
      </c>
      <c r="D301" s="1" t="n">
        <v>0.300312695802</v>
      </c>
      <c r="E301" s="1" t="n">
        <v>40.8468481928</v>
      </c>
      <c r="F301" s="1" t="n">
        <v>0.15150098613</v>
      </c>
      <c r="G301" s="1" t="n">
        <f aca="false">E301-F301</f>
        <v>40.69534720667</v>
      </c>
      <c r="H301" s="1" t="n">
        <v>0.551671793295</v>
      </c>
    </row>
    <row r="302" customFormat="false" ht="17" hidden="false" customHeight="false" outlineLevel="0" collapsed="false">
      <c r="A302" s="8" t="s">
        <v>310</v>
      </c>
      <c r="B302" s="9" t="n">
        <f aca="false">10^(G302/5+1)*3.26/1000000000</f>
        <v>5.7893179677991</v>
      </c>
      <c r="C302" s="10" t="n">
        <f aca="false">10*SQRT(2.512^(G302))*3.26/1000000000</f>
        <v>5.79471855289462</v>
      </c>
      <c r="D302" s="1" t="n">
        <v>0.301755029535</v>
      </c>
      <c r="E302" s="1" t="n">
        <v>41.4938104959</v>
      </c>
      <c r="F302" s="1" t="n">
        <v>0.246761480943</v>
      </c>
      <c r="G302" s="1" t="n">
        <f aca="false">E302-F302</f>
        <v>41.247049014957</v>
      </c>
      <c r="H302" s="1" t="n">
        <v>0.551671793295</v>
      </c>
    </row>
    <row r="303" customFormat="false" ht="17" hidden="false" customHeight="false" outlineLevel="0" collapsed="false">
      <c r="A303" s="8" t="s">
        <v>311</v>
      </c>
      <c r="B303" s="9" t="n">
        <f aca="false">10^(G303/5+1)*3.26/1000000000</f>
        <v>5.25905783624459</v>
      </c>
      <c r="C303" s="10" t="n">
        <f aca="false">10*SQRT(2.512^(G303))*3.26/1000000000</f>
        <v>5.26393894425856</v>
      </c>
      <c r="D303" s="1" t="n">
        <v>0.302</v>
      </c>
      <c r="E303" s="1" t="n">
        <v>41.3107982848</v>
      </c>
      <c r="F303" s="1" t="n">
        <v>0.272346550274</v>
      </c>
      <c r="G303" s="1" t="n">
        <f aca="false">E303-F303</f>
        <v>41.038451734526</v>
      </c>
      <c r="H303" s="1" t="n">
        <v>0.551671793295</v>
      </c>
    </row>
    <row r="304" customFormat="false" ht="17" hidden="false" customHeight="false" outlineLevel="0" collapsed="false">
      <c r="A304" s="8" t="s">
        <v>312</v>
      </c>
      <c r="B304" s="9" t="n">
        <f aca="false">10^(G304/5+1)*3.26/1000000000</f>
        <v>4.9303255465837</v>
      </c>
      <c r="C304" s="10" t="n">
        <f aca="false">10*SQRT(2.512^(G304))*3.26/1000000000</f>
        <v>4.93488591114171</v>
      </c>
      <c r="D304" s="1" t="n">
        <v>0.30240162108</v>
      </c>
      <c r="E304" s="1" t="n">
        <v>41.033200098</v>
      </c>
      <c r="F304" s="1" t="n">
        <v>0.134910116135</v>
      </c>
      <c r="G304" s="1" t="n">
        <f aca="false">E304-F304</f>
        <v>40.898289981865</v>
      </c>
      <c r="H304" s="1" t="n">
        <v>0.551671793295</v>
      </c>
    </row>
    <row r="305" customFormat="false" ht="17" hidden="false" customHeight="false" outlineLevel="0" collapsed="false">
      <c r="A305" s="8" t="s">
        <v>313</v>
      </c>
      <c r="B305" s="9" t="n">
        <f aca="false">10^(G305/5+1)*3.26/1000000000</f>
        <v>4.56258937307198</v>
      </c>
      <c r="C305" s="10" t="n">
        <f aca="false">10*SQRT(2.512^(G305))*3.26/1000000000</f>
        <v>4.56679221883446</v>
      </c>
      <c r="D305" s="1" t="n">
        <v>0.308580866071</v>
      </c>
      <c r="E305" s="1" t="n">
        <v>40.9076217053</v>
      </c>
      <c r="F305" s="1" t="n">
        <v>0.177652782589</v>
      </c>
      <c r="G305" s="1" t="n">
        <f aca="false">E305-F305</f>
        <v>40.729968922711</v>
      </c>
      <c r="H305" s="1" t="n">
        <v>0.551671793295</v>
      </c>
    </row>
    <row r="306" customFormat="false" ht="17" hidden="false" customHeight="false" outlineLevel="0" collapsed="false">
      <c r="A306" s="8" t="s">
        <v>314</v>
      </c>
      <c r="B306" s="9" t="n">
        <f aca="false">10^(G306/5+1)*3.26/1000000000</f>
        <v>5.02125141006108</v>
      </c>
      <c r="C306" s="10" t="n">
        <f aca="false">10*SQRT(2.512^(G306))*3.26/1000000000</f>
        <v>5.02590038601452</v>
      </c>
      <c r="D306" s="1" t="n">
        <v>0.309</v>
      </c>
      <c r="E306" s="1" t="n">
        <v>41.1737957091</v>
      </c>
      <c r="F306" s="1" t="n">
        <v>0.235823875951</v>
      </c>
      <c r="G306" s="1" t="n">
        <f aca="false">E306-F306</f>
        <v>40.937971833149</v>
      </c>
      <c r="H306" s="1" t="n">
        <v>0.551671793295</v>
      </c>
    </row>
    <row r="307" customFormat="false" ht="17" hidden="false" customHeight="false" outlineLevel="0" collapsed="false">
      <c r="A307" s="8" t="s">
        <v>315</v>
      </c>
      <c r="B307" s="9" t="n">
        <f aca="false">10^(G307/5+1)*3.26/1000000000</f>
        <v>4.38934662021523</v>
      </c>
      <c r="C307" s="10" t="n">
        <f aca="false">10*SQRT(2.512^(G307))*3.26/1000000000</f>
        <v>4.39338153456453</v>
      </c>
      <c r="D307" s="1" t="n">
        <v>0.309</v>
      </c>
      <c r="E307" s="1" t="n">
        <v>40.8607746451</v>
      </c>
      <c r="F307" s="1" t="n">
        <v>0.214863256477</v>
      </c>
      <c r="G307" s="1" t="n">
        <f aca="false">E307-F307</f>
        <v>40.645911388623</v>
      </c>
      <c r="H307" s="1" t="n">
        <v>0.551671793295</v>
      </c>
    </row>
    <row r="308" customFormat="false" ht="17" hidden="false" customHeight="false" outlineLevel="0" collapsed="false">
      <c r="A308" s="8" t="s">
        <v>316</v>
      </c>
      <c r="B308" s="9" t="n">
        <f aca="false">10^(G308/5+1)*3.26/1000000000</f>
        <v>4.89625536477844</v>
      </c>
      <c r="C308" s="10" t="n">
        <f aca="false">10*SQRT(2.512^(G308))*3.26/1000000000</f>
        <v>4.90078254753252</v>
      </c>
      <c r="D308" s="1" t="n">
        <v>0.309492645411</v>
      </c>
      <c r="E308" s="1" t="n">
        <v>41.0181924732</v>
      </c>
      <c r="F308" s="1" t="n">
        <v>0.134960171498</v>
      </c>
      <c r="G308" s="1" t="n">
        <f aca="false">E308-F308</f>
        <v>40.883232301702</v>
      </c>
      <c r="H308" s="1" t="n">
        <v>0.551671793295</v>
      </c>
    </row>
    <row r="309" customFormat="false" ht="17" hidden="false" customHeight="false" outlineLevel="0" collapsed="false">
      <c r="A309" s="8" t="s">
        <v>317</v>
      </c>
      <c r="B309" s="9" t="n">
        <f aca="false">10^(G309/5+1)*3.26/1000000000</f>
        <v>5.25928224440846</v>
      </c>
      <c r="C309" s="10" t="n">
        <f aca="false">10*SQRT(2.512^(G309))*3.26/1000000000</f>
        <v>5.26416357172928</v>
      </c>
      <c r="D309" s="1" t="n">
        <v>0.309547337158</v>
      </c>
      <c r="E309" s="1" t="n">
        <v>41.1925567238</v>
      </c>
      <c r="F309" s="1" t="n">
        <v>0.154012332803</v>
      </c>
      <c r="G309" s="1" t="n">
        <f aca="false">E309-F309</f>
        <v>41.038544390997</v>
      </c>
      <c r="H309" s="1" t="n">
        <v>0.551671793295</v>
      </c>
    </row>
    <row r="310" customFormat="false" ht="17" hidden="false" customHeight="false" outlineLevel="0" collapsed="false">
      <c r="A310" s="8" t="s">
        <v>318</v>
      </c>
      <c r="B310" s="9" t="n">
        <f aca="false">10^(G310/5+1)*3.26/1000000000</f>
        <v>4.8775985471384</v>
      </c>
      <c r="C310" s="10" t="n">
        <f aca="false">10*SQRT(2.512^(G310))*3.26/1000000000</f>
        <v>4.88210756448102</v>
      </c>
      <c r="D310" s="1" t="n">
        <v>0.312883364158</v>
      </c>
      <c r="E310" s="1" t="n">
        <v>41.0144487771</v>
      </c>
      <c r="F310" s="1" t="n">
        <v>0.139506514174</v>
      </c>
      <c r="G310" s="1" t="n">
        <f aca="false">E310-F310</f>
        <v>40.874942262926</v>
      </c>
      <c r="H310" s="1" t="n">
        <v>0.551671793295</v>
      </c>
    </row>
    <row r="311" customFormat="false" ht="17" hidden="false" customHeight="false" outlineLevel="0" collapsed="false">
      <c r="A311" s="8" t="s">
        <v>319</v>
      </c>
      <c r="B311" s="9" t="n">
        <f aca="false">10^(G311/5+1)*3.26/1000000000</f>
        <v>5.14207525638179</v>
      </c>
      <c r="C311" s="10" t="n">
        <f aca="false">10*SQRT(2.512^(G311))*3.26/1000000000</f>
        <v>5.14684210561636</v>
      </c>
      <c r="D311" s="1" t="n">
        <v>0.314</v>
      </c>
      <c r="E311" s="1" t="n">
        <v>41.2319680355</v>
      </c>
      <c r="F311" s="1" t="n">
        <v>0.242363893683</v>
      </c>
      <c r="G311" s="1" t="n">
        <f aca="false">E311-F311</f>
        <v>40.989604141817</v>
      </c>
      <c r="H311" s="1" t="n">
        <v>0.551671793295</v>
      </c>
    </row>
    <row r="312" customFormat="false" ht="17" hidden="false" customHeight="false" outlineLevel="0" collapsed="false">
      <c r="A312" s="8" t="s">
        <v>320</v>
      </c>
      <c r="B312" s="9" t="n">
        <f aca="false">10^(G312/5+1)*3.26/1000000000</f>
        <v>5.67099222336779</v>
      </c>
      <c r="C312" s="10" t="n">
        <f aca="false">10*SQRT(2.512^(G312))*3.26/1000000000</f>
        <v>5.6762766739592</v>
      </c>
      <c r="D312" s="1" t="n">
        <v>0.316429844695</v>
      </c>
      <c r="E312" s="1" t="n">
        <v>41.3950733806</v>
      </c>
      <c r="F312" s="1" t="n">
        <v>0.192866122248</v>
      </c>
      <c r="G312" s="1" t="n">
        <f aca="false">E312-F312</f>
        <v>41.202207258352</v>
      </c>
      <c r="H312" s="1" t="n">
        <v>0.551671793295</v>
      </c>
    </row>
    <row r="313" customFormat="false" ht="17" hidden="false" customHeight="false" outlineLevel="0" collapsed="false">
      <c r="A313" s="8" t="s">
        <v>321</v>
      </c>
      <c r="B313" s="9" t="n">
        <f aca="false">10^(G313/5+1)*3.26/1000000000</f>
        <v>4.76363708655169</v>
      </c>
      <c r="C313" s="10" t="n">
        <f aca="false">10*SQRT(2.512^(G313))*3.26/1000000000</f>
        <v>4.76803522071627</v>
      </c>
      <c r="D313" s="1" t="n">
        <v>0.32</v>
      </c>
      <c r="E313" s="1" t="n">
        <v>41.2446034516</v>
      </c>
      <c r="F313" s="1" t="n">
        <v>0.420998113276</v>
      </c>
      <c r="G313" s="1" t="n">
        <f aca="false">E313-F313</f>
        <v>40.823605338324</v>
      </c>
      <c r="H313" s="1" t="n">
        <v>0.551671793295</v>
      </c>
    </row>
    <row r="314" customFormat="false" ht="17" hidden="false" customHeight="false" outlineLevel="0" collapsed="false">
      <c r="A314" s="8" t="s">
        <v>322</v>
      </c>
      <c r="B314" s="9" t="n">
        <f aca="false">10^(G314/5+1)*3.26/1000000000</f>
        <v>5.09211924051435</v>
      </c>
      <c r="C314" s="10" t="n">
        <f aca="false">10*SQRT(2.512^(G314))*3.26/1000000000</f>
        <v>5.09683733657386</v>
      </c>
      <c r="D314" s="1" t="n">
        <v>0.320446988861</v>
      </c>
      <c r="E314" s="1" t="n">
        <v>41.102785135</v>
      </c>
      <c r="F314" s="1" t="n">
        <v>0.134380311167</v>
      </c>
      <c r="G314" s="1" t="n">
        <f aca="false">E314-F314</f>
        <v>40.968404823833</v>
      </c>
      <c r="H314" s="1" t="n">
        <v>0.551671793295</v>
      </c>
    </row>
    <row r="315" customFormat="false" ht="17" hidden="false" customHeight="false" outlineLevel="0" collapsed="false">
      <c r="A315" s="8" t="s">
        <v>323</v>
      </c>
      <c r="B315" s="9" t="n">
        <f aca="false">10^(G315/5+1)*3.26/1000000000</f>
        <v>4.77310317456419</v>
      </c>
      <c r="C315" s="10" t="n">
        <f aca="false">10*SQRT(2.512^(G315))*3.26/1000000000</f>
        <v>4.77751051406458</v>
      </c>
      <c r="D315" s="1" t="n">
        <v>0.326396483203</v>
      </c>
      <c r="E315" s="1" t="n">
        <v>40.972304176</v>
      </c>
      <c r="F315" s="1" t="n">
        <v>0.144388065833</v>
      </c>
      <c r="G315" s="1" t="n">
        <f aca="false">E315-F315</f>
        <v>40.827916110167</v>
      </c>
      <c r="H315" s="1" t="n">
        <v>0.551671793295</v>
      </c>
    </row>
    <row r="316" customFormat="false" ht="17" hidden="false" customHeight="false" outlineLevel="0" collapsed="false">
      <c r="A316" s="8" t="s">
        <v>324</v>
      </c>
      <c r="B316" s="9" t="n">
        <f aca="false">10^(G316/5+1)*3.26/1000000000</f>
        <v>5.33712611779301</v>
      </c>
      <c r="C316" s="10" t="n">
        <f aca="false">10*SQRT(2.512^(G316))*3.26/1000000000</f>
        <v>5.34208354767596</v>
      </c>
      <c r="D316" s="1" t="n">
        <v>0.329</v>
      </c>
      <c r="E316" s="1" t="n">
        <v>41.3402567282</v>
      </c>
      <c r="F316" s="1" t="n">
        <v>0.269807401411</v>
      </c>
      <c r="G316" s="1" t="n">
        <f aca="false">E316-F316</f>
        <v>41.070449326789</v>
      </c>
      <c r="H316" s="1" t="n">
        <v>0.551671793295</v>
      </c>
    </row>
    <row r="317" customFormat="false" ht="17" hidden="false" customHeight="false" outlineLevel="0" collapsed="false">
      <c r="A317" s="8" t="s">
        <v>325</v>
      </c>
      <c r="B317" s="9" t="n">
        <f aca="false">10^(G317/5+1)*3.26/1000000000</f>
        <v>5.33900913362763</v>
      </c>
      <c r="C317" s="10" t="n">
        <f aca="false">10*SQRT(2.512^(G317))*3.26/1000000000</f>
        <v>5.34396840509907</v>
      </c>
      <c r="D317" s="1" t="n">
        <v>0.330512448683</v>
      </c>
      <c r="E317" s="1" t="n">
        <v>41.2279390018</v>
      </c>
      <c r="F317" s="1" t="n">
        <v>0.156723683034</v>
      </c>
      <c r="G317" s="1" t="n">
        <f aca="false">E317-F317</f>
        <v>41.071215318766</v>
      </c>
      <c r="H317" s="1" t="n">
        <v>0.551671793295</v>
      </c>
    </row>
    <row r="318" customFormat="false" ht="17" hidden="false" customHeight="false" outlineLevel="0" collapsed="false">
      <c r="A318" s="8" t="s">
        <v>326</v>
      </c>
      <c r="B318" s="9" t="n">
        <f aca="false">10^(G318/5+1)*3.26/1000000000</f>
        <v>4.93321121339226</v>
      </c>
      <c r="C318" s="10" t="n">
        <f aca="false">10*SQRT(2.512^(G318))*3.26/1000000000</f>
        <v>4.937774388906</v>
      </c>
      <c r="D318" s="1" t="n">
        <v>0.33063462833</v>
      </c>
      <c r="E318" s="1" t="n">
        <v>41.0522598891</v>
      </c>
      <c r="F318" s="1" t="n">
        <v>0.152699339448</v>
      </c>
      <c r="G318" s="1" t="n">
        <f aca="false">E318-F318</f>
        <v>40.899560549652</v>
      </c>
      <c r="H318" s="1" t="n">
        <v>0.551671793295</v>
      </c>
    </row>
    <row r="319" customFormat="false" ht="17" hidden="false" customHeight="false" outlineLevel="0" collapsed="false">
      <c r="A319" s="8" t="s">
        <v>327</v>
      </c>
      <c r="B319" s="9" t="n">
        <f aca="false">10^(G319/5+1)*3.26/1000000000</f>
        <v>5.02771506238218</v>
      </c>
      <c r="C319" s="10" t="n">
        <f aca="false">10*SQRT(2.512^(G319))*3.26/1000000000</f>
        <v>5.03237034055657</v>
      </c>
      <c r="D319" s="1" t="n">
        <v>0.331</v>
      </c>
      <c r="E319" s="1" t="n">
        <v>41.0784700501</v>
      </c>
      <c r="F319" s="1" t="n">
        <v>0.137704766569</v>
      </c>
      <c r="G319" s="1" t="n">
        <f aca="false">E319-F319</f>
        <v>40.940765283531</v>
      </c>
      <c r="H319" s="1" t="n">
        <v>0</v>
      </c>
    </row>
    <row r="320" customFormat="false" ht="17" hidden="false" customHeight="false" outlineLevel="0" collapsed="false">
      <c r="A320" s="8" t="s">
        <v>328</v>
      </c>
      <c r="B320" s="9" t="n">
        <f aca="false">10^(G320/5+1)*3.26/1000000000</f>
        <v>5.20394388775123</v>
      </c>
      <c r="C320" s="10" t="n">
        <f aca="false">10*SQRT(2.512^(G320))*3.26/1000000000</f>
        <v>5.20877114897448</v>
      </c>
      <c r="D320" s="1" t="n">
        <v>0.332</v>
      </c>
      <c r="E320" s="1" t="n">
        <v>41.2554783013</v>
      </c>
      <c r="F320" s="1" t="n">
        <v>0.239903276269</v>
      </c>
      <c r="G320" s="1" t="n">
        <f aca="false">E320-F320</f>
        <v>41.015575025031</v>
      </c>
      <c r="H320" s="1" t="n">
        <v>0.551671793295</v>
      </c>
    </row>
    <row r="321" customFormat="false" ht="17" hidden="false" customHeight="false" outlineLevel="0" collapsed="false">
      <c r="A321" s="8" t="s">
        <v>329</v>
      </c>
      <c r="B321" s="9" t="n">
        <f aca="false">10^(G321/5+1)*3.26/1000000000</f>
        <v>5.55479035429606</v>
      </c>
      <c r="C321" s="10" t="n">
        <f aca="false">10*SQRT(2.512^(G321))*3.26/1000000000</f>
        <v>5.55996087298462</v>
      </c>
      <c r="D321" s="1" t="n">
        <v>0.3373</v>
      </c>
      <c r="E321" s="1" t="n">
        <v>41.2944909521</v>
      </c>
      <c r="F321" s="1" t="n">
        <v>0.137240588972</v>
      </c>
      <c r="G321" s="1" t="n">
        <f aca="false">E321-F321</f>
        <v>41.157250363128</v>
      </c>
      <c r="H321" s="1" t="n">
        <v>1</v>
      </c>
    </row>
    <row r="322" customFormat="false" ht="17" hidden="false" customHeight="false" outlineLevel="0" collapsed="false">
      <c r="A322" s="8" t="s">
        <v>330</v>
      </c>
      <c r="B322" s="9" t="n">
        <f aca="false">10^(G322/5+1)*3.26/1000000000</f>
        <v>5.49680464463404</v>
      </c>
      <c r="C322" s="10" t="n">
        <f aca="false">10*SQRT(2.512^(G322))*3.26/1000000000</f>
        <v>5.50191835486384</v>
      </c>
      <c r="D322" s="1" t="n">
        <v>0.338802609134</v>
      </c>
      <c r="E322" s="1" t="n">
        <v>41.3053718801</v>
      </c>
      <c r="F322" s="1" t="n">
        <v>0.170908367946</v>
      </c>
      <c r="G322" s="1" t="n">
        <f aca="false">E322-F322</f>
        <v>41.134463512154</v>
      </c>
      <c r="H322" s="1" t="n">
        <v>0.551671793295</v>
      </c>
    </row>
    <row r="323" customFormat="false" ht="17" hidden="false" customHeight="false" outlineLevel="0" collapsed="false">
      <c r="A323" s="8" t="s">
        <v>331</v>
      </c>
      <c r="B323" s="9" t="n">
        <f aca="false">10^(G323/5+1)*3.26/1000000000</f>
        <v>4.83845480316315</v>
      </c>
      <c r="C323" s="10" t="n">
        <f aca="false">10*SQRT(2.512^(G323))*3.26/1000000000</f>
        <v>4.84292571918989</v>
      </c>
      <c r="D323" s="1" t="n">
        <v>0.3396</v>
      </c>
      <c r="E323" s="1" t="n">
        <v>41.0839733838</v>
      </c>
      <c r="F323" s="1" t="n">
        <v>0.226527941211</v>
      </c>
      <c r="G323" s="1" t="n">
        <f aca="false">E323-F323</f>
        <v>40.857445442589</v>
      </c>
      <c r="H323" s="1" t="n">
        <v>0.551671793295</v>
      </c>
    </row>
    <row r="324" customFormat="false" ht="17" hidden="false" customHeight="false" outlineLevel="0" collapsed="false">
      <c r="A324" s="8" t="s">
        <v>332</v>
      </c>
      <c r="B324" s="9" t="n">
        <f aca="false">10^(G324/5+1)*3.26/1000000000</f>
        <v>5.13115578847433</v>
      </c>
      <c r="C324" s="10" t="n">
        <f aca="false">10*SQRT(2.512^(G324))*3.26/1000000000</f>
        <v>5.13591197911526</v>
      </c>
      <c r="D324" s="1" t="n">
        <v>0.34</v>
      </c>
      <c r="E324" s="1" t="n">
        <v>41.2131787728</v>
      </c>
      <c r="F324" s="1" t="n">
        <v>0.228190770173</v>
      </c>
      <c r="G324" s="1" t="n">
        <f aca="false">E324-F324</f>
        <v>40.984988002627</v>
      </c>
      <c r="H324" s="1" t="n">
        <v>0.551671793295</v>
      </c>
    </row>
    <row r="325" customFormat="false" ht="17" hidden="false" customHeight="false" outlineLevel="0" collapsed="false">
      <c r="A325" s="8" t="s">
        <v>333</v>
      </c>
      <c r="B325" s="9" t="n">
        <f aca="false">10^(G325/5+1)*3.26/1000000000</f>
        <v>4.81933874460599</v>
      </c>
      <c r="C325" s="10" t="n">
        <f aca="false">10*SQRT(2.512^(G325))*3.26/1000000000</f>
        <v>4.82379105929668</v>
      </c>
      <c r="D325" s="1" t="n">
        <v>0.34</v>
      </c>
      <c r="E325" s="1" t="n">
        <v>41.0800432546</v>
      </c>
      <c r="F325" s="1" t="n">
        <v>0.231193988299</v>
      </c>
      <c r="G325" s="1" t="n">
        <f aca="false">E325-F325</f>
        <v>40.848849266301</v>
      </c>
      <c r="H325" s="1" t="n">
        <v>0.551671793295</v>
      </c>
    </row>
    <row r="326" customFormat="false" ht="17" hidden="false" customHeight="false" outlineLevel="0" collapsed="false">
      <c r="A326" s="8" t="s">
        <v>334</v>
      </c>
      <c r="B326" s="9" t="n">
        <f aca="false">10^(G326/5+1)*3.26/1000000000</f>
        <v>5.64581529793012</v>
      </c>
      <c r="C326" s="10" t="n">
        <f aca="false">10*SQRT(2.512^(G326))*3.26/1000000000</f>
        <v>5.65107505340762</v>
      </c>
      <c r="D326" s="1" t="n">
        <v>0.3402</v>
      </c>
      <c r="E326" s="1" t="n">
        <v>41.3280915278</v>
      </c>
      <c r="F326" s="1" t="n">
        <v>0.135546197344</v>
      </c>
      <c r="G326" s="1" t="n">
        <f aca="false">E326-F326</f>
        <v>41.192545330456</v>
      </c>
      <c r="H326" s="1" t="n">
        <v>1</v>
      </c>
    </row>
    <row r="327" customFormat="false" ht="17" hidden="false" customHeight="false" outlineLevel="0" collapsed="false">
      <c r="A327" s="8" t="s">
        <v>335</v>
      </c>
      <c r="B327" s="9" t="n">
        <f aca="false">10^(G327/5+1)*3.26/1000000000</f>
        <v>4.64108484473122</v>
      </c>
      <c r="C327" s="10" t="n">
        <f aca="false">10*SQRT(2.512^(G327))*3.26/1000000000</f>
        <v>4.64536388657964</v>
      </c>
      <c r="D327" s="1" t="n">
        <v>0.341</v>
      </c>
      <c r="E327" s="1" t="n">
        <v>40.9915138593</v>
      </c>
      <c r="F327" s="1" t="n">
        <v>0.224504319999</v>
      </c>
      <c r="G327" s="1" t="n">
        <f aca="false">E327-F327</f>
        <v>40.767009539301</v>
      </c>
      <c r="H327" s="1" t="n">
        <v>0.551671793295</v>
      </c>
    </row>
    <row r="328" customFormat="false" ht="17" hidden="false" customHeight="false" outlineLevel="0" collapsed="false">
      <c r="A328" s="8" t="s">
        <v>336</v>
      </c>
      <c r="B328" s="9" t="n">
        <f aca="false">10^(G328/5+1)*3.26/1000000000</f>
        <v>5.58695497342928</v>
      </c>
      <c r="C328" s="10" t="n">
        <f aca="false">10*SQRT(2.512^(G328))*3.26/1000000000</f>
        <v>5.59215701656171</v>
      </c>
      <c r="D328" s="1" t="n">
        <v>0.342</v>
      </c>
      <c r="E328" s="1" t="n">
        <v>41.3845981768</v>
      </c>
      <c r="F328" s="1" t="n">
        <v>0.21481032067</v>
      </c>
      <c r="G328" s="1" t="n">
        <f aca="false">E328-F328</f>
        <v>41.16978785613</v>
      </c>
      <c r="H328" s="1" t="n">
        <v>0.551671793295</v>
      </c>
    </row>
    <row r="329" customFormat="false" ht="17" hidden="false" customHeight="false" outlineLevel="0" collapsed="false">
      <c r="A329" s="8" t="s">
        <v>337</v>
      </c>
      <c r="B329" s="9" t="n">
        <f aca="false">10^(G329/5+1)*3.26/1000000000</f>
        <v>5.07969054186942</v>
      </c>
      <c r="C329" s="10" t="n">
        <f aca="false">10*SQRT(2.512^(G329))*3.26/1000000000</f>
        <v>5.08439651222018</v>
      </c>
      <c r="D329" s="1" t="n">
        <v>0.344</v>
      </c>
      <c r="E329" s="1" t="n">
        <v>41.1728711166</v>
      </c>
      <c r="F329" s="1" t="n">
        <v>0.209772839036</v>
      </c>
      <c r="G329" s="1" t="n">
        <f aca="false">E329-F329</f>
        <v>40.963098277564</v>
      </c>
      <c r="H329" s="1" t="n">
        <v>0.551671793295</v>
      </c>
    </row>
    <row r="330" customFormat="false" ht="17" hidden="false" customHeight="false" outlineLevel="0" collapsed="false">
      <c r="A330" s="8" t="s">
        <v>338</v>
      </c>
      <c r="B330" s="9" t="n">
        <f aca="false">10^(G330/5+1)*3.26/1000000000</f>
        <v>5.69770976616838</v>
      </c>
      <c r="C330" s="10" t="n">
        <f aca="false">10*SQRT(2.512^(G330))*3.26/1000000000</f>
        <v>5.70302042901427</v>
      </c>
      <c r="D330" s="1" t="n">
        <v>0.346</v>
      </c>
      <c r="E330" s="1" t="n">
        <v>41.3646268615</v>
      </c>
      <c r="F330" s="1" t="n">
        <v>0.15221324645</v>
      </c>
      <c r="G330" s="1" t="n">
        <f aca="false">E330-F330</f>
        <v>41.21241361505</v>
      </c>
      <c r="H330" s="1" t="n">
        <v>9.00002294912E-012</v>
      </c>
    </row>
    <row r="331" customFormat="false" ht="17" hidden="false" customHeight="false" outlineLevel="0" collapsed="false">
      <c r="A331" s="8" t="s">
        <v>339</v>
      </c>
      <c r="B331" s="9" t="n">
        <f aca="false">10^(G331/5+1)*3.26/1000000000</f>
        <v>6.13278556411007</v>
      </c>
      <c r="C331" s="10" t="n">
        <f aca="false">10*SQRT(2.512^(G331))*3.26/1000000000</f>
        <v>6.13852392088776</v>
      </c>
      <c r="D331" s="1" t="n">
        <v>0.348</v>
      </c>
      <c r="E331" s="1" t="n">
        <v>41.5896262003</v>
      </c>
      <c r="F331" s="1" t="n">
        <v>0.217425302485</v>
      </c>
      <c r="G331" s="1" t="n">
        <f aca="false">E331-F331</f>
        <v>41.372200897815</v>
      </c>
      <c r="H331" s="1" t="n">
        <v>0.551671793295</v>
      </c>
    </row>
    <row r="332" customFormat="false" ht="17" hidden="false" customHeight="false" outlineLevel="0" collapsed="false">
      <c r="A332" s="8" t="s">
        <v>340</v>
      </c>
      <c r="B332" s="9" t="n">
        <f aca="false">10^(G332/5+1)*3.26/1000000000</f>
        <v>5.38543673599224</v>
      </c>
      <c r="C332" s="10" t="n">
        <f aca="false">10*SQRT(2.512^(G332))*3.26/1000000000</f>
        <v>5.39044142392686</v>
      </c>
      <c r="D332" s="1" t="n">
        <v>0.348345020835</v>
      </c>
      <c r="E332" s="1" t="n">
        <v>41.3077915312</v>
      </c>
      <c r="F332" s="1" t="n">
        <v>0.217774889061</v>
      </c>
      <c r="G332" s="1" t="n">
        <f aca="false">E332-F332</f>
        <v>41.090016642139</v>
      </c>
      <c r="H332" s="1" t="n">
        <v>0.551671793295</v>
      </c>
    </row>
    <row r="333" customFormat="false" ht="17" hidden="false" customHeight="false" outlineLevel="0" collapsed="false">
      <c r="A333" s="8" t="s">
        <v>341</v>
      </c>
      <c r="B333" s="9" t="n">
        <f aca="false">10^(G333/5+1)*3.26/1000000000</f>
        <v>5.46929601902456</v>
      </c>
      <c r="C333" s="10" t="n">
        <f aca="false">10*SQRT(2.512^(G333))*3.26/1000000000</f>
        <v>5.47438278961292</v>
      </c>
      <c r="D333" s="1" t="n">
        <v>0.348583857544</v>
      </c>
      <c r="E333" s="1" t="n">
        <v>41.3009410359</v>
      </c>
      <c r="F333" s="1" t="n">
        <v>0.177371887871</v>
      </c>
      <c r="G333" s="1" t="n">
        <f aca="false">E333-F333</f>
        <v>41.123569148029</v>
      </c>
      <c r="H333" s="1" t="n">
        <v>0.551671793295</v>
      </c>
    </row>
    <row r="334" customFormat="false" ht="17" hidden="false" customHeight="false" outlineLevel="0" collapsed="false">
      <c r="A334" s="8" t="s">
        <v>342</v>
      </c>
      <c r="B334" s="9" t="n">
        <f aca="false">10^(G334/5+1)*3.26/1000000000</f>
        <v>5.6641554298209</v>
      </c>
      <c r="C334" s="10" t="n">
        <f aca="false">10*SQRT(2.512^(G334))*3.26/1000000000</f>
        <v>5.66943317391044</v>
      </c>
      <c r="D334" s="1" t="n">
        <v>0.352</v>
      </c>
      <c r="E334" s="1" t="n">
        <v>41.423779352</v>
      </c>
      <c r="F334" s="1" t="n">
        <v>0.224191540842</v>
      </c>
      <c r="G334" s="1" t="n">
        <f aca="false">E334-F334</f>
        <v>41.199587811158</v>
      </c>
      <c r="H334" s="1" t="n">
        <v>0.551671793295</v>
      </c>
    </row>
    <row r="335" customFormat="false" ht="17" hidden="false" customHeight="false" outlineLevel="0" collapsed="false">
      <c r="A335" s="8" t="s">
        <v>343</v>
      </c>
      <c r="B335" s="9" t="n">
        <f aca="false">10^(G335/5+1)*3.26/1000000000</f>
        <v>5.51297760609802</v>
      </c>
      <c r="C335" s="10" t="n">
        <f aca="false">10*SQRT(2.512^(G335))*3.26/1000000000</f>
        <v>5.51810715792991</v>
      </c>
      <c r="D335" s="1" t="n">
        <v>0.355</v>
      </c>
      <c r="E335" s="1" t="n">
        <v>41.3423115755</v>
      </c>
      <c r="F335" s="1" t="n">
        <v>0.20146843402</v>
      </c>
      <c r="G335" s="1" t="n">
        <f aca="false">E335-F335</f>
        <v>41.14084314148</v>
      </c>
      <c r="H335" s="1" t="n">
        <v>0.551671793295</v>
      </c>
    </row>
    <row r="336" customFormat="false" ht="17" hidden="false" customHeight="false" outlineLevel="0" collapsed="false">
      <c r="A336" s="8" t="s">
        <v>344</v>
      </c>
      <c r="B336" s="9" t="n">
        <f aca="false">10^(G336/5+1)*3.26/1000000000</f>
        <v>5.89900681066038</v>
      </c>
      <c r="C336" s="10" t="n">
        <f aca="false">10*SQRT(2.512^(G336))*3.26/1000000000</f>
        <v>5.90451515949927</v>
      </c>
      <c r="D336" s="1" t="n">
        <v>0.357</v>
      </c>
      <c r="E336" s="1" t="n">
        <v>41.4255279641</v>
      </c>
      <c r="F336" s="1" t="n">
        <v>0.137721476533</v>
      </c>
      <c r="G336" s="1" t="n">
        <f aca="false">E336-F336</f>
        <v>41.287806487567</v>
      </c>
      <c r="H336" s="1" t="n">
        <v>0.99999988436</v>
      </c>
    </row>
    <row r="337" customFormat="false" ht="17" hidden="false" customHeight="false" outlineLevel="0" collapsed="false">
      <c r="A337" s="8" t="n">
        <v>1688</v>
      </c>
      <c r="B337" s="9" t="n">
        <f aca="false">10^(G337/5+1)*3.26/1000000000</f>
        <v>5.4760568037344</v>
      </c>
      <c r="C337" s="10" t="n">
        <f aca="false">10*SQRT(2.512^(G337))*3.26/1000000000</f>
        <v>5.48115019463966</v>
      </c>
      <c r="D337" s="1" t="n">
        <v>0.357507357032</v>
      </c>
      <c r="E337" s="1" t="n">
        <v>41.3288394045</v>
      </c>
      <c r="F337" s="1" t="n">
        <v>0.202587682493</v>
      </c>
      <c r="G337" s="1" t="n">
        <f aca="false">E337-F337</f>
        <v>41.126251722007</v>
      </c>
      <c r="H337" s="1" t="n">
        <v>0.551671793295</v>
      </c>
    </row>
    <row r="338" customFormat="false" ht="17" hidden="false" customHeight="false" outlineLevel="0" collapsed="false">
      <c r="A338" s="8" t="s">
        <v>345</v>
      </c>
      <c r="B338" s="9" t="n">
        <f aca="false">10^(G338/5+1)*3.26/1000000000</f>
        <v>5.92898413676684</v>
      </c>
      <c r="C338" s="10" t="n">
        <f aca="false">10*SQRT(2.512^(G338))*3.26/1000000000</f>
        <v>5.93452195432975</v>
      </c>
      <c r="D338" s="1" t="n">
        <v>0.3578</v>
      </c>
      <c r="E338" s="1" t="n">
        <v>41.4349095934</v>
      </c>
      <c r="F338" s="1" t="n">
        <v>0.136096151868</v>
      </c>
      <c r="G338" s="1" t="n">
        <f aca="false">E338-F338</f>
        <v>41.298813441532</v>
      </c>
      <c r="H338" s="1" t="n">
        <v>0.0027167408</v>
      </c>
    </row>
    <row r="339" customFormat="false" ht="17" hidden="false" customHeight="false" outlineLevel="0" collapsed="false">
      <c r="A339" s="8" t="s">
        <v>346</v>
      </c>
      <c r="B339" s="9" t="n">
        <f aca="false">10^(G339/5+1)*3.26/1000000000</f>
        <v>5.12469531626951</v>
      </c>
      <c r="C339" s="10" t="n">
        <f aca="false">10*SQRT(2.512^(G339))*3.26/1000000000</f>
        <v>5.12944520132121</v>
      </c>
      <c r="D339" s="1" t="n">
        <v>0.360034211989</v>
      </c>
      <c r="E339" s="1" t="n">
        <v>41.1573004359</v>
      </c>
      <c r="F339" s="1" t="n">
        <v>0.175048186524</v>
      </c>
      <c r="G339" s="1" t="n">
        <f aca="false">E339-F339</f>
        <v>40.982252249376</v>
      </c>
      <c r="H339" s="1" t="n">
        <v>0.551671793295</v>
      </c>
    </row>
    <row r="340" customFormat="false" ht="17" hidden="false" customHeight="false" outlineLevel="0" collapsed="false">
      <c r="A340" s="8" t="s">
        <v>347</v>
      </c>
      <c r="B340" s="9" t="n">
        <f aca="false">10^(G340/5+1)*3.26/1000000000</f>
        <v>5.71241679583842</v>
      </c>
      <c r="C340" s="10" t="n">
        <f aca="false">10*SQRT(2.512^(G340))*3.26/1000000000</f>
        <v>5.71774189020005</v>
      </c>
      <c r="D340" s="1" t="n">
        <v>0.361934308832</v>
      </c>
      <c r="E340" s="1" t="n">
        <v>41.3844533517</v>
      </c>
      <c r="F340" s="1" t="n">
        <v>0.166441914984</v>
      </c>
      <c r="G340" s="1" t="n">
        <f aca="false">E340-F340</f>
        <v>41.218011436716</v>
      </c>
      <c r="H340" s="1" t="n">
        <v>0.551671793295</v>
      </c>
    </row>
    <row r="341" customFormat="false" ht="17" hidden="false" customHeight="false" outlineLevel="0" collapsed="false">
      <c r="A341" s="8" t="s">
        <v>348</v>
      </c>
      <c r="B341" s="9" t="n">
        <f aca="false">10^(G341/5+1)*3.26/1000000000</f>
        <v>6.05310319360637</v>
      </c>
      <c r="C341" s="10" t="n">
        <f aca="false">10*SQRT(2.512^(G341))*3.26/1000000000</f>
        <v>6.05876310323304</v>
      </c>
      <c r="D341" s="1" t="n">
        <v>0.363</v>
      </c>
      <c r="E341" s="1" t="n">
        <v>41.551975686</v>
      </c>
      <c r="F341" s="1" t="n">
        <v>0.208173297091</v>
      </c>
      <c r="G341" s="1" t="n">
        <f aca="false">E341-F341</f>
        <v>41.343802388909</v>
      </c>
      <c r="H341" s="1" t="n">
        <v>0.551671793295</v>
      </c>
    </row>
    <row r="342" customFormat="false" ht="17" hidden="false" customHeight="false" outlineLevel="0" collapsed="false">
      <c r="A342" s="8" t="s">
        <v>349</v>
      </c>
      <c r="B342" s="9" t="n">
        <f aca="false">10^(G342/5+1)*3.26/1000000000</f>
        <v>7.0066134943238</v>
      </c>
      <c r="C342" s="10" t="n">
        <f aca="false">10*SQRT(2.512^(G342))*3.26/1000000000</f>
        <v>7.01321533643919</v>
      </c>
      <c r="D342" s="1" t="n">
        <v>0.366602898789</v>
      </c>
      <c r="E342" s="1" t="n">
        <v>41.8598572351</v>
      </c>
      <c r="F342" s="1" t="n">
        <v>0.198404429556</v>
      </c>
      <c r="G342" s="1" t="n">
        <f aca="false">E342-F342</f>
        <v>41.661452805544</v>
      </c>
      <c r="H342" s="1" t="n">
        <v>0.551671793295</v>
      </c>
    </row>
    <row r="343" customFormat="false" ht="17" hidden="false" customHeight="false" outlineLevel="0" collapsed="false">
      <c r="A343" s="8" t="s">
        <v>350</v>
      </c>
      <c r="B343" s="9" t="n">
        <f aca="false">10^(G343/5+1)*3.26/1000000000</f>
        <v>5.82532894462452</v>
      </c>
      <c r="C343" s="10" t="n">
        <f aca="false">10*SQRT(2.512^(G343))*3.26/1000000000</f>
        <v>5.83076489751857</v>
      </c>
      <c r="D343" s="1" t="n">
        <v>0.368</v>
      </c>
      <c r="E343" s="1" t="n">
        <v>41.4676952372</v>
      </c>
      <c r="F343" s="1" t="n">
        <v>0.207180966902</v>
      </c>
      <c r="G343" s="1" t="n">
        <f aca="false">E343-F343</f>
        <v>41.260514270298</v>
      </c>
      <c r="H343" s="1" t="n">
        <v>0.551671793295</v>
      </c>
    </row>
    <row r="344" customFormat="false" ht="17" hidden="false" customHeight="false" outlineLevel="0" collapsed="false">
      <c r="A344" s="8" t="s">
        <v>351</v>
      </c>
      <c r="B344" s="9" t="n">
        <f aca="false">10^(G344/5+1)*3.26/1000000000</f>
        <v>6.44901487661619</v>
      </c>
      <c r="C344" s="10" t="n">
        <f aca="false">10*SQRT(2.512^(G344))*3.26/1000000000</f>
        <v>6.45506505586049</v>
      </c>
      <c r="D344" s="1" t="n">
        <v>0.369</v>
      </c>
      <c r="E344" s="1" t="n">
        <v>41.6340230154</v>
      </c>
      <c r="F344" s="1" t="n">
        <v>0.152644121885</v>
      </c>
      <c r="G344" s="1" t="n">
        <f aca="false">E344-F344</f>
        <v>41.481378893515</v>
      </c>
      <c r="H344" s="1" t="n">
        <v>7.25190000272E-008</v>
      </c>
    </row>
    <row r="345" customFormat="false" ht="17" hidden="false" customHeight="false" outlineLevel="0" collapsed="false">
      <c r="A345" s="8" t="s">
        <v>352</v>
      </c>
      <c r="B345" s="9" t="n">
        <f aca="false">10^(G345/5+1)*3.26/1000000000</f>
        <v>6.54774380773679</v>
      </c>
      <c r="C345" s="10" t="n">
        <f aca="false">10*SQRT(2.512^(G345))*3.26/1000000000</f>
        <v>6.55389149794263</v>
      </c>
      <c r="D345" s="1" t="n">
        <v>0.3709</v>
      </c>
      <c r="E345" s="1" t="n">
        <v>41.6692043983</v>
      </c>
      <c r="F345" s="1" t="n">
        <v>0.154834006045</v>
      </c>
      <c r="G345" s="1" t="n">
        <f aca="false">E345-F345</f>
        <v>41.514370392255</v>
      </c>
      <c r="H345" s="1" t="n">
        <v>0.000892345443</v>
      </c>
    </row>
    <row r="346" customFormat="false" ht="17" hidden="false" customHeight="false" outlineLevel="0" collapsed="false">
      <c r="A346" s="8" t="s">
        <v>353</v>
      </c>
      <c r="B346" s="9" t="n">
        <f aca="false">10^(G346/5+1)*3.26/1000000000</f>
        <v>9.23848575299517</v>
      </c>
      <c r="C346" s="10" t="n">
        <f aca="false">10*SQRT(2.512^(G346))*3.26/1000000000</f>
        <v>9.24731605354919</v>
      </c>
      <c r="D346" s="1" t="n">
        <v>0.374</v>
      </c>
      <c r="E346" s="1" t="n">
        <v>43.1851146804</v>
      </c>
      <c r="F346" s="1" t="n">
        <v>0.923198713714</v>
      </c>
      <c r="G346" s="1" t="n">
        <f aca="false">E346-F346</f>
        <v>42.261915966686</v>
      </c>
      <c r="H346" s="1" t="n">
        <v>0.551671793295</v>
      </c>
    </row>
    <row r="347" customFormat="false" ht="17" hidden="false" customHeight="false" outlineLevel="0" collapsed="false">
      <c r="A347" s="8" t="s">
        <v>354</v>
      </c>
      <c r="B347" s="9" t="n">
        <f aca="false">10^(G347/5+1)*3.26/1000000000</f>
        <v>6.16732136335577</v>
      </c>
      <c r="C347" s="10" t="n">
        <f aca="false">10*SQRT(2.512^(G347))*3.26/1000000000</f>
        <v>6.17309373640721</v>
      </c>
      <c r="D347" s="1" t="n">
        <v>0.378965802039</v>
      </c>
      <c r="E347" s="1" t="n">
        <v>41.5814889023</v>
      </c>
      <c r="F347" s="1" t="n">
        <v>0.197094007682</v>
      </c>
      <c r="G347" s="1" t="n">
        <f aca="false">E347-F347</f>
        <v>41.384394894618</v>
      </c>
      <c r="H347" s="1" t="n">
        <v>0.551671793295</v>
      </c>
    </row>
    <row r="348" customFormat="false" ht="17" hidden="false" customHeight="false" outlineLevel="0" collapsed="false">
      <c r="A348" s="8" t="s">
        <v>355</v>
      </c>
      <c r="B348" s="9" t="n">
        <f aca="false">10^(G348/5+1)*3.26/1000000000</f>
        <v>5.89367292570518</v>
      </c>
      <c r="C348" s="10" t="n">
        <f aca="false">10*SQRT(2.512^(G348))*3.26/1000000000</f>
        <v>5.89917603193834</v>
      </c>
      <c r="D348" s="1" t="n">
        <v>0.379662293575</v>
      </c>
      <c r="E348" s="1" t="n">
        <v>41.4330618932</v>
      </c>
      <c r="F348" s="1" t="n">
        <v>0.147219740299</v>
      </c>
      <c r="G348" s="1" t="n">
        <f aca="false">E348-F348</f>
        <v>41.285842152901</v>
      </c>
      <c r="H348" s="1" t="n">
        <v>0.551671793295</v>
      </c>
    </row>
    <row r="349" customFormat="false" ht="17" hidden="false" customHeight="false" outlineLevel="0" collapsed="false">
      <c r="A349" s="8" t="s">
        <v>356</v>
      </c>
      <c r="B349" s="9" t="n">
        <f aca="false">10^(G349/5+1)*3.26/1000000000</f>
        <v>7.24913660788752</v>
      </c>
      <c r="C349" s="10" t="n">
        <f aca="false">10*SQRT(2.512^(G349))*3.26/1000000000</f>
        <v>7.25597908258975</v>
      </c>
      <c r="D349" s="1" t="n">
        <v>0.38</v>
      </c>
      <c r="E349" s="1" t="n">
        <v>42.063176534</v>
      </c>
      <c r="F349" s="1" t="n">
        <v>0.327833114422</v>
      </c>
      <c r="G349" s="1" t="n">
        <f aca="false">E349-F349</f>
        <v>41.735343419578</v>
      </c>
      <c r="H349" s="1" t="n">
        <v>0.551671793295</v>
      </c>
    </row>
    <row r="350" customFormat="false" ht="17" hidden="false" customHeight="false" outlineLevel="0" collapsed="false">
      <c r="A350" s="8" t="s">
        <v>357</v>
      </c>
      <c r="B350" s="9" t="n">
        <f aca="false">10^(G350/5+1)*3.26/1000000000</f>
        <v>6.32608796214507</v>
      </c>
      <c r="C350" s="10" t="n">
        <f aca="false">10*SQRT(2.512^(G350))*3.26/1000000000</f>
        <v>6.33201683489959</v>
      </c>
      <c r="D350" s="1" t="n">
        <v>0.380359487336</v>
      </c>
      <c r="E350" s="1" t="n">
        <v>41.657498659</v>
      </c>
      <c r="F350" s="1" t="n">
        <v>0.217910527631</v>
      </c>
      <c r="G350" s="1" t="n">
        <f aca="false">E350-F350</f>
        <v>41.439588131369</v>
      </c>
      <c r="H350" s="1" t="n">
        <v>0.551671793295</v>
      </c>
    </row>
    <row r="351" customFormat="false" ht="17" hidden="false" customHeight="false" outlineLevel="0" collapsed="false">
      <c r="A351" s="8" t="n">
        <v>1166</v>
      </c>
      <c r="B351" s="9" t="n">
        <f aca="false">10^(G351/5+1)*3.26/1000000000</f>
        <v>5.34532381070355</v>
      </c>
      <c r="C351" s="10" t="n">
        <f aca="false">10*SQRT(2.512^(G351))*3.26/1000000000</f>
        <v>5.35028925816399</v>
      </c>
      <c r="D351" s="1" t="n">
        <v>0.380416514286</v>
      </c>
      <c r="E351" s="1" t="n">
        <v>41.2723405299</v>
      </c>
      <c r="F351" s="1" t="n">
        <v>0.198558434394</v>
      </c>
      <c r="G351" s="1" t="n">
        <f aca="false">E351-F351</f>
        <v>41.073782095506</v>
      </c>
      <c r="H351" s="1" t="n">
        <v>0.551671793295</v>
      </c>
    </row>
    <row r="352" customFormat="false" ht="17" hidden="false" customHeight="false" outlineLevel="0" collapsed="false">
      <c r="A352" s="8" t="s">
        <v>358</v>
      </c>
      <c r="B352" s="9" t="n">
        <f aca="false">10^(G352/5+1)*3.26/1000000000</f>
        <v>6.18617705571202</v>
      </c>
      <c r="C352" s="10" t="n">
        <f aca="false">10*SQRT(2.512^(G352))*3.26/1000000000</f>
        <v>6.19196800482158</v>
      </c>
      <c r="D352" s="1" t="n">
        <v>0.383</v>
      </c>
      <c r="E352" s="1" t="n">
        <v>41.6420339038</v>
      </c>
      <c r="F352" s="1" t="n">
        <v>0.251010174803</v>
      </c>
      <c r="G352" s="1" t="n">
        <f aca="false">E352-F352</f>
        <v>41.391023728997</v>
      </c>
      <c r="H352" s="1" t="n">
        <v>0.551671793295</v>
      </c>
    </row>
    <row r="353" customFormat="false" ht="17" hidden="false" customHeight="false" outlineLevel="0" collapsed="false">
      <c r="A353" s="8" t="s">
        <v>359</v>
      </c>
      <c r="B353" s="9" t="n">
        <f aca="false">10^(G353/5+1)*3.26/1000000000</f>
        <v>7.15195367347492</v>
      </c>
      <c r="C353" s="10" t="n">
        <f aca="false">10*SQRT(2.512^(G353))*3.26/1000000000</f>
        <v>7.15869967417547</v>
      </c>
      <c r="D353" s="1" t="n">
        <v>0.387297107465</v>
      </c>
      <c r="E353" s="1" t="n">
        <v>41.8924653292</v>
      </c>
      <c r="F353" s="1" t="n">
        <v>0.18642986619</v>
      </c>
      <c r="G353" s="1" t="n">
        <f aca="false">E353-F353</f>
        <v>41.70603546301</v>
      </c>
      <c r="H353" s="1" t="n">
        <v>0.551671793295</v>
      </c>
    </row>
    <row r="354" customFormat="false" ht="17" hidden="false" customHeight="false" outlineLevel="0" collapsed="false">
      <c r="A354" s="8" t="s">
        <v>360</v>
      </c>
      <c r="B354" s="9" t="n">
        <f aca="false">10^(G354/5+1)*3.26/1000000000</f>
        <v>7.27338944424411</v>
      </c>
      <c r="C354" s="10" t="n">
        <f aca="false">10*SQRT(2.512^(G354))*3.26/1000000000</f>
        <v>7.28025600487766</v>
      </c>
      <c r="D354" s="1" t="n">
        <v>0.388</v>
      </c>
      <c r="E354" s="1" t="n">
        <v>42.2076140366</v>
      </c>
      <c r="F354" s="1" t="n">
        <v>0.465017827284</v>
      </c>
      <c r="G354" s="1" t="n">
        <f aca="false">E354-F354</f>
        <v>41.742596209316</v>
      </c>
      <c r="H354" s="1" t="n">
        <v>0.551671793295</v>
      </c>
    </row>
    <row r="355" customFormat="false" ht="17" hidden="false" customHeight="false" outlineLevel="0" collapsed="false">
      <c r="A355" s="8" t="s">
        <v>361</v>
      </c>
      <c r="B355" s="9" t="n">
        <f aca="false">10^(G355/5+1)*3.26/1000000000</f>
        <v>6.21684115118308</v>
      </c>
      <c r="C355" s="10" t="n">
        <f aca="false">10*SQRT(2.512^(G355))*3.26/1000000000</f>
        <v>6.22266231565927</v>
      </c>
      <c r="D355" s="1" t="n">
        <v>0.389288787688</v>
      </c>
      <c r="E355" s="1" t="n">
        <v>41.6026284289</v>
      </c>
      <c r="F355" s="1" t="n">
        <v>0.200867575788</v>
      </c>
      <c r="G355" s="1" t="n">
        <f aca="false">E355-F355</f>
        <v>41.401760853112</v>
      </c>
      <c r="H355" s="1" t="n">
        <v>0.551671793295</v>
      </c>
    </row>
    <row r="356" customFormat="false" ht="17" hidden="false" customHeight="false" outlineLevel="0" collapsed="false">
      <c r="A356" s="8" t="n">
        <v>5737</v>
      </c>
      <c r="B356" s="9" t="n">
        <f aca="false">10^(G356/5+1)*3.26/1000000000</f>
        <v>6.03462318974107</v>
      </c>
      <c r="C356" s="10" t="n">
        <f aca="false">10*SQRT(2.512^(G356))*3.26/1000000000</f>
        <v>6.04026491317515</v>
      </c>
      <c r="D356" s="1" t="n">
        <v>0.391599213441</v>
      </c>
      <c r="E356" s="1" t="n">
        <v>41.5087271022</v>
      </c>
      <c r="F356" s="1" t="n">
        <v>0.171564315895</v>
      </c>
      <c r="G356" s="1" t="n">
        <f aca="false">E356-F356</f>
        <v>41.337162786305</v>
      </c>
      <c r="H356" s="1" t="n">
        <v>0.551671793295</v>
      </c>
    </row>
    <row r="357" customFormat="false" ht="17" hidden="false" customHeight="false" outlineLevel="0" collapsed="false">
      <c r="A357" s="8" t="s">
        <v>362</v>
      </c>
      <c r="B357" s="9" t="n">
        <f aca="false">10^(G357/5+1)*3.26/1000000000</f>
        <v>6.90727617130074</v>
      </c>
      <c r="C357" s="10" t="n">
        <f aca="false">10*SQRT(2.512^(G357))*3.26/1000000000</f>
        <v>6.91377956873477</v>
      </c>
      <c r="D357" s="1" t="n">
        <v>0.393974478272</v>
      </c>
      <c r="E357" s="1" t="n">
        <v>41.7811534223</v>
      </c>
      <c r="F357" s="1" t="n">
        <v>0.150707319622</v>
      </c>
      <c r="G357" s="1" t="n">
        <f aca="false">E357-F357</f>
        <v>41.630446102678</v>
      </c>
      <c r="H357" s="1" t="n">
        <v>0.551671793295</v>
      </c>
    </row>
    <row r="358" customFormat="false" ht="17" hidden="false" customHeight="false" outlineLevel="0" collapsed="false">
      <c r="A358" s="8" t="s">
        <v>363</v>
      </c>
      <c r="B358" s="9" t="n">
        <f aca="false">10^(G358/5+1)*3.26/1000000000</f>
        <v>5.89286861291639</v>
      </c>
      <c r="C358" s="10" t="n">
        <f aca="false">10*SQRT(2.512^(G358))*3.26/1000000000</f>
        <v>5.89837092862161</v>
      </c>
      <c r="D358" s="1" t="n">
        <v>0.3965</v>
      </c>
      <c r="E358" s="1" t="n">
        <v>41.4879207897</v>
      </c>
      <c r="F358" s="1" t="n">
        <v>0.202374999057</v>
      </c>
      <c r="G358" s="1" t="n">
        <f aca="false">E358-F358</f>
        <v>41.285545790643</v>
      </c>
      <c r="H358" s="1" t="n">
        <v>0.551671793295</v>
      </c>
    </row>
    <row r="359" customFormat="false" ht="17" hidden="false" customHeight="false" outlineLevel="0" collapsed="false">
      <c r="A359" s="8" t="s">
        <v>364</v>
      </c>
      <c r="B359" s="9" t="n">
        <f aca="false">10^(G359/5+1)*3.26/1000000000</f>
        <v>5.65253824919882</v>
      </c>
      <c r="C359" s="10" t="n">
        <f aca="false">10*SQRT(2.512^(G359))*3.26/1000000000</f>
        <v>5.65780459843143</v>
      </c>
      <c r="D359" s="1" t="n">
        <v>0.399</v>
      </c>
      <c r="E359" s="1" t="n">
        <v>41.4880817606</v>
      </c>
      <c r="F359" s="1" t="n">
        <v>0.292952212036</v>
      </c>
      <c r="G359" s="1" t="n">
        <f aca="false">E359-F359</f>
        <v>41.195129548564</v>
      </c>
      <c r="H359" s="1" t="n">
        <v>0.551671793295</v>
      </c>
    </row>
    <row r="360" customFormat="false" ht="17" hidden="false" customHeight="false" outlineLevel="0" collapsed="false">
      <c r="A360" s="8" t="s">
        <v>365</v>
      </c>
      <c r="B360" s="9" t="n">
        <f aca="false">10^(G360/5+1)*3.26/1000000000</f>
        <v>6.57583906472314</v>
      </c>
      <c r="C360" s="10" t="n">
        <f aca="false">10*SQRT(2.512^(G360))*3.26/1000000000</f>
        <v>6.58201451700677</v>
      </c>
      <c r="D360" s="1" t="n">
        <v>0.399601334976</v>
      </c>
      <c r="E360" s="1" t="n">
        <v>41.7288003127</v>
      </c>
      <c r="F360" s="1" t="n">
        <v>0.205132433748</v>
      </c>
      <c r="G360" s="1" t="n">
        <f aca="false">E360-F360</f>
        <v>41.523667878952</v>
      </c>
      <c r="H360" s="1" t="n">
        <v>0.551671793295</v>
      </c>
    </row>
    <row r="361" customFormat="false" ht="17" hidden="false" customHeight="false" outlineLevel="0" collapsed="false">
      <c r="A361" s="8" t="s">
        <v>366</v>
      </c>
      <c r="B361" s="9" t="n">
        <f aca="false">10^(G361/5+1)*3.26/1000000000</f>
        <v>7.59020013964478</v>
      </c>
      <c r="C361" s="10" t="n">
        <f aca="false">10*SQRT(2.512^(G361))*3.26/1000000000</f>
        <v>7.59738169091502</v>
      </c>
      <c r="D361" s="1" t="n">
        <v>0.4</v>
      </c>
      <c r="E361" s="1" t="n">
        <v>42.3127671586</v>
      </c>
      <c r="F361" s="1" t="n">
        <v>0.477589020966</v>
      </c>
      <c r="G361" s="1" t="n">
        <f aca="false">E361-F361</f>
        <v>41.835178137634</v>
      </c>
      <c r="H361" s="1" t="n">
        <v>0.551671793295</v>
      </c>
    </row>
    <row r="362" customFormat="false" ht="17" hidden="false" customHeight="false" outlineLevel="0" collapsed="false">
      <c r="A362" s="8" t="s">
        <v>367</v>
      </c>
      <c r="B362" s="9" t="n">
        <f aca="false">10^(G362/5+1)*3.26/1000000000</f>
        <v>6.40384407199378</v>
      </c>
      <c r="C362" s="10" t="n">
        <f aca="false">10*SQRT(2.512^(G362))*3.26/1000000000</f>
        <v>6.40984966237788</v>
      </c>
      <c r="D362" s="1" t="n">
        <v>0.401</v>
      </c>
      <c r="E362" s="1" t="n">
        <v>41.6954244654</v>
      </c>
      <c r="F362" s="1" t="n">
        <v>0.229308722315</v>
      </c>
      <c r="G362" s="1" t="n">
        <f aca="false">E362-F362</f>
        <v>41.466115743085</v>
      </c>
      <c r="H362" s="1" t="n">
        <v>0.551671793295</v>
      </c>
    </row>
    <row r="363" customFormat="false" ht="17" hidden="false" customHeight="false" outlineLevel="0" collapsed="false">
      <c r="A363" s="8" t="s">
        <v>368</v>
      </c>
      <c r="B363" s="9" t="n">
        <f aca="false">10^(G363/5+1)*3.26/1000000000</f>
        <v>8.91585251124218</v>
      </c>
      <c r="C363" s="10" t="n">
        <f aca="false">10*SQRT(2.512^(G363))*3.26/1000000000</f>
        <v>8.92435886114973</v>
      </c>
      <c r="D363" s="1" t="n">
        <v>0.401</v>
      </c>
      <c r="E363" s="1" t="n">
        <v>42.5546203602</v>
      </c>
      <c r="F363" s="1" t="n">
        <v>0.369893982362</v>
      </c>
      <c r="G363" s="1" t="n">
        <f aca="false">E363-F363</f>
        <v>42.184726377838</v>
      </c>
      <c r="H363" s="1" t="n">
        <v>0.551671793295</v>
      </c>
    </row>
    <row r="364" customFormat="false" ht="17" hidden="false" customHeight="false" outlineLevel="0" collapsed="false">
      <c r="A364" s="8" t="s">
        <v>369</v>
      </c>
      <c r="B364" s="9" t="n">
        <f aca="false">10^(G364/5+1)*3.26/1000000000</f>
        <v>6.81987342037361</v>
      </c>
      <c r="C364" s="10" t="n">
        <f aca="false">10*SQRT(2.512^(G364))*3.26/1000000000</f>
        <v>6.82629025847655</v>
      </c>
      <c r="D364" s="1" t="n">
        <v>0.401</v>
      </c>
      <c r="E364" s="1" t="n">
        <v>41.9356323131</v>
      </c>
      <c r="F364" s="1" t="n">
        <v>0.332838743195</v>
      </c>
      <c r="G364" s="1" t="n">
        <f aca="false">E364-F364</f>
        <v>41.602793569905</v>
      </c>
      <c r="H364" s="1" t="n">
        <v>0.551671793295</v>
      </c>
    </row>
    <row r="365" customFormat="false" ht="17" hidden="false" customHeight="false" outlineLevel="0" collapsed="false">
      <c r="A365" s="8" t="s">
        <v>370</v>
      </c>
      <c r="B365" s="9" t="n">
        <f aca="false">10^(G365/5+1)*3.26/1000000000</f>
        <v>7.13167022563035</v>
      </c>
      <c r="C365" s="10" t="n">
        <f aca="false">10*SQRT(2.512^(G365))*3.26/1000000000</f>
        <v>7.13839609900293</v>
      </c>
      <c r="D365" s="1" t="n">
        <v>0.402459619216</v>
      </c>
      <c r="E365" s="1" t="n">
        <v>41.9111467578</v>
      </c>
      <c r="F365" s="1" t="n">
        <v>0.211278493994</v>
      </c>
      <c r="G365" s="1" t="n">
        <f aca="false">E365-F365</f>
        <v>41.699868263806</v>
      </c>
      <c r="H365" s="1" t="n">
        <v>0.551671793295</v>
      </c>
    </row>
    <row r="366" customFormat="false" ht="17" hidden="false" customHeight="false" outlineLevel="0" collapsed="false">
      <c r="A366" s="8" t="s">
        <v>371</v>
      </c>
      <c r="B366" s="9" t="n">
        <f aca="false">10^(G366/5+1)*3.26/1000000000</f>
        <v>6.91834764762803</v>
      </c>
      <c r="C366" s="10" t="n">
        <f aca="false">10*SQRT(2.512^(G366))*3.26/1000000000</f>
        <v>6.92486201359299</v>
      </c>
      <c r="D366" s="1" t="n">
        <v>0.408319092164</v>
      </c>
      <c r="E366" s="1" t="n">
        <v>41.840293526</v>
      </c>
      <c r="F366" s="1" t="n">
        <v>0.206369618511</v>
      </c>
      <c r="G366" s="1" t="n">
        <f aca="false">E366-F366</f>
        <v>41.633923907489</v>
      </c>
      <c r="H366" s="1" t="n">
        <v>0.551671793295</v>
      </c>
    </row>
    <row r="367" customFormat="false" ht="17" hidden="false" customHeight="false" outlineLevel="0" collapsed="false">
      <c r="A367" s="8" t="s">
        <v>372</v>
      </c>
      <c r="B367" s="9" t="n">
        <f aca="false">10^(G367/5+1)*3.26/1000000000</f>
        <v>5.3866658676418</v>
      </c>
      <c r="C367" s="10" t="n">
        <f aca="false">10*SQRT(2.512^(G367))*3.26/1000000000</f>
        <v>5.39167175820699</v>
      </c>
      <c r="D367" s="1" t="n">
        <v>0.41</v>
      </c>
      <c r="E367" s="1" t="n">
        <v>41.3474933283</v>
      </c>
      <c r="F367" s="1" t="n">
        <v>0.256981142148</v>
      </c>
      <c r="G367" s="1" t="n">
        <f aca="false">E367-F367</f>
        <v>41.090512186152</v>
      </c>
      <c r="H367" s="1" t="n">
        <v>0.551671793295</v>
      </c>
    </row>
    <row r="368" customFormat="false" ht="17" hidden="false" customHeight="false" outlineLevel="0" collapsed="false">
      <c r="A368" s="8" t="s">
        <v>373</v>
      </c>
      <c r="B368" s="9" t="n">
        <f aca="false">10^(G368/5+1)*3.26/1000000000</f>
        <v>5.4393720009338</v>
      </c>
      <c r="C368" s="10" t="n">
        <f aca="false">10*SQRT(2.512^(G368))*3.26/1000000000</f>
        <v>5.44442947416895</v>
      </c>
      <c r="D368" s="1" t="n">
        <v>0.412</v>
      </c>
      <c r="E368" s="1" t="n">
        <v>41.4237121884</v>
      </c>
      <c r="F368" s="1" t="n">
        <v>0.312056381676</v>
      </c>
      <c r="G368" s="1" t="n">
        <f aca="false">E368-F368</f>
        <v>41.111655806724</v>
      </c>
      <c r="H368" s="1" t="n">
        <v>0.551671793295</v>
      </c>
    </row>
    <row r="369" customFormat="false" ht="17" hidden="false" customHeight="false" outlineLevel="0" collapsed="false">
      <c r="A369" s="8" t="s">
        <v>374</v>
      </c>
      <c r="B369" s="9" t="n">
        <f aca="false">10^(G369/5+1)*3.26/1000000000</f>
        <v>7.25024950555358</v>
      </c>
      <c r="C369" s="10" t="n">
        <f aca="false">10*SQRT(2.512^(G369))*3.26/1000000000</f>
        <v>7.25709308540746</v>
      </c>
      <c r="D369" s="1" t="n">
        <v>0.415</v>
      </c>
      <c r="E369" s="1" t="n">
        <v>41.8767704643</v>
      </c>
      <c r="F369" s="1" t="n">
        <v>0.141093702805</v>
      </c>
      <c r="G369" s="1" t="n">
        <f aca="false">E369-F369</f>
        <v>41.735676761495</v>
      </c>
      <c r="H369" s="1" t="n">
        <v>0.125506643627</v>
      </c>
    </row>
    <row r="370" customFormat="false" ht="17" hidden="false" customHeight="false" outlineLevel="0" collapsed="false">
      <c r="A370" s="8" t="s">
        <v>375</v>
      </c>
      <c r="B370" s="9" t="n">
        <f aca="false">10^(G370/5+1)*3.26/1000000000</f>
        <v>7.70322426270927</v>
      </c>
      <c r="C370" s="10" t="n">
        <f aca="false">10*SQRT(2.512^(G370))*3.26/1000000000</f>
        <v>7.71051834748012</v>
      </c>
      <c r="D370" s="1" t="n">
        <v>0.416</v>
      </c>
      <c r="E370" s="1" t="n">
        <v>42.4236170407</v>
      </c>
      <c r="F370" s="1" t="n">
        <v>0.556342333092</v>
      </c>
      <c r="G370" s="1" t="n">
        <f aca="false">E370-F370</f>
        <v>41.867274707608</v>
      </c>
      <c r="H370" s="1" t="n">
        <v>0.551671793295</v>
      </c>
    </row>
    <row r="371" customFormat="false" ht="17" hidden="false" customHeight="false" outlineLevel="0" collapsed="false">
      <c r="A371" s="8" t="s">
        <v>376</v>
      </c>
      <c r="B371" s="9" t="n">
        <f aca="false">10^(G371/5+1)*3.26/1000000000</f>
        <v>5.80864138861517</v>
      </c>
      <c r="C371" s="10" t="n">
        <f aca="false">10*SQRT(2.512^(G371))*3.26/1000000000</f>
        <v>5.8140609506392</v>
      </c>
      <c r="D371" s="1" t="n">
        <v>0.416</v>
      </c>
      <c r="E371" s="1" t="n">
        <v>41.5575369467</v>
      </c>
      <c r="F371" s="1" t="n">
        <v>0.303252121943</v>
      </c>
      <c r="G371" s="1" t="n">
        <f aca="false">E371-F371</f>
        <v>41.254284824757</v>
      </c>
      <c r="H371" s="1" t="n">
        <v>0.551671793295</v>
      </c>
    </row>
    <row r="372" customFormat="false" ht="17" hidden="false" customHeight="false" outlineLevel="0" collapsed="false">
      <c r="A372" s="8" t="s">
        <v>377</v>
      </c>
      <c r="B372" s="9" t="n">
        <f aca="false">10^(G372/5+1)*3.26/1000000000</f>
        <v>7.93346665649723</v>
      </c>
      <c r="C372" s="10" t="n">
        <f aca="false">10*SQRT(2.512^(G372))*3.26/1000000000</f>
        <v>7.94099023502868</v>
      </c>
      <c r="D372" s="1" t="n">
        <v>0.420926821103</v>
      </c>
      <c r="E372" s="1" t="n">
        <v>42.1335480049</v>
      </c>
      <c r="F372" s="1" t="n">
        <v>0.202321001311</v>
      </c>
      <c r="G372" s="1" t="n">
        <f aca="false">E372-F372</f>
        <v>41.931227003589</v>
      </c>
      <c r="H372" s="1" t="n">
        <v>0.551671793295</v>
      </c>
    </row>
    <row r="373" customFormat="false" ht="17" hidden="false" customHeight="false" outlineLevel="0" collapsed="false">
      <c r="A373" s="8" t="s">
        <v>378</v>
      </c>
      <c r="B373" s="9" t="n">
        <f aca="false">10^(G373/5+1)*3.26/1000000000</f>
        <v>7.51662588076385</v>
      </c>
      <c r="C373" s="10" t="n">
        <f aca="false">10*SQRT(2.512^(G373))*3.26/1000000000</f>
        <v>7.52373422151343</v>
      </c>
      <c r="D373" s="1" t="n">
        <v>0.421</v>
      </c>
      <c r="E373" s="1" t="n">
        <v>42.1360316298</v>
      </c>
      <c r="F373" s="1" t="n">
        <v>0.322004955245</v>
      </c>
      <c r="G373" s="1" t="n">
        <f aca="false">E373-F373</f>
        <v>41.814026674555</v>
      </c>
      <c r="H373" s="1" t="n">
        <v>0.551671793295</v>
      </c>
    </row>
    <row r="374" customFormat="false" ht="17" hidden="false" customHeight="false" outlineLevel="0" collapsed="false">
      <c r="A374" s="8" t="s">
        <v>379</v>
      </c>
      <c r="B374" s="9" t="n">
        <f aca="false">10^(G374/5+1)*3.26/1000000000</f>
        <v>7.98708763098704</v>
      </c>
      <c r="C374" s="10" t="n">
        <f aca="false">10*SQRT(2.512^(G374))*3.26/1000000000</f>
        <v>7.99466470363609</v>
      </c>
      <c r="D374" s="1" t="n">
        <v>0.421</v>
      </c>
      <c r="E374" s="1" t="n">
        <v>42.1796277538</v>
      </c>
      <c r="F374" s="1" t="n">
        <v>0.233773507359</v>
      </c>
      <c r="G374" s="1" t="n">
        <f aca="false">E374-F374</f>
        <v>41.945854246441</v>
      </c>
      <c r="H374" s="1" t="n">
        <v>0.551671793295</v>
      </c>
    </row>
    <row r="375" customFormat="false" ht="17" hidden="false" customHeight="false" outlineLevel="0" collapsed="false">
      <c r="A375" s="8" t="s">
        <v>380</v>
      </c>
      <c r="B375" s="9" t="n">
        <f aca="false">10^(G375/5+1)*3.26/1000000000</f>
        <v>6.49735688784378</v>
      </c>
      <c r="C375" s="10" t="n">
        <f aca="false">10*SQRT(2.512^(G375))*3.26/1000000000</f>
        <v>6.50345480351854</v>
      </c>
      <c r="D375" s="1" t="n">
        <v>0.422</v>
      </c>
      <c r="E375" s="1" t="n">
        <v>41.7283094576</v>
      </c>
      <c r="F375" s="1" t="n">
        <v>0.230713845858</v>
      </c>
      <c r="G375" s="1" t="n">
        <f aca="false">E375-F375</f>
        <v>41.497595611742</v>
      </c>
      <c r="H375" s="1" t="n">
        <v>0.551671793295</v>
      </c>
    </row>
    <row r="376" customFormat="false" ht="17" hidden="false" customHeight="false" outlineLevel="0" collapsed="false">
      <c r="A376" s="8" t="s">
        <v>381</v>
      </c>
      <c r="B376" s="9" t="n">
        <f aca="false">10^(G376/5+1)*3.26/1000000000</f>
        <v>5.99248528497826</v>
      </c>
      <c r="C376" s="10" t="n">
        <f aca="false">10*SQRT(2.512^(G376))*3.26/1000000000</f>
        <v>5.9980855508655</v>
      </c>
      <c r="D376" s="1" t="n">
        <v>0.423</v>
      </c>
      <c r="E376" s="1" t="n">
        <v>41.5655258816</v>
      </c>
      <c r="F376" s="1" t="n">
        <v>0.243579000627</v>
      </c>
      <c r="G376" s="1" t="n">
        <f aca="false">E376-F376</f>
        <v>41.321946880973</v>
      </c>
      <c r="H376" s="1" t="n">
        <v>0.551671793295</v>
      </c>
    </row>
    <row r="377" customFormat="false" ht="17" hidden="false" customHeight="false" outlineLevel="0" collapsed="false">
      <c r="A377" s="8" t="s">
        <v>382</v>
      </c>
      <c r="B377" s="9" t="n">
        <f aca="false">10^(G377/5+1)*3.26/1000000000</f>
        <v>4.52703683346236</v>
      </c>
      <c r="C377" s="10" t="n">
        <f aca="false">10*SQRT(2.512^(G377))*3.26/1000000000</f>
        <v>4.53120518989904</v>
      </c>
      <c r="D377" s="1" t="n">
        <v>0.425</v>
      </c>
      <c r="E377" s="1" t="n">
        <v>41.2021312228</v>
      </c>
      <c r="F377" s="1" t="n">
        <v>0.489149082777</v>
      </c>
      <c r="G377" s="1" t="n">
        <f aca="false">E377-F377</f>
        <v>40.712982140023</v>
      </c>
      <c r="H377" s="1" t="n">
        <v>0.551671793295</v>
      </c>
    </row>
    <row r="378" customFormat="false" ht="17" hidden="false" customHeight="false" outlineLevel="0" collapsed="false">
      <c r="A378" s="8" t="s">
        <v>383</v>
      </c>
      <c r="B378" s="9" t="n">
        <f aca="false">10^(G378/5+1)*3.26/1000000000</f>
        <v>6.61529113185977</v>
      </c>
      <c r="C378" s="10" t="n">
        <f aca="false">10*SQRT(2.512^(G378))*3.26/1000000000</f>
        <v>6.62150557830251</v>
      </c>
      <c r="D378" s="1" t="n">
        <v>0.426</v>
      </c>
      <c r="E378" s="1" t="n">
        <v>41.7615774796</v>
      </c>
      <c r="F378" s="1" t="n">
        <v>0.22492067105</v>
      </c>
      <c r="G378" s="1" t="n">
        <f aca="false">E378-F378</f>
        <v>41.53665680855</v>
      </c>
      <c r="H378" s="1" t="n">
        <v>0.551671793295</v>
      </c>
    </row>
    <row r="379" customFormat="false" ht="17" hidden="false" customHeight="false" outlineLevel="0" collapsed="false">
      <c r="A379" s="8" t="s">
        <v>384</v>
      </c>
      <c r="B379" s="9" t="n">
        <f aca="false">10^(G379/5+1)*3.26/1000000000</f>
        <v>7.04905800991644</v>
      </c>
      <c r="C379" s="10" t="n">
        <f aca="false">10*SQRT(2.512^(G379))*3.26/1000000000</f>
        <v>7.05570193630134</v>
      </c>
      <c r="D379" s="1" t="n">
        <v>0.429</v>
      </c>
      <c r="E379" s="1" t="n">
        <v>41.8900388123</v>
      </c>
      <c r="F379" s="1" t="n">
        <v>0.215471389689</v>
      </c>
      <c r="G379" s="1" t="n">
        <f aca="false">E379-F379</f>
        <v>41.674567422611</v>
      </c>
      <c r="H379" s="1" t="n">
        <v>0.551671793295</v>
      </c>
    </row>
    <row r="380" customFormat="false" ht="17" hidden="false" customHeight="false" outlineLevel="0" collapsed="false">
      <c r="A380" s="8" t="s">
        <v>385</v>
      </c>
      <c r="B380" s="9" t="n">
        <f aca="false">10^(G380/5+1)*3.26/1000000000</f>
        <v>7.00140710367002</v>
      </c>
      <c r="C380" s="10" t="n">
        <f aca="false">10*SQRT(2.512^(G380))*3.26/1000000000</f>
        <v>7.00800378445217</v>
      </c>
      <c r="D380" s="1" t="n">
        <v>0.43</v>
      </c>
      <c r="E380" s="1" t="n">
        <v>41.8109207973</v>
      </c>
      <c r="F380" s="1" t="n">
        <v>0.15108214332</v>
      </c>
      <c r="G380" s="1" t="n">
        <f aca="false">E380-F380</f>
        <v>41.65983865398</v>
      </c>
      <c r="H380" s="1" t="n">
        <v>0.001759266231</v>
      </c>
    </row>
    <row r="381" customFormat="false" ht="17" hidden="false" customHeight="false" outlineLevel="0" collapsed="false">
      <c r="A381" s="8" t="s">
        <v>386</v>
      </c>
      <c r="B381" s="9" t="n">
        <f aca="false">10^(G381/5+1)*3.26/1000000000</f>
        <v>5.07485583154045</v>
      </c>
      <c r="C381" s="10" t="n">
        <f aca="false">10*SQRT(2.512^(G381))*3.26/1000000000</f>
        <v>5.07955708544612</v>
      </c>
      <c r="D381" s="1" t="n">
        <v>0.43</v>
      </c>
      <c r="E381" s="1" t="n">
        <v>41.3188581715</v>
      </c>
      <c r="F381" s="1" t="n">
        <v>0.357827626062</v>
      </c>
      <c r="G381" s="1" t="n">
        <f aca="false">E381-F381</f>
        <v>40.961030545438</v>
      </c>
      <c r="H381" s="1" t="n">
        <v>0.551671793295</v>
      </c>
    </row>
    <row r="382" customFormat="false" ht="17" hidden="false" customHeight="false" outlineLevel="0" collapsed="false">
      <c r="A382" s="8" t="s">
        <v>387</v>
      </c>
      <c r="B382" s="9" t="n">
        <f aca="false">10^(G382/5+1)*3.26/1000000000</f>
        <v>7.96636730716681</v>
      </c>
      <c r="C382" s="10" t="n">
        <f aca="false">10*SQRT(2.512^(G382))*3.26/1000000000</f>
        <v>7.97392370640887</v>
      </c>
      <c r="D382" s="1" t="n">
        <v>0.43</v>
      </c>
      <c r="E382" s="1" t="n">
        <v>42.3985415069</v>
      </c>
      <c r="F382" s="1" t="n">
        <v>0.458327873977</v>
      </c>
      <c r="G382" s="1" t="n">
        <f aca="false">E382-F382</f>
        <v>41.940213632923</v>
      </c>
      <c r="H382" s="1" t="n">
        <v>0.551671793295</v>
      </c>
    </row>
    <row r="383" customFormat="false" ht="17" hidden="false" customHeight="false" outlineLevel="0" collapsed="false">
      <c r="A383" s="8" t="s">
        <v>388</v>
      </c>
      <c r="B383" s="9" t="n">
        <f aca="false">10^(G383/5+1)*3.26/1000000000</f>
        <v>5.55621679227326</v>
      </c>
      <c r="C383" s="10" t="n">
        <f aca="false">10*SQRT(2.512^(G383))*3.26/1000000000</f>
        <v>5.56138870881574</v>
      </c>
      <c r="D383" s="1" t="n">
        <v>0.43</v>
      </c>
      <c r="E383" s="1" t="n">
        <v>41.7661368295</v>
      </c>
      <c r="F383" s="1" t="n">
        <v>0.608328916424</v>
      </c>
      <c r="G383" s="1" t="n">
        <f aca="false">E383-F383</f>
        <v>41.157807913076</v>
      </c>
      <c r="H383" s="1" t="n">
        <v>0.551671793295</v>
      </c>
    </row>
    <row r="384" customFormat="false" ht="17" hidden="false" customHeight="false" outlineLevel="0" collapsed="false">
      <c r="A384" s="8" t="s">
        <v>389</v>
      </c>
      <c r="B384" s="9" t="n">
        <f aca="false">10^(G384/5+1)*3.26/1000000000</f>
        <v>6.0512322452155</v>
      </c>
      <c r="C384" s="10" t="n">
        <f aca="false">10*SQRT(2.512^(G384))*3.26/1000000000</f>
        <v>6.0568903135135</v>
      </c>
      <c r="D384" s="1" t="n">
        <v>0.43</v>
      </c>
      <c r="E384" s="1" t="n">
        <v>41.8019360973</v>
      </c>
      <c r="F384" s="1" t="n">
        <v>0.458804990654</v>
      </c>
      <c r="G384" s="1" t="n">
        <f aca="false">E384-F384</f>
        <v>41.343131106646</v>
      </c>
      <c r="H384" s="1" t="n">
        <v>0.551671793295</v>
      </c>
    </row>
    <row r="385" customFormat="false" ht="17" hidden="false" customHeight="false" outlineLevel="0" collapsed="false">
      <c r="A385" s="8" t="s">
        <v>390</v>
      </c>
      <c r="B385" s="9" t="n">
        <f aca="false">10^(G385/5+1)*3.26/1000000000</f>
        <v>8.32545982505933</v>
      </c>
      <c r="C385" s="10" t="n">
        <f aca="false">10*SQRT(2.512^(G385))*3.26/1000000000</f>
        <v>8.33337487263385</v>
      </c>
      <c r="D385" s="1" t="n">
        <v>0.43</v>
      </c>
      <c r="E385" s="1" t="n">
        <v>42.1841242053</v>
      </c>
      <c r="F385" s="1" t="n">
        <v>0.148171058429</v>
      </c>
      <c r="G385" s="1" t="n">
        <f aca="false">E385-F385</f>
        <v>42.035953146871</v>
      </c>
      <c r="H385" s="1" t="n">
        <v>0.551671793295</v>
      </c>
    </row>
    <row r="386" customFormat="false" ht="17" hidden="false" customHeight="false" outlineLevel="0" collapsed="false">
      <c r="A386" s="8" t="s">
        <v>391</v>
      </c>
      <c r="B386" s="9" t="n">
        <f aca="false">10^(G386/5+1)*3.26/1000000000</f>
        <v>7.01316490049704</v>
      </c>
      <c r="C386" s="10" t="n">
        <f aca="false">10*SQRT(2.512^(G386))*3.26/1000000000</f>
        <v>7.01977323759119</v>
      </c>
      <c r="D386" s="1" t="n">
        <v>0.436</v>
      </c>
      <c r="E386" s="1" t="n">
        <v>41.8800161997</v>
      </c>
      <c r="F386" s="1" t="n">
        <v>0.21653394713</v>
      </c>
      <c r="G386" s="1" t="n">
        <f aca="false">E386-F386</f>
        <v>41.66348225257</v>
      </c>
      <c r="H386" s="1" t="n">
        <v>0.551671793295</v>
      </c>
    </row>
    <row r="387" customFormat="false" ht="17" hidden="false" customHeight="false" outlineLevel="0" collapsed="false">
      <c r="A387" s="8" t="s">
        <v>392</v>
      </c>
      <c r="B387" s="9" t="n">
        <f aca="false">10^(G387/5+1)*3.26/1000000000</f>
        <v>7.12391793861585</v>
      </c>
      <c r="C387" s="10" t="n">
        <f aca="false">10*SQRT(2.512^(G387))*3.26/1000000000</f>
        <v>7.13063612011834</v>
      </c>
      <c r="D387" s="1" t="n">
        <v>0.436</v>
      </c>
      <c r="E387" s="1" t="n">
        <v>41.9257693002</v>
      </c>
      <c r="F387" s="1" t="n">
        <v>0.228262759927</v>
      </c>
      <c r="G387" s="1" t="n">
        <f aca="false">E387-F387</f>
        <v>41.697506540273</v>
      </c>
      <c r="H387" s="1" t="n">
        <v>0.551671793295</v>
      </c>
    </row>
    <row r="388" customFormat="false" ht="17" hidden="false" customHeight="false" outlineLevel="0" collapsed="false">
      <c r="A388" s="8" t="s">
        <v>393</v>
      </c>
      <c r="B388" s="9" t="n">
        <f aca="false">10^(G388/5+1)*3.26/1000000000</f>
        <v>7.23044919713349</v>
      </c>
      <c r="C388" s="10" t="n">
        <f aca="false">10*SQRT(2.512^(G388))*3.26/1000000000</f>
        <v>7.2372731157483</v>
      </c>
      <c r="D388" s="1" t="n">
        <v>0.44</v>
      </c>
      <c r="E388" s="1" t="n">
        <v>42.0495332736</v>
      </c>
      <c r="F388" s="1" t="n">
        <v>0.319794878908</v>
      </c>
      <c r="G388" s="1" t="n">
        <f aca="false">E388-F388</f>
        <v>41.729738394692</v>
      </c>
      <c r="H388" s="1" t="n">
        <v>0.551671793295</v>
      </c>
    </row>
    <row r="389" customFormat="false" ht="17" hidden="false" customHeight="false" outlineLevel="0" collapsed="false">
      <c r="A389" s="8" t="s">
        <v>394</v>
      </c>
      <c r="B389" s="9" t="n">
        <f aca="false">10^(G389/5+1)*3.26/1000000000</f>
        <v>7.83159364233231</v>
      </c>
      <c r="C389" s="10" t="n">
        <f aca="false">10*SQRT(2.512^(G389))*3.26/1000000000</f>
        <v>7.83901563801721</v>
      </c>
      <c r="D389" s="1" t="n">
        <v>0.44</v>
      </c>
      <c r="E389" s="1" t="n">
        <v>42.0106475331</v>
      </c>
      <c r="F389" s="1" t="n">
        <v>0.107484807666</v>
      </c>
      <c r="G389" s="1" t="n">
        <f aca="false">E389-F389</f>
        <v>41.903162725434</v>
      </c>
      <c r="H389" s="1" t="n">
        <v>0.551671793295</v>
      </c>
    </row>
    <row r="390" customFormat="false" ht="17" hidden="false" customHeight="false" outlineLevel="0" collapsed="false">
      <c r="A390" s="8" t="s">
        <v>395</v>
      </c>
      <c r="B390" s="9" t="n">
        <f aca="false">10^(G390/5+1)*3.26/1000000000</f>
        <v>7.69872250087137</v>
      </c>
      <c r="C390" s="10" t="n">
        <f aca="false">10*SQRT(2.512^(G390))*3.26/1000000000</f>
        <v>7.70601210185582</v>
      </c>
      <c r="D390" s="1" t="n">
        <v>0.449</v>
      </c>
      <c r="E390" s="1" t="n">
        <v>42.0230683496</v>
      </c>
      <c r="F390" s="1" t="n">
        <v>0.157063020734</v>
      </c>
      <c r="G390" s="1" t="n">
        <f aca="false">E390-F390</f>
        <v>41.866005328866</v>
      </c>
      <c r="H390" s="1" t="n">
        <v>0</v>
      </c>
    </row>
    <row r="391" customFormat="false" ht="17" hidden="false" customHeight="false" outlineLevel="0" collapsed="false">
      <c r="A391" s="8" t="s">
        <v>396</v>
      </c>
      <c r="B391" s="9" t="n">
        <f aca="false">10^(G391/5+1)*3.26/1000000000</f>
        <v>6.15000653700722</v>
      </c>
      <c r="C391" s="10" t="n">
        <f aca="false">10*SQRT(2.512^(G391))*3.26/1000000000</f>
        <v>6.15576185450984</v>
      </c>
      <c r="D391" s="1" t="n">
        <v>0.45</v>
      </c>
      <c r="E391" s="1" t="n">
        <v>41.8319918495</v>
      </c>
      <c r="F391" s="1" t="n">
        <v>0.453701962845</v>
      </c>
      <c r="G391" s="1" t="n">
        <f aca="false">E391-F391</f>
        <v>41.378289886655</v>
      </c>
      <c r="H391" s="1" t="n">
        <v>0.551671793295</v>
      </c>
    </row>
    <row r="392" customFormat="false" ht="17" hidden="false" customHeight="false" outlineLevel="0" collapsed="false">
      <c r="A392" s="8" t="s">
        <v>397</v>
      </c>
      <c r="B392" s="9" t="n">
        <f aca="false">10^(G392/5+1)*3.26/1000000000</f>
        <v>7.07005281461873</v>
      </c>
      <c r="C392" s="10" t="n">
        <f aca="false">10*SQRT(2.512^(G392))*3.26/1000000000</f>
        <v>7.0767175622626</v>
      </c>
      <c r="D392" s="1" t="n">
        <v>0.45</v>
      </c>
      <c r="E392" s="1" t="n">
        <v>42.2709731768</v>
      </c>
      <c r="F392" s="1" t="n">
        <v>0.589947886789</v>
      </c>
      <c r="G392" s="1" t="n">
        <f aca="false">E392-F392</f>
        <v>41.681025290011</v>
      </c>
      <c r="H392" s="1" t="n">
        <v>0.551671793295</v>
      </c>
    </row>
    <row r="393" customFormat="false" ht="17" hidden="false" customHeight="false" outlineLevel="0" collapsed="false">
      <c r="A393" s="8" t="s">
        <v>398</v>
      </c>
      <c r="B393" s="9" t="n">
        <f aca="false">10^(G393/5+1)*3.26/1000000000</f>
        <v>7.79918139900916</v>
      </c>
      <c r="C393" s="10" t="n">
        <f aca="false">10*SQRT(2.512^(G393))*3.26/1000000000</f>
        <v>7.8065710883854</v>
      </c>
      <c r="D393" s="1" t="n">
        <v>0.45</v>
      </c>
      <c r="E393" s="1" t="n">
        <v>42.4024477254</v>
      </c>
      <c r="F393" s="1" t="n">
        <v>0.508290617768</v>
      </c>
      <c r="G393" s="1" t="n">
        <f aca="false">E393-F393</f>
        <v>41.894157107632</v>
      </c>
      <c r="H393" s="1" t="n">
        <v>0.551671793295</v>
      </c>
    </row>
    <row r="394" customFormat="false" ht="17" hidden="false" customHeight="false" outlineLevel="0" collapsed="false">
      <c r="A394" s="8" t="s">
        <v>399</v>
      </c>
      <c r="B394" s="9" t="n">
        <f aca="false">10^(G394/5+1)*3.26/1000000000</f>
        <v>6.98138066027116</v>
      </c>
      <c r="C394" s="10" t="n">
        <f aca="false">10*SQRT(2.512^(G394))*3.26/1000000000</f>
        <v>6.98795748969816</v>
      </c>
      <c r="D394" s="1" t="n">
        <v>0.451</v>
      </c>
      <c r="E394" s="1" t="n">
        <v>41.7966744145</v>
      </c>
      <c r="F394" s="1" t="n">
        <v>0.143055821894</v>
      </c>
      <c r="G394" s="1" t="n">
        <f aca="false">E394-F394</f>
        <v>41.653618592606</v>
      </c>
      <c r="H394" s="1" t="n">
        <v>0.551671793295</v>
      </c>
    </row>
    <row r="395" customFormat="false" ht="17" hidden="false" customHeight="false" outlineLevel="0" collapsed="false">
      <c r="A395" s="8" t="s">
        <v>400</v>
      </c>
      <c r="B395" s="9" t="n">
        <f aca="false">10^(G395/5+1)*3.26/1000000000</f>
        <v>9.38591690462532</v>
      </c>
      <c r="C395" s="10" t="n">
        <f aca="false">10*SQRT(2.512^(G395))*3.26/1000000000</f>
        <v>9.39489542382824</v>
      </c>
      <c r="D395" s="1" t="n">
        <v>0.453</v>
      </c>
      <c r="E395" s="1" t="n">
        <v>42.8212084765</v>
      </c>
      <c r="F395" s="1" t="n">
        <v>0.524912951846</v>
      </c>
      <c r="G395" s="1" t="n">
        <f aca="false">E395-F395</f>
        <v>42.296295524654</v>
      </c>
      <c r="H395" s="1" t="n">
        <v>0.551671793295</v>
      </c>
    </row>
    <row r="396" customFormat="false" ht="17" hidden="false" customHeight="false" outlineLevel="0" collapsed="false">
      <c r="A396" s="8" t="s">
        <v>401</v>
      </c>
      <c r="B396" s="9" t="n">
        <f aca="false">10^(G396/5+1)*3.26/1000000000</f>
        <v>8.55221374207115</v>
      </c>
      <c r="C396" s="10" t="n">
        <f aca="false">10*SQRT(2.512^(G396))*3.26/1000000000</f>
        <v>8.56035565726631</v>
      </c>
      <c r="D396" s="1" t="n">
        <v>0.455</v>
      </c>
      <c r="E396" s="1" t="n">
        <v>42.3239322721</v>
      </c>
      <c r="F396" s="1" t="n">
        <v>0.229627540013</v>
      </c>
      <c r="G396" s="1" t="n">
        <f aca="false">E396-F396</f>
        <v>42.094304732087</v>
      </c>
      <c r="H396" s="1" t="n">
        <v>0.551671793295</v>
      </c>
    </row>
    <row r="397" customFormat="false" ht="17" hidden="false" customHeight="false" outlineLevel="0" collapsed="false">
      <c r="A397" s="8" t="s">
        <v>402</v>
      </c>
      <c r="B397" s="9" t="n">
        <f aca="false">10^(G397/5+1)*3.26/1000000000</f>
        <v>7.9595483058648</v>
      </c>
      <c r="C397" s="10" t="n">
        <f aca="false">10*SQRT(2.512^(G397))*3.26/1000000000</f>
        <v>7.96709790212456</v>
      </c>
      <c r="D397" s="1" t="n">
        <v>0.46</v>
      </c>
      <c r="E397" s="1" t="n">
        <v>42.1484496113</v>
      </c>
      <c r="F397" s="1" t="n">
        <v>0.210095497723</v>
      </c>
      <c r="G397" s="1" t="n">
        <f aca="false">E397-F397</f>
        <v>41.938354113577</v>
      </c>
      <c r="H397" s="1" t="n">
        <v>0.551671793295</v>
      </c>
    </row>
    <row r="398" customFormat="false" ht="17" hidden="false" customHeight="false" outlineLevel="0" collapsed="false">
      <c r="A398" s="8" t="s">
        <v>403</v>
      </c>
      <c r="B398" s="9" t="n">
        <f aca="false">10^(G398/5+1)*3.26/1000000000</f>
        <v>7.7857134963328</v>
      </c>
      <c r="C398" s="10" t="n">
        <f aca="false">10*SQRT(2.512^(G398))*3.26/1000000000</f>
        <v>7.79308976376913</v>
      </c>
      <c r="D398" s="1" t="n">
        <v>0.4607</v>
      </c>
      <c r="E398" s="1" t="n">
        <v>42.0716665463</v>
      </c>
      <c r="F398" s="1" t="n">
        <v>0.18126245549</v>
      </c>
      <c r="G398" s="1" t="n">
        <f aca="false">E398-F398</f>
        <v>41.89040409081</v>
      </c>
      <c r="H398" s="1" t="n">
        <v>0.999972076003</v>
      </c>
    </row>
    <row r="399" customFormat="false" ht="17" hidden="false" customHeight="false" outlineLevel="0" collapsed="false">
      <c r="A399" s="8" t="s">
        <v>404</v>
      </c>
      <c r="B399" s="9" t="n">
        <f aca="false">10^(G399/5+1)*3.26/1000000000</f>
        <v>7.80118970539657</v>
      </c>
      <c r="C399" s="10" t="n">
        <f aca="false">10*SQRT(2.512^(G399))*3.26/1000000000</f>
        <v>7.80858139632329</v>
      </c>
      <c r="D399" s="1" t="n">
        <v>0.4627</v>
      </c>
      <c r="E399" s="1" t="n">
        <v>42.0422849962</v>
      </c>
      <c r="F399" s="1" t="n">
        <v>0.14756880162</v>
      </c>
      <c r="G399" s="1" t="n">
        <f aca="false">E399-F399</f>
        <v>41.89471619458</v>
      </c>
      <c r="H399" s="1" t="n">
        <v>0.551671793295</v>
      </c>
    </row>
    <row r="400" customFormat="false" ht="17" hidden="false" customHeight="false" outlineLevel="0" collapsed="false">
      <c r="A400" s="8" t="s">
        <v>405</v>
      </c>
      <c r="B400" s="9" t="n">
        <f aca="false">10^(G400/5+1)*3.26/1000000000</f>
        <v>7.07091245240583</v>
      </c>
      <c r="C400" s="10" t="n">
        <f aca="false">10*SQRT(2.512^(G400))*3.26/1000000000</f>
        <v>7.07757805264696</v>
      </c>
      <c r="D400" s="1" t="n">
        <v>0.463</v>
      </c>
      <c r="E400" s="1" t="n">
        <v>41.947753754</v>
      </c>
      <c r="F400" s="1" t="n">
        <v>0.26646445376</v>
      </c>
      <c r="G400" s="1" t="n">
        <f aca="false">E400-F400</f>
        <v>41.68128930024</v>
      </c>
      <c r="H400" s="1" t="n">
        <v>0.551671793295</v>
      </c>
    </row>
    <row r="401" customFormat="false" ht="17" hidden="false" customHeight="false" outlineLevel="0" collapsed="false">
      <c r="A401" s="8" t="s">
        <v>406</v>
      </c>
      <c r="B401" s="9" t="n">
        <f aca="false">10^(G401/5+1)*3.26/1000000000</f>
        <v>5.73118111563368</v>
      </c>
      <c r="C401" s="10" t="n">
        <f aca="false">10*SQRT(2.512^(G401))*3.26/1000000000</f>
        <v>5.73652462549453</v>
      </c>
      <c r="D401" s="1" t="n">
        <v>0.465</v>
      </c>
      <c r="E401" s="1" t="n">
        <v>41.8251633017</v>
      </c>
      <c r="F401" s="1" t="n">
        <v>0.600030636232</v>
      </c>
      <c r="G401" s="1" t="n">
        <f aca="false">E401-F401</f>
        <v>41.225132665468</v>
      </c>
      <c r="H401" s="1" t="n">
        <v>0.551671793295</v>
      </c>
    </row>
    <row r="402" customFormat="false" ht="17" hidden="false" customHeight="false" outlineLevel="0" collapsed="false">
      <c r="A402" s="8" t="s">
        <v>407</v>
      </c>
      <c r="B402" s="9" t="n">
        <f aca="false">10^(G402/5+1)*3.26/1000000000</f>
        <v>9.77722013259828</v>
      </c>
      <c r="C402" s="10" t="n">
        <f aca="false">10*SQRT(2.512^(G402))*3.26/1000000000</f>
        <v>9.7865925923104</v>
      </c>
      <c r="D402" s="1" t="n">
        <v>0.468</v>
      </c>
      <c r="E402" s="1" t="n">
        <v>42.5489037371</v>
      </c>
      <c r="F402" s="1" t="n">
        <v>0.1639147706</v>
      </c>
      <c r="G402" s="1" t="n">
        <f aca="false">E402-F402</f>
        <v>42.3849889665</v>
      </c>
      <c r="H402" s="1" t="n">
        <v>0.551671793295</v>
      </c>
    </row>
    <row r="403" customFormat="false" ht="17" hidden="false" customHeight="false" outlineLevel="0" collapsed="false">
      <c r="A403" s="8" t="s">
        <v>408</v>
      </c>
      <c r="B403" s="9" t="n">
        <f aca="false">10^(G403/5+1)*3.26/1000000000</f>
        <v>8.46220147480615</v>
      </c>
      <c r="C403" s="10" t="n">
        <f aca="false">10*SQRT(2.512^(G403))*3.26/1000000000</f>
        <v>8.47025329679606</v>
      </c>
      <c r="D403" s="1" t="n">
        <v>0.469</v>
      </c>
      <c r="E403" s="1" t="n">
        <v>42.3544812112</v>
      </c>
      <c r="F403" s="1" t="n">
        <v>0.28315240581</v>
      </c>
      <c r="G403" s="1" t="n">
        <f aca="false">E403-F403</f>
        <v>42.07132880539</v>
      </c>
      <c r="H403" s="1" t="n">
        <v>0.551671793295</v>
      </c>
    </row>
    <row r="404" customFormat="false" ht="17" hidden="false" customHeight="false" outlineLevel="0" collapsed="false">
      <c r="A404" s="8" t="s">
        <v>409</v>
      </c>
      <c r="B404" s="9" t="n">
        <f aca="false">10^(G404/5+1)*3.26/1000000000</f>
        <v>8.11860808426361</v>
      </c>
      <c r="C404" s="10" t="n">
        <f aca="false">10*SQRT(2.512^(G404))*3.26/1000000000</f>
        <v>8.12631644087331</v>
      </c>
      <c r="D404" s="1" t="n">
        <v>0.47</v>
      </c>
      <c r="E404" s="1" t="n">
        <v>42.1345594858</v>
      </c>
      <c r="F404" s="1" t="n">
        <v>0.15323960172</v>
      </c>
      <c r="G404" s="1" t="n">
        <f aca="false">E404-F404</f>
        <v>41.98131988408</v>
      </c>
      <c r="H404" s="1" t="n">
        <v>0.551671793295</v>
      </c>
    </row>
    <row r="405" customFormat="false" ht="17" hidden="false" customHeight="false" outlineLevel="0" collapsed="false">
      <c r="A405" s="8" t="s">
        <v>410</v>
      </c>
      <c r="B405" s="9" t="n">
        <f aca="false">10^(G405/5+1)*3.26/1000000000</f>
        <v>6.37023833506845</v>
      </c>
      <c r="C405" s="10" t="n">
        <f aca="false">10*SQRT(2.512^(G405))*3.26/1000000000</f>
        <v>6.37621076281534</v>
      </c>
      <c r="D405" s="1" t="n">
        <v>0.472</v>
      </c>
      <c r="E405" s="1" t="n">
        <v>41.9691632564</v>
      </c>
      <c r="F405" s="1" t="n">
        <v>0.514472850425</v>
      </c>
      <c r="G405" s="1" t="n">
        <f aca="false">E405-F405</f>
        <v>41.454690405975</v>
      </c>
      <c r="H405" s="1" t="n">
        <v>0.551671793295</v>
      </c>
    </row>
    <row r="406" customFormat="false" ht="17" hidden="false" customHeight="false" outlineLevel="0" collapsed="false">
      <c r="A406" s="8" t="s">
        <v>411</v>
      </c>
      <c r="B406" s="9" t="n">
        <f aca="false">10^(G406/5+1)*3.26/1000000000</f>
        <v>7.63839683365768</v>
      </c>
      <c r="C406" s="10" t="n">
        <f aca="false">10*SQRT(2.512^(G406))*3.26/1000000000</f>
        <v>7.64562636236419</v>
      </c>
      <c r="D406" s="1" t="n">
        <v>0.475</v>
      </c>
      <c r="E406" s="1" t="n">
        <v>42.1048814028</v>
      </c>
      <c r="F406" s="1" t="n">
        <v>0.255958316646</v>
      </c>
      <c r="G406" s="1" t="n">
        <f aca="false">E406-F406</f>
        <v>41.848923086154</v>
      </c>
      <c r="H406" s="1" t="n">
        <v>0.551671793295</v>
      </c>
    </row>
    <row r="407" customFormat="false" ht="17" hidden="false" customHeight="false" outlineLevel="0" collapsed="false">
      <c r="A407" s="8" t="s">
        <v>412</v>
      </c>
      <c r="B407" s="9" t="n">
        <f aca="false">10^(G407/5+1)*3.26/1000000000</f>
        <v>7.71551010458494</v>
      </c>
      <c r="C407" s="10" t="n">
        <f aca="false">10*SQRT(2.512^(G407))*3.26/1000000000</f>
        <v>7.72281642679819</v>
      </c>
      <c r="D407" s="1" t="n">
        <v>0.477</v>
      </c>
      <c r="E407" s="1" t="n">
        <v>42.0543351554</v>
      </c>
      <c r="F407" s="1" t="n">
        <v>0.183599933891</v>
      </c>
      <c r="G407" s="1" t="n">
        <f aca="false">E407-F407</f>
        <v>41.870735221509</v>
      </c>
      <c r="H407" s="1" t="n">
        <v>0.551671793295</v>
      </c>
    </row>
    <row r="408" customFormat="false" ht="17" hidden="false" customHeight="false" outlineLevel="0" collapsed="false">
      <c r="A408" s="8" t="s">
        <v>413</v>
      </c>
      <c r="B408" s="9" t="n">
        <f aca="false">10^(G408/5+1)*3.26/1000000000</f>
        <v>8.16473122223474</v>
      </c>
      <c r="C408" s="10" t="n">
        <f aca="false">10*SQRT(2.512^(G408))*3.26/1000000000</f>
        <v>8.17248564392908</v>
      </c>
      <c r="D408" s="1" t="n">
        <v>0.479</v>
      </c>
      <c r="E408" s="1" t="n">
        <v>42.3517577625</v>
      </c>
      <c r="F408" s="1" t="n">
        <v>0.358136299792</v>
      </c>
      <c r="G408" s="1" t="n">
        <f aca="false">E408-F408</f>
        <v>41.993621462708</v>
      </c>
      <c r="H408" s="1" t="n">
        <v>0.551671793295</v>
      </c>
    </row>
    <row r="409" customFormat="false" ht="17" hidden="false" customHeight="false" outlineLevel="0" collapsed="false">
      <c r="A409" s="8" t="s">
        <v>414</v>
      </c>
      <c r="B409" s="9" t="n">
        <f aca="false">10^(G409/5+1)*3.26/1000000000</f>
        <v>6.9330324684949</v>
      </c>
      <c r="C409" s="10" t="n">
        <f aca="false">10*SQRT(2.512^(G409))*3.26/1000000000</f>
        <v>6.93956138408049</v>
      </c>
      <c r="D409" s="1" t="n">
        <v>0.48</v>
      </c>
      <c r="E409" s="1" t="n">
        <v>42.1599485926</v>
      </c>
      <c r="F409" s="1" t="n">
        <v>0.521420422571</v>
      </c>
      <c r="G409" s="1" t="n">
        <f aca="false">E409-F409</f>
        <v>41.638528170029</v>
      </c>
      <c r="H409" s="1" t="n">
        <v>0.551671793295</v>
      </c>
    </row>
    <row r="410" customFormat="false" ht="17" hidden="false" customHeight="false" outlineLevel="0" collapsed="false">
      <c r="A410" s="8" t="s">
        <v>415</v>
      </c>
      <c r="B410" s="9" t="n">
        <f aca="false">10^(G410/5+1)*3.26/1000000000</f>
        <v>6.04515842041576</v>
      </c>
      <c r="C410" s="10" t="n">
        <f aca="false">10*SQRT(2.512^(G410))*3.26/1000000000</f>
        <v>6.050810511242</v>
      </c>
      <c r="D410" s="1" t="n">
        <v>0.49</v>
      </c>
      <c r="E410" s="1" t="n">
        <v>41.7874349383</v>
      </c>
      <c r="F410" s="1" t="n">
        <v>0.446484505947</v>
      </c>
      <c r="G410" s="1" t="n">
        <f aca="false">E410-F410</f>
        <v>41.340950432353</v>
      </c>
      <c r="H410" s="1" t="n">
        <v>0.551671793295</v>
      </c>
    </row>
    <row r="411" customFormat="false" ht="17" hidden="false" customHeight="false" outlineLevel="0" collapsed="false">
      <c r="A411" s="8" t="s">
        <v>416</v>
      </c>
      <c r="B411" s="9" t="n">
        <f aca="false">10^(G411/5+1)*3.26/1000000000</f>
        <v>7.7590584712696</v>
      </c>
      <c r="C411" s="10" t="n">
        <f aca="false">10*SQRT(2.512^(G411))*3.26/1000000000</f>
        <v>7.76640817802492</v>
      </c>
      <c r="D411" s="1" t="n">
        <v>0.493</v>
      </c>
      <c r="E411" s="1" t="n">
        <v>42.1469146695</v>
      </c>
      <c r="F411" s="1" t="n">
        <v>0.2639575465</v>
      </c>
      <c r="G411" s="1" t="n">
        <f aca="false">E411-F411</f>
        <v>41.882957123</v>
      </c>
      <c r="H411" s="1" t="n">
        <v>0.551671793295</v>
      </c>
    </row>
    <row r="412" customFormat="false" ht="17" hidden="false" customHeight="false" outlineLevel="0" collapsed="false">
      <c r="A412" s="8" t="s">
        <v>417</v>
      </c>
      <c r="B412" s="9" t="n">
        <f aca="false">10^(G412/5+1)*3.26/1000000000</f>
        <v>7.05128934786555</v>
      </c>
      <c r="C412" s="10" t="n">
        <f aca="false">10*SQRT(2.512^(G412))*3.26/1000000000</f>
        <v>7.05793548699813</v>
      </c>
      <c r="D412" s="1" t="n">
        <v>0.495</v>
      </c>
      <c r="E412" s="1" t="n">
        <v>42.1189081538</v>
      </c>
      <c r="F412" s="1" t="n">
        <v>0.443653473108</v>
      </c>
      <c r="G412" s="1" t="n">
        <f aca="false">E412-F412</f>
        <v>41.675254680692</v>
      </c>
      <c r="H412" s="1" t="n">
        <v>0.551671793295</v>
      </c>
    </row>
    <row r="413" customFormat="false" ht="17" hidden="false" customHeight="false" outlineLevel="0" collapsed="false">
      <c r="A413" s="8" t="s">
        <v>418</v>
      </c>
      <c r="B413" s="9" t="n">
        <f aca="false">10^(G413/5+1)*3.26/1000000000</f>
        <v>8.25050781984626</v>
      </c>
      <c r="C413" s="10" t="n">
        <f aca="false">10*SQRT(2.512^(G413))*3.26/1000000000</f>
        <v>8.25834794416452</v>
      </c>
      <c r="D413" s="1" t="n">
        <v>0.495</v>
      </c>
      <c r="E413" s="1" t="n">
        <v>42.2486633669</v>
      </c>
      <c r="F413" s="1" t="n">
        <v>0.232347965963</v>
      </c>
      <c r="G413" s="1" t="n">
        <f aca="false">E413-F413</f>
        <v>42.016315400937</v>
      </c>
      <c r="H413" s="1" t="n">
        <v>0.551671793295</v>
      </c>
    </row>
    <row r="414" customFormat="false" ht="17" hidden="false" customHeight="false" outlineLevel="0" collapsed="false">
      <c r="A414" s="8" t="s">
        <v>419</v>
      </c>
      <c r="B414" s="9" t="n">
        <f aca="false">10^(G414/5+1)*3.26/1000000000</f>
        <v>8.42538776785742</v>
      </c>
      <c r="C414" s="10" t="n">
        <f aca="false">10*SQRT(2.512^(G414))*3.26/1000000000</f>
        <v>8.43340275656508</v>
      </c>
      <c r="D414" s="1" t="n">
        <v>0.496</v>
      </c>
      <c r="E414" s="1" t="n">
        <v>42.2146760288</v>
      </c>
      <c r="F414" s="1" t="n">
        <v>0.152814539841</v>
      </c>
      <c r="G414" s="1" t="n">
        <f aca="false">E414-F414</f>
        <v>42.061861488959</v>
      </c>
      <c r="H414" s="1" t="n">
        <v>0</v>
      </c>
    </row>
    <row r="415" customFormat="false" ht="17" hidden="false" customHeight="false" outlineLevel="0" collapsed="false">
      <c r="A415" s="8" t="s">
        <v>420</v>
      </c>
      <c r="B415" s="9" t="n">
        <f aca="false">10^(G415/5+1)*3.26/1000000000</f>
        <v>8.80100320752775</v>
      </c>
      <c r="C415" s="10" t="n">
        <f aca="false">10*SQRT(2.512^(G415))*3.26/1000000000</f>
        <v>8.80939437656953</v>
      </c>
      <c r="D415" s="1" t="n">
        <v>0.497</v>
      </c>
      <c r="E415" s="1" t="n">
        <v>42.3245530903</v>
      </c>
      <c r="F415" s="1" t="n">
        <v>0.167980194286</v>
      </c>
      <c r="G415" s="1" t="n">
        <f aca="false">E415-F415</f>
        <v>42.156572896014</v>
      </c>
      <c r="H415" s="1" t="n">
        <v>0.551671793295</v>
      </c>
    </row>
    <row r="416" customFormat="false" ht="17" hidden="false" customHeight="false" outlineLevel="0" collapsed="false">
      <c r="A416" s="8" t="s">
        <v>421</v>
      </c>
      <c r="B416" s="9" t="n">
        <f aca="false">10^(G416/5+1)*3.26/1000000000</f>
        <v>7.6567562300205</v>
      </c>
      <c r="C416" s="10" t="n">
        <f aca="false">10*SQRT(2.512^(G416))*3.26/1000000000</f>
        <v>7.66400403853769</v>
      </c>
      <c r="D416" s="1" t="n">
        <v>0.497</v>
      </c>
      <c r="E416" s="1" t="n">
        <v>42.0757738154</v>
      </c>
      <c r="F416" s="1" t="n">
        <v>0.221637712856</v>
      </c>
      <c r="G416" s="1" t="n">
        <f aca="false">E416-F416</f>
        <v>41.854136102544</v>
      </c>
      <c r="H416" s="1" t="n">
        <v>0.551671793295</v>
      </c>
    </row>
    <row r="417" customFormat="false" ht="17" hidden="false" customHeight="false" outlineLevel="0" collapsed="false">
      <c r="A417" s="8" t="s">
        <v>422</v>
      </c>
      <c r="B417" s="9" t="n">
        <f aca="false">10^(G417/5+1)*3.26/1000000000</f>
        <v>9.58253351028939</v>
      </c>
      <c r="C417" s="10" t="n">
        <f aca="false">10*SQRT(2.512^(G417))*3.26/1000000000</f>
        <v>9.59170987308687</v>
      </c>
      <c r="D417" s="1" t="n">
        <v>0.498</v>
      </c>
      <c r="E417" s="1" t="n">
        <v>42.9837202371</v>
      </c>
      <c r="F417" s="1" t="n">
        <v>0.642406504117</v>
      </c>
      <c r="G417" s="1" t="n">
        <f aca="false">E417-F417</f>
        <v>42.341313732983</v>
      </c>
      <c r="H417" s="1" t="n">
        <v>0.551671793295</v>
      </c>
    </row>
    <row r="418" customFormat="false" ht="17" hidden="false" customHeight="false" outlineLevel="0" collapsed="false">
      <c r="A418" s="8" t="s">
        <v>423</v>
      </c>
      <c r="B418" s="9" t="n">
        <f aca="false">10^(G418/5+1)*3.26/1000000000</f>
        <v>8.3627828351711</v>
      </c>
      <c r="C418" s="10" t="n">
        <f aca="false">10*SQRT(2.512^(G418))*3.26/1000000000</f>
        <v>8.37073520382467</v>
      </c>
      <c r="D418" s="1" t="n">
        <v>0.5</v>
      </c>
      <c r="E418" s="1" t="n">
        <v>42.3630032623</v>
      </c>
      <c r="F418" s="1" t="n">
        <v>0.317337166801</v>
      </c>
      <c r="G418" s="1" t="n">
        <f aca="false">E418-F418</f>
        <v>42.045666095499</v>
      </c>
      <c r="H418" s="1" t="n">
        <v>0.551671793295</v>
      </c>
    </row>
    <row r="419" customFormat="false" ht="17" hidden="false" customHeight="false" outlineLevel="0" collapsed="false">
      <c r="A419" s="8" t="s">
        <v>424</v>
      </c>
      <c r="B419" s="9" t="n">
        <f aca="false">10^(G419/5+1)*3.26/1000000000</f>
        <v>8.93186679534494</v>
      </c>
      <c r="C419" s="10" t="n">
        <f aca="false">10*SQRT(2.512^(G419))*3.26/1000000000</f>
        <v>8.94038921156504</v>
      </c>
      <c r="D419" s="1" t="n">
        <v>0.5043</v>
      </c>
      <c r="E419" s="1" t="n">
        <v>42.3382006953</v>
      </c>
      <c r="F419" s="1" t="n">
        <v>0.149577507475</v>
      </c>
      <c r="G419" s="1" t="n">
        <f aca="false">E419-F419</f>
        <v>42.188623187825</v>
      </c>
      <c r="H419" s="1" t="n">
        <v>0.999977235075</v>
      </c>
    </row>
    <row r="420" customFormat="false" ht="17" hidden="false" customHeight="false" outlineLevel="0" collapsed="false">
      <c r="A420" s="8" t="s">
        <v>425</v>
      </c>
      <c r="B420" s="9" t="n">
        <f aca="false">10^(G420/5+1)*3.26/1000000000</f>
        <v>8.04856222257011</v>
      </c>
      <c r="C420" s="10" t="n">
        <f aca="false">10*SQRT(2.512^(G420))*3.26/1000000000</f>
        <v>8.05620064613088</v>
      </c>
      <c r="D420" s="1" t="n">
        <v>0.508</v>
      </c>
      <c r="E420" s="1" t="n">
        <v>42.1942707319</v>
      </c>
      <c r="F420" s="1" t="n">
        <v>0.231767202806</v>
      </c>
      <c r="G420" s="1" t="n">
        <f aca="false">E420-F420</f>
        <v>41.962503529094</v>
      </c>
      <c r="H420" s="1" t="n">
        <v>0.551671793295</v>
      </c>
    </row>
    <row r="421" customFormat="false" ht="17" hidden="false" customHeight="false" outlineLevel="0" collapsed="false">
      <c r="A421" s="8" t="s">
        <v>426</v>
      </c>
      <c r="B421" s="9" t="n">
        <f aca="false">10^(G421/5+1)*3.26/1000000000</f>
        <v>6.98235911310171</v>
      </c>
      <c r="C421" s="10" t="n">
        <f aca="false">10*SQRT(2.512^(G421))*3.26/1000000000</f>
        <v>6.98893691236155</v>
      </c>
      <c r="D421" s="1" t="n">
        <v>0.51</v>
      </c>
      <c r="E421" s="1" t="n">
        <v>41.8806853688</v>
      </c>
      <c r="F421" s="1" t="n">
        <v>0.226762461825</v>
      </c>
      <c r="G421" s="1" t="n">
        <f aca="false">E421-F421</f>
        <v>41.653922906975</v>
      </c>
      <c r="H421" s="1" t="n">
        <v>0.551671793295</v>
      </c>
    </row>
    <row r="422" customFormat="false" ht="17" hidden="false" customHeight="false" outlineLevel="0" collapsed="false">
      <c r="A422" s="8" t="s">
        <v>427</v>
      </c>
      <c r="B422" s="9" t="n">
        <f aca="false">10^(G422/5+1)*3.26/1000000000</f>
        <v>9.33549482476636</v>
      </c>
      <c r="C422" s="10" t="n">
        <f aca="false">10*SQRT(2.512^(G422))*3.26/1000000000</f>
        <v>9.3444226396676</v>
      </c>
      <c r="D422" s="1" t="n">
        <v>0.511</v>
      </c>
      <c r="E422" s="1" t="n">
        <v>42.3736604669</v>
      </c>
      <c r="F422" s="1" t="n">
        <v>0.0890617545983</v>
      </c>
      <c r="G422" s="1" t="n">
        <f aca="false">E422-F422</f>
        <v>42.2845987123017</v>
      </c>
      <c r="H422" s="1" t="n">
        <v>0.551671793295</v>
      </c>
    </row>
    <row r="423" customFormat="false" ht="17" hidden="false" customHeight="false" outlineLevel="0" collapsed="false">
      <c r="A423" s="8" t="s">
        <v>428</v>
      </c>
      <c r="B423" s="9" t="n">
        <f aca="false">10^(G423/5+1)*3.26/1000000000</f>
        <v>9.36934308408029</v>
      </c>
      <c r="C423" s="10" t="n">
        <f aca="false">10*SQRT(2.512^(G423))*3.26/1000000000</f>
        <v>9.3783049352239</v>
      </c>
      <c r="D423" s="1" t="n">
        <v>0.514</v>
      </c>
      <c r="E423" s="1" t="n">
        <v>42.7861936213</v>
      </c>
      <c r="F423" s="1" t="n">
        <v>0.493735911043</v>
      </c>
      <c r="G423" s="1" t="n">
        <f aca="false">E423-F423</f>
        <v>42.292457710257</v>
      </c>
      <c r="H423" s="1" t="n">
        <v>0.551671793295</v>
      </c>
    </row>
    <row r="424" customFormat="false" ht="17" hidden="false" customHeight="false" outlineLevel="0" collapsed="false">
      <c r="A424" s="8" t="s">
        <v>429</v>
      </c>
      <c r="B424" s="9" t="n">
        <f aca="false">10^(G424/5+1)*3.26/1000000000</f>
        <v>11.6045163466319</v>
      </c>
      <c r="C424" s="10" t="n">
        <f aca="false">10*SQRT(2.512^(G424))*3.26/1000000000</f>
        <v>11.6157381509452</v>
      </c>
      <c r="D424" s="1" t="n">
        <v>0.519</v>
      </c>
      <c r="E424" s="1" t="n">
        <v>43.071509714</v>
      </c>
      <c r="F424" s="1" t="n">
        <v>0.314462491184</v>
      </c>
      <c r="G424" s="1" t="n">
        <f aca="false">E424-F424</f>
        <v>42.757047222816</v>
      </c>
      <c r="H424" s="1" t="n">
        <v>0.551671793295</v>
      </c>
    </row>
    <row r="425" customFormat="false" ht="17" hidden="false" customHeight="false" outlineLevel="0" collapsed="false">
      <c r="A425" s="8" t="s">
        <v>430</v>
      </c>
      <c r="B425" s="9" t="n">
        <f aca="false">10^(G425/5+1)*3.26/1000000000</f>
        <v>8.89201282224753</v>
      </c>
      <c r="C425" s="10" t="n">
        <f aca="false">10*SQRT(2.512^(G425))*3.26/1000000000</f>
        <v>8.90049525763267</v>
      </c>
      <c r="D425" s="1" t="n">
        <v>0.521</v>
      </c>
      <c r="E425" s="1" t="n">
        <v>42.3782445565</v>
      </c>
      <c r="F425" s="1" t="n">
        <v>0.199332155448</v>
      </c>
      <c r="G425" s="1" t="n">
        <f aca="false">E425-F425</f>
        <v>42.178912401052</v>
      </c>
      <c r="H425" s="1" t="n">
        <v>0.551671793295</v>
      </c>
    </row>
    <row r="426" customFormat="false" ht="17" hidden="false" customHeight="false" outlineLevel="0" collapsed="false">
      <c r="A426" s="8" t="s">
        <v>431</v>
      </c>
      <c r="B426" s="9" t="n">
        <f aca="false">10^(G426/5+1)*3.26/1000000000</f>
        <v>8.26121889857473</v>
      </c>
      <c r="C426" s="10" t="n">
        <f aca="false">10*SQRT(2.512^(G426))*3.26/1000000000</f>
        <v>8.26906972782138</v>
      </c>
      <c r="D426" s="1" t="n">
        <v>0.521</v>
      </c>
      <c r="E426" s="1" t="n">
        <v>42.1801294521</v>
      </c>
      <c r="F426" s="1" t="n">
        <v>0.160996803083</v>
      </c>
      <c r="G426" s="1" t="n">
        <f aca="false">E426-F426</f>
        <v>42.019132649017</v>
      </c>
      <c r="H426" s="1" t="n">
        <v>0.998949555959</v>
      </c>
    </row>
    <row r="427" customFormat="false" ht="17" hidden="false" customHeight="false" outlineLevel="0" collapsed="false">
      <c r="A427" s="8" t="s">
        <v>432</v>
      </c>
      <c r="B427" s="9" t="n">
        <f aca="false">10^(G427/5+1)*3.26/1000000000</f>
        <v>9.98282586587717</v>
      </c>
      <c r="C427" s="10" t="n">
        <f aca="false">10*SQRT(2.512^(G427))*3.26/1000000000</f>
        <v>9.99240562746198</v>
      </c>
      <c r="D427" s="1" t="n">
        <v>0.522</v>
      </c>
      <c r="E427" s="1" t="n">
        <v>42.6773303466</v>
      </c>
      <c r="F427" s="1" t="n">
        <v>0.24715086884</v>
      </c>
      <c r="G427" s="1" t="n">
        <f aca="false">E427-F427</f>
        <v>42.43017947776</v>
      </c>
      <c r="H427" s="1" t="n">
        <v>0.551671793295</v>
      </c>
    </row>
    <row r="428" customFormat="false" ht="17" hidden="false" customHeight="false" outlineLevel="0" collapsed="false">
      <c r="A428" s="8" t="s">
        <v>433</v>
      </c>
      <c r="B428" s="9" t="n">
        <f aca="false">10^(G428/5+1)*3.26/1000000000</f>
        <v>6.33428988810097</v>
      </c>
      <c r="C428" s="10" t="n">
        <f aca="false">10*SQRT(2.512^(G428))*3.26/1000000000</f>
        <v>6.34022685103417</v>
      </c>
      <c r="D428" s="1" t="n">
        <v>0.526</v>
      </c>
      <c r="E428" s="1" t="n">
        <v>41.9560808598</v>
      </c>
      <c r="F428" s="1" t="n">
        <v>0.513679185483</v>
      </c>
      <c r="G428" s="1" t="n">
        <f aca="false">E428-F428</f>
        <v>41.442401674317</v>
      </c>
      <c r="H428" s="1" t="n">
        <v>0.551671793295</v>
      </c>
    </row>
    <row r="429" customFormat="false" ht="17" hidden="false" customHeight="false" outlineLevel="0" collapsed="false">
      <c r="A429" s="8" t="s">
        <v>434</v>
      </c>
      <c r="B429" s="9" t="n">
        <f aca="false">10^(G429/5+1)*3.26/1000000000</f>
        <v>9.11740226455504</v>
      </c>
      <c r="C429" s="10" t="n">
        <f aca="false">10*SQRT(2.512^(G429))*3.26/1000000000</f>
        <v>9.12611092124229</v>
      </c>
      <c r="D429" s="1" t="n">
        <v>0.526</v>
      </c>
      <c r="E429" s="1" t="n">
        <v>42.4002106795</v>
      </c>
      <c r="F429" s="1" t="n">
        <v>0.16694309723</v>
      </c>
      <c r="G429" s="1" t="n">
        <f aca="false">E429-F429</f>
        <v>42.23326758227</v>
      </c>
      <c r="H429" s="1" t="n">
        <v>0.551671793295</v>
      </c>
    </row>
    <row r="430" customFormat="false" ht="17" hidden="false" customHeight="false" outlineLevel="0" collapsed="false">
      <c r="A430" s="8" t="s">
        <v>435</v>
      </c>
      <c r="B430" s="9" t="n">
        <f aca="false">10^(G430/5+1)*3.26/1000000000</f>
        <v>9.02047441126968</v>
      </c>
      <c r="C430" s="10" t="n">
        <f aca="false">10*SQRT(2.512^(G430))*3.26/1000000000</f>
        <v>9.02908574841178</v>
      </c>
      <c r="D430" s="1" t="n">
        <v>0.528</v>
      </c>
      <c r="E430" s="1" t="n">
        <v>42.4543495693</v>
      </c>
      <c r="F430" s="1" t="n">
        <v>0.24429067529</v>
      </c>
      <c r="G430" s="1" t="n">
        <f aca="false">E430-F430</f>
        <v>42.21005889401</v>
      </c>
      <c r="H430" s="1" t="n">
        <v>0.551671793295</v>
      </c>
    </row>
    <row r="431" customFormat="false" ht="17" hidden="false" customHeight="false" outlineLevel="0" collapsed="false">
      <c r="A431" s="8" t="s">
        <v>436</v>
      </c>
      <c r="B431" s="9" t="n">
        <f aca="false">10^(G431/5+1)*3.26/1000000000</f>
        <v>8.44549556231928</v>
      </c>
      <c r="C431" s="10" t="n">
        <f aca="false">10*SQRT(2.512^(G431))*3.26/1000000000</f>
        <v>8.45353066853617</v>
      </c>
      <c r="D431" s="1" t="n">
        <v>0.528</v>
      </c>
      <c r="E431" s="1" t="n">
        <v>42.3696918414</v>
      </c>
      <c r="F431" s="1" t="n">
        <v>0.302654151443</v>
      </c>
      <c r="G431" s="1" t="n">
        <f aca="false">E431-F431</f>
        <v>42.067037689957</v>
      </c>
      <c r="H431" s="1" t="n">
        <v>0.551671793295</v>
      </c>
    </row>
    <row r="432" customFormat="false" ht="17" hidden="false" customHeight="false" outlineLevel="0" collapsed="false">
      <c r="A432" s="8" t="s">
        <v>437</v>
      </c>
      <c r="B432" s="9" t="n">
        <f aca="false">10^(G432/5+1)*3.26/1000000000</f>
        <v>9.84125582131131</v>
      </c>
      <c r="C432" s="10" t="n">
        <f aca="false">10*SQRT(2.512^(G432))*3.26/1000000000</f>
        <v>9.85069282239981</v>
      </c>
      <c r="D432" s="1" t="n">
        <v>0.532</v>
      </c>
      <c r="E432" s="1" t="n">
        <v>42.5658156596</v>
      </c>
      <c r="F432" s="1" t="n">
        <v>0.166651053217</v>
      </c>
      <c r="G432" s="1" t="n">
        <f aca="false">E432-F432</f>
        <v>42.399164606383</v>
      </c>
      <c r="H432" s="1" t="n">
        <v>0.551671793295</v>
      </c>
    </row>
    <row r="433" customFormat="false" ht="17" hidden="false" customHeight="false" outlineLevel="0" collapsed="false">
      <c r="A433" s="8" t="s">
        <v>438</v>
      </c>
      <c r="B433" s="9" t="n">
        <f aca="false">10^(G433/5+1)*3.26/1000000000</f>
        <v>8.13187470537334</v>
      </c>
      <c r="C433" s="10" t="n">
        <f aca="false">10*SQRT(2.512^(G433))*3.26/1000000000</f>
        <v>8.1395963105901</v>
      </c>
      <c r="D433" s="1" t="n">
        <v>0.539</v>
      </c>
      <c r="E433" s="1" t="n">
        <v>42.2266632084</v>
      </c>
      <c r="F433" s="1" t="n">
        <v>0.241797816352</v>
      </c>
      <c r="G433" s="1" t="n">
        <f aca="false">E433-F433</f>
        <v>41.984865392048</v>
      </c>
      <c r="H433" s="1" t="n">
        <v>0.551671793295</v>
      </c>
    </row>
    <row r="434" customFormat="false" ht="17" hidden="false" customHeight="false" outlineLevel="0" collapsed="false">
      <c r="A434" s="8" t="s">
        <v>439</v>
      </c>
      <c r="B434" s="9" t="n">
        <f aca="false">10^(G434/5+1)*3.26/1000000000</f>
        <v>9.45870056808045</v>
      </c>
      <c r="C434" s="10" t="n">
        <f aca="false">10*SQRT(2.512^(G434))*3.26/1000000000</f>
        <v>9.46775230178512</v>
      </c>
      <c r="D434" s="1" t="n">
        <v>0.54</v>
      </c>
      <c r="E434" s="1" t="n">
        <v>42.4246212672</v>
      </c>
      <c r="F434" s="1" t="n">
        <v>0.111551880919</v>
      </c>
      <c r="G434" s="1" t="n">
        <f aca="false">E434-F434</f>
        <v>42.313069386281</v>
      </c>
      <c r="H434" s="1" t="n">
        <v>0.551671793295</v>
      </c>
    </row>
    <row r="435" customFormat="false" ht="17" hidden="false" customHeight="false" outlineLevel="0" collapsed="false">
      <c r="A435" s="8" t="s">
        <v>440</v>
      </c>
      <c r="B435" s="9" t="n">
        <f aca="false">10^(G435/5+1)*3.26/1000000000</f>
        <v>9.09622544197474</v>
      </c>
      <c r="C435" s="10" t="n">
        <f aca="false">10*SQRT(2.512^(G435))*3.26/1000000000</f>
        <v>9.10491283192098</v>
      </c>
      <c r="D435" s="1" t="n">
        <v>0.54</v>
      </c>
      <c r="E435" s="1" t="n">
        <v>42.5111635186</v>
      </c>
      <c r="F435" s="1" t="n">
        <v>0.282945441834</v>
      </c>
      <c r="G435" s="1" t="n">
        <f aca="false">E435-F435</f>
        <v>42.228218076766</v>
      </c>
      <c r="H435" s="1" t="n">
        <v>0.551671793295</v>
      </c>
    </row>
    <row r="436" customFormat="false" ht="17" hidden="false" customHeight="false" outlineLevel="0" collapsed="false">
      <c r="A436" s="8" t="s">
        <v>441</v>
      </c>
      <c r="B436" s="9" t="n">
        <f aca="false">10^(G436/5+1)*3.26/1000000000</f>
        <v>9.75776789220087</v>
      </c>
      <c r="C436" s="10" t="n">
        <f aca="false">10*SQRT(2.512^(G436))*3.26/1000000000</f>
        <v>9.76712075013365</v>
      </c>
      <c r="D436" s="1" t="n">
        <v>0.543</v>
      </c>
      <c r="E436" s="1" t="n">
        <v>42.4788058506</v>
      </c>
      <c r="F436" s="1" t="n">
        <v>0.0981414342081</v>
      </c>
      <c r="G436" s="1" t="n">
        <f aca="false">E436-F436</f>
        <v>42.3806644163919</v>
      </c>
      <c r="H436" s="1" t="n">
        <v>0.551671793295</v>
      </c>
    </row>
    <row r="437" customFormat="false" ht="17" hidden="false" customHeight="false" outlineLevel="0" collapsed="false">
      <c r="A437" s="8" t="s">
        <v>442</v>
      </c>
      <c r="B437" s="9" t="n">
        <f aca="false">10^(G437/5+1)*3.26/1000000000</f>
        <v>8.60603548862045</v>
      </c>
      <c r="C437" s="10" t="n">
        <f aca="false">10*SQRT(2.512^(G437))*3.26/1000000000</f>
        <v>8.61423129622883</v>
      </c>
      <c r="D437" s="1" t="n">
        <v>0.548</v>
      </c>
      <c r="E437" s="1" t="n">
        <v>42.2962985563</v>
      </c>
      <c r="F437" s="1" t="n">
        <v>0.18837089341</v>
      </c>
      <c r="G437" s="1" t="n">
        <f aca="false">E437-F437</f>
        <v>42.10792766289</v>
      </c>
      <c r="H437" s="1" t="n">
        <v>0.551671793295</v>
      </c>
    </row>
    <row r="438" customFormat="false" ht="17" hidden="false" customHeight="false" outlineLevel="0" collapsed="false">
      <c r="A438" s="8" t="s">
        <v>443</v>
      </c>
      <c r="B438" s="9" t="n">
        <f aca="false">10^(G438/5+1)*3.26/1000000000</f>
        <v>15.154746375536</v>
      </c>
      <c r="C438" s="10" t="n">
        <f aca="false">10*SQRT(2.512^(G438))*3.26/1000000000</f>
        <v>15.1696000824224</v>
      </c>
      <c r="D438" s="1" t="n">
        <v>0.55</v>
      </c>
      <c r="E438" s="1" t="n">
        <v>44.3434675429</v>
      </c>
      <c r="F438" s="1" t="n">
        <v>1.00681218041</v>
      </c>
      <c r="G438" s="1" t="n">
        <f aca="false">E438-F438</f>
        <v>43.33665536249</v>
      </c>
      <c r="H438" s="1" t="n">
        <v>0.551671793295</v>
      </c>
    </row>
    <row r="439" customFormat="false" ht="17" hidden="false" customHeight="false" outlineLevel="0" collapsed="false">
      <c r="A439" s="8" t="s">
        <v>444</v>
      </c>
      <c r="B439" s="9" t="n">
        <f aca="false">10^(G439/5+1)*3.26/1000000000</f>
        <v>8.65577743690258</v>
      </c>
      <c r="C439" s="10" t="n">
        <f aca="false">10*SQRT(2.512^(G439))*3.26/1000000000</f>
        <v>8.66402306647798</v>
      </c>
      <c r="D439" s="1" t="n">
        <v>0.55</v>
      </c>
      <c r="E439" s="1" t="n">
        <v>42.2756470464</v>
      </c>
      <c r="F439" s="1" t="n">
        <v>0.15520464155</v>
      </c>
      <c r="G439" s="1" t="n">
        <f aca="false">E439-F439</f>
        <v>42.12044240485</v>
      </c>
      <c r="H439" s="1" t="n">
        <v>0.916905651559</v>
      </c>
    </row>
    <row r="440" customFormat="false" ht="17" hidden="false" customHeight="false" outlineLevel="0" collapsed="false">
      <c r="A440" s="8" t="s">
        <v>445</v>
      </c>
      <c r="B440" s="9" t="n">
        <f aca="false">10^(G440/5+1)*3.26/1000000000</f>
        <v>8.79029342215211</v>
      </c>
      <c r="C440" s="10" t="n">
        <f aca="false">10*SQRT(2.512^(G440))*3.26/1000000000</f>
        <v>8.79867385422924</v>
      </c>
      <c r="D440" s="1" t="n">
        <v>0.5516</v>
      </c>
      <c r="E440" s="1" t="n">
        <v>42.3031837333</v>
      </c>
      <c r="F440" s="1" t="n">
        <v>0.149254872779</v>
      </c>
      <c r="G440" s="1" t="n">
        <f aca="false">E440-F440</f>
        <v>42.153928860521</v>
      </c>
      <c r="H440" s="1" t="n">
        <v>0</v>
      </c>
    </row>
    <row r="441" customFormat="false" ht="17" hidden="false" customHeight="false" outlineLevel="0" collapsed="false">
      <c r="A441" s="8" t="s">
        <v>446</v>
      </c>
      <c r="B441" s="9" t="n">
        <f aca="false">10^(G441/5+1)*3.26/1000000000</f>
        <v>9.87919492904765</v>
      </c>
      <c r="C441" s="10" t="n">
        <f aca="false">10*SQRT(2.512^(G441))*3.26/1000000000</f>
        <v>9.88867017851482</v>
      </c>
      <c r="D441" s="1" t="n">
        <v>0.552</v>
      </c>
      <c r="E441" s="1" t="n">
        <v>42.5109342761</v>
      </c>
      <c r="F441" s="1" t="n">
        <v>0.103414502954</v>
      </c>
      <c r="G441" s="1" t="n">
        <f aca="false">E441-F441</f>
        <v>42.407519773146</v>
      </c>
      <c r="H441" s="1" t="n">
        <v>0.551671793295</v>
      </c>
    </row>
    <row r="442" customFormat="false" ht="17" hidden="false" customHeight="false" outlineLevel="0" collapsed="false">
      <c r="A442" s="8" t="s">
        <v>447</v>
      </c>
      <c r="B442" s="9" t="n">
        <f aca="false">10^(G442/5+1)*3.26/1000000000</f>
        <v>9.84302604752773</v>
      </c>
      <c r="C442" s="10" t="n">
        <f aca="false">10*SQRT(2.512^(G442))*3.26/1000000000</f>
        <v>9.85246483311333</v>
      </c>
      <c r="D442" s="1" t="n">
        <v>0.557</v>
      </c>
      <c r="E442" s="1" t="n">
        <v>42.5570112027</v>
      </c>
      <c r="F442" s="1" t="n">
        <v>0.157456031152</v>
      </c>
      <c r="G442" s="1" t="n">
        <f aca="false">E442-F442</f>
        <v>42.399555171548</v>
      </c>
      <c r="H442" s="1" t="n">
        <v>0.551671793295</v>
      </c>
    </row>
    <row r="443" customFormat="false" ht="17" hidden="false" customHeight="false" outlineLevel="0" collapsed="false">
      <c r="A443" s="8" t="s">
        <v>448</v>
      </c>
      <c r="B443" s="9" t="n">
        <f aca="false">10^(G443/5+1)*3.26/1000000000</f>
        <v>10.6243727355148</v>
      </c>
      <c r="C443" s="10" t="n">
        <f aca="false">10*SQRT(2.512^(G443))*3.26/1000000000</f>
        <v>10.6346006551905</v>
      </c>
      <c r="D443" s="1" t="n">
        <v>0.561</v>
      </c>
      <c r="E443" s="1" t="n">
        <v>42.8719504017</v>
      </c>
      <c r="F443" s="1" t="n">
        <v>0.306521908685</v>
      </c>
      <c r="G443" s="1" t="n">
        <f aca="false">E443-F443</f>
        <v>42.565428493015</v>
      </c>
      <c r="H443" s="1" t="n">
        <v>0.551671793295</v>
      </c>
    </row>
    <row r="444" customFormat="false" ht="17" hidden="false" customHeight="false" outlineLevel="0" collapsed="false">
      <c r="A444" s="8" t="s">
        <v>449</v>
      </c>
      <c r="B444" s="9" t="n">
        <f aca="false">10^(G444/5+1)*3.26/1000000000</f>
        <v>11.3940738676504</v>
      </c>
      <c r="C444" s="10" t="n">
        <f aca="false">10*SQRT(2.512^(G444))*3.26/1000000000</f>
        <v>11.4050819240028</v>
      </c>
      <c r="D444" s="1" t="n">
        <v>0.562</v>
      </c>
      <c r="E444" s="1" t="n">
        <v>43.0505225945</v>
      </c>
      <c r="F444" s="1" t="n">
        <v>0.33321544156</v>
      </c>
      <c r="G444" s="1" t="n">
        <f aca="false">E444-F444</f>
        <v>42.71730715294</v>
      </c>
      <c r="H444" s="1" t="n">
        <v>0.551671793295</v>
      </c>
    </row>
    <row r="445" customFormat="false" ht="17" hidden="false" customHeight="false" outlineLevel="0" collapsed="false">
      <c r="A445" s="8" t="s">
        <v>450</v>
      </c>
      <c r="B445" s="9" t="n">
        <f aca="false">10^(G445/5+1)*3.26/1000000000</f>
        <v>8.4994626476981</v>
      </c>
      <c r="C445" s="10" t="n">
        <f aca="false">10*SQRT(2.512^(G445))*3.26/1000000000</f>
        <v>8.50755175868751</v>
      </c>
      <c r="D445" s="1" t="n">
        <v>0.564</v>
      </c>
      <c r="E445" s="1" t="n">
        <v>42.3728917486</v>
      </c>
      <c r="F445" s="1" t="n">
        <v>0.292022400672</v>
      </c>
      <c r="G445" s="1" t="n">
        <f aca="false">E445-F445</f>
        <v>42.080869347928</v>
      </c>
      <c r="H445" s="1" t="n">
        <v>0.551671793295</v>
      </c>
    </row>
    <row r="446" customFormat="false" ht="17" hidden="false" customHeight="false" outlineLevel="0" collapsed="false">
      <c r="A446" s="8" t="s">
        <v>451</v>
      </c>
      <c r="B446" s="9" t="n">
        <f aca="false">10^(G446/5+1)*3.26/1000000000</f>
        <v>9.93477750519773</v>
      </c>
      <c r="C446" s="10" t="n">
        <f aca="false">10*SQRT(2.512^(G446))*3.26/1000000000</f>
        <v>9.94430880325723</v>
      </c>
      <c r="D446" s="1" t="n">
        <v>0.568</v>
      </c>
      <c r="E446" s="1" t="n">
        <v>42.7092496229</v>
      </c>
      <c r="F446" s="1" t="n">
        <v>0.289546896784</v>
      </c>
      <c r="G446" s="1" t="n">
        <f aca="false">E446-F446</f>
        <v>42.419702726116</v>
      </c>
      <c r="H446" s="1" t="n">
        <v>0.551671793295</v>
      </c>
    </row>
    <row r="447" customFormat="false" ht="17" hidden="false" customHeight="false" outlineLevel="0" collapsed="false">
      <c r="A447" s="8" t="s">
        <v>452</v>
      </c>
      <c r="B447" s="9" t="n">
        <f aca="false">10^(G447/5+1)*3.26/1000000000</f>
        <v>8.57529650168141</v>
      </c>
      <c r="C447" s="10" t="n">
        <f aca="false">10*SQRT(2.512^(G447))*3.26/1000000000</f>
        <v>8.58346152791104</v>
      </c>
      <c r="D447" s="1" t="n">
        <v>0.57</v>
      </c>
      <c r="E447" s="1" t="n">
        <v>42.4891103591</v>
      </c>
      <c r="F447" s="1" t="n">
        <v>0.388952633173</v>
      </c>
      <c r="G447" s="1" t="n">
        <f aca="false">E447-F447</f>
        <v>42.100157725927</v>
      </c>
      <c r="H447" s="1" t="n">
        <v>0.551671793295</v>
      </c>
    </row>
    <row r="448" customFormat="false" ht="17" hidden="false" customHeight="false" outlineLevel="0" collapsed="false">
      <c r="A448" s="8" t="s">
        <v>453</v>
      </c>
      <c r="B448" s="9" t="n">
        <f aca="false">10^(G448/5+1)*3.26/1000000000</f>
        <v>8.98327148636899</v>
      </c>
      <c r="C448" s="10" t="n">
        <f aca="false">10*SQRT(2.512^(G448))*3.26/1000000000</f>
        <v>8.99184548380799</v>
      </c>
      <c r="D448" s="1" t="n">
        <v>0.57</v>
      </c>
      <c r="E448" s="1" t="n">
        <v>42.6714667124</v>
      </c>
      <c r="F448" s="1" t="n">
        <v>0.470382088569</v>
      </c>
      <c r="G448" s="1" t="n">
        <f aca="false">E448-F448</f>
        <v>42.201084623831</v>
      </c>
      <c r="H448" s="1" t="n">
        <v>0.551671793295</v>
      </c>
    </row>
    <row r="449" customFormat="false" ht="17" hidden="false" customHeight="false" outlineLevel="0" collapsed="false">
      <c r="A449" s="8" t="s">
        <v>454</v>
      </c>
      <c r="B449" s="9" t="n">
        <f aca="false">10^(G449/5+1)*3.26/1000000000</f>
        <v>9.08249611075898</v>
      </c>
      <c r="C449" s="10" t="n">
        <f aca="false">10*SQRT(2.512^(G449))*3.26/1000000000</f>
        <v>9.09116971437225</v>
      </c>
      <c r="D449" s="1" t="n">
        <v>0.571</v>
      </c>
      <c r="E449" s="1" t="n">
        <v>42.3991620661</v>
      </c>
      <c r="F449" s="1" t="n">
        <v>0.174223963618</v>
      </c>
      <c r="G449" s="1" t="n">
        <f aca="false">E449-F449</f>
        <v>42.224938102482</v>
      </c>
      <c r="H449" s="1" t="n">
        <v>0.999999999363</v>
      </c>
    </row>
    <row r="450" customFormat="false" ht="17" hidden="false" customHeight="false" outlineLevel="0" collapsed="false">
      <c r="A450" s="8" t="s">
        <v>455</v>
      </c>
      <c r="B450" s="9" t="n">
        <f aca="false">10^(G450/5+1)*3.26/1000000000</f>
        <v>10.5155188827259</v>
      </c>
      <c r="C450" s="10" t="n">
        <f aca="false">10*SQRT(2.512^(G450))*3.26/1000000000</f>
        <v>10.5256366894472</v>
      </c>
      <c r="D450" s="1" t="n">
        <v>0.579</v>
      </c>
      <c r="E450" s="1" t="n">
        <v>43.1863633442</v>
      </c>
      <c r="F450" s="1" t="n">
        <v>0.643297806625</v>
      </c>
      <c r="G450" s="1" t="n">
        <f aca="false">E450-F450</f>
        <v>42.543065537575</v>
      </c>
      <c r="H450" s="1" t="n">
        <v>0.551671793295</v>
      </c>
    </row>
    <row r="451" customFormat="false" ht="17" hidden="false" customHeight="false" outlineLevel="0" collapsed="false">
      <c r="A451" s="8" t="s">
        <v>456</v>
      </c>
      <c r="B451" s="9" t="n">
        <f aca="false">10^(G451/5+1)*3.26/1000000000</f>
        <v>11.7557448809809</v>
      </c>
      <c r="C451" s="10" t="n">
        <f aca="false">10*SQRT(2.512^(G451))*3.26/1000000000</f>
        <v>11.7671204052204</v>
      </c>
      <c r="D451" s="1" t="n">
        <v>0.58</v>
      </c>
      <c r="E451" s="1" t="n">
        <v>43.3051250139</v>
      </c>
      <c r="F451" s="1" t="n">
        <v>0.519962251252</v>
      </c>
      <c r="G451" s="1" t="n">
        <f aca="false">E451-F451</f>
        <v>42.785162762648</v>
      </c>
      <c r="H451" s="1" t="n">
        <v>0.551671793295</v>
      </c>
    </row>
    <row r="452" customFormat="false" ht="17" hidden="false" customHeight="false" outlineLevel="0" collapsed="false">
      <c r="A452" s="8" t="s">
        <v>457</v>
      </c>
      <c r="B452" s="9" t="n">
        <f aca="false">10^(G452/5+1)*3.26/1000000000</f>
        <v>6.68183063894601</v>
      </c>
      <c r="C452" s="10" t="n">
        <f aca="false">10*SQRT(2.512^(G452))*3.26/1000000000</f>
        <v>6.68811087874911</v>
      </c>
      <c r="D452" s="1" t="n">
        <v>0.581</v>
      </c>
      <c r="E452" s="1" t="n">
        <v>42.063423278</v>
      </c>
      <c r="F452" s="1" t="n">
        <v>0.505033960368</v>
      </c>
      <c r="G452" s="1" t="n">
        <f aca="false">E452-F452</f>
        <v>41.558389317632</v>
      </c>
      <c r="H452" s="1" t="n">
        <v>0.551671793295</v>
      </c>
    </row>
    <row r="453" customFormat="false" ht="17" hidden="false" customHeight="false" outlineLevel="0" collapsed="false">
      <c r="A453" s="8" t="s">
        <v>458</v>
      </c>
      <c r="B453" s="9" t="n">
        <f aca="false">10^(G453/5+1)*3.26/1000000000</f>
        <v>14.7470844551416</v>
      </c>
      <c r="C453" s="10" t="n">
        <f aca="false">10*SQRT(2.512^(G453))*3.26/1000000000</f>
        <v>14.7615188391457</v>
      </c>
      <c r="D453" s="1" t="n">
        <v>0.581</v>
      </c>
      <c r="E453" s="1" t="n">
        <v>43.668679767</v>
      </c>
      <c r="F453" s="1" t="n">
        <v>0.391236930244</v>
      </c>
      <c r="G453" s="1" t="n">
        <f aca="false">E453-F453</f>
        <v>43.277442836756</v>
      </c>
      <c r="H453" s="1" t="n">
        <v>0.551671793295</v>
      </c>
    </row>
    <row r="454" customFormat="false" ht="17" hidden="false" customHeight="false" outlineLevel="0" collapsed="false">
      <c r="A454" s="8" t="s">
        <v>459</v>
      </c>
      <c r="B454" s="9" t="n">
        <f aca="false">10^(G454/5+1)*3.26/1000000000</f>
        <v>10.7297539892658</v>
      </c>
      <c r="C454" s="10" t="n">
        <f aca="false">10*SQRT(2.512^(G454))*3.26/1000000000</f>
        <v>10.7400885613438</v>
      </c>
      <c r="D454" s="1" t="n">
        <v>0.581</v>
      </c>
      <c r="E454" s="1" t="n">
        <v>42.7423233406</v>
      </c>
      <c r="F454" s="1" t="n">
        <v>0.155462517843</v>
      </c>
      <c r="G454" s="1" t="n">
        <f aca="false">E454-F454</f>
        <v>42.586860822757</v>
      </c>
      <c r="H454" s="1" t="n">
        <v>1</v>
      </c>
    </row>
    <row r="455" customFormat="false" ht="17" hidden="false" customHeight="false" outlineLevel="0" collapsed="false">
      <c r="A455" s="8" t="s">
        <v>460</v>
      </c>
      <c r="B455" s="9" t="n">
        <f aca="false">10^(G455/5+1)*3.26/1000000000</f>
        <v>10.3672852416742</v>
      </c>
      <c r="C455" s="10" t="n">
        <f aca="false">10*SQRT(2.512^(G455))*3.26/1000000000</f>
        <v>10.3772531893029</v>
      </c>
      <c r="D455" s="1" t="n">
        <v>0.5817</v>
      </c>
      <c r="E455" s="1" t="n">
        <v>42.6720406074</v>
      </c>
      <c r="F455" s="1" t="n">
        <v>0.159803369147</v>
      </c>
      <c r="G455" s="1" t="n">
        <f aca="false">E455-F455</f>
        <v>42.512237238253</v>
      </c>
      <c r="H455" s="1" t="n">
        <v>1</v>
      </c>
    </row>
    <row r="456" customFormat="false" ht="17" hidden="false" customHeight="false" outlineLevel="0" collapsed="false">
      <c r="A456" s="8" t="s">
        <v>461</v>
      </c>
      <c r="B456" s="9" t="n">
        <f aca="false">10^(G456/5+1)*3.26/1000000000</f>
        <v>12.0491959669236</v>
      </c>
      <c r="C456" s="10" t="n">
        <f aca="false">10*SQRT(2.512^(G456))*3.26/1000000000</f>
        <v>12.0608700483061</v>
      </c>
      <c r="D456" s="1" t="n">
        <v>0.582</v>
      </c>
      <c r="E456" s="1" t="n">
        <v>43.1639102562</v>
      </c>
      <c r="F456" s="1" t="n">
        <v>0.325207917744</v>
      </c>
      <c r="G456" s="1" t="n">
        <f aca="false">E456-F456</f>
        <v>42.838702338456</v>
      </c>
      <c r="H456" s="1" t="n">
        <v>0.551671793295</v>
      </c>
    </row>
    <row r="457" customFormat="false" ht="17" hidden="false" customHeight="false" outlineLevel="0" collapsed="false">
      <c r="A457" s="8" t="s">
        <v>462</v>
      </c>
      <c r="B457" s="9" t="n">
        <f aca="false">10^(G457/5+1)*3.26/1000000000</f>
        <v>8.63268486128432</v>
      </c>
      <c r="C457" s="10" t="n">
        <f aca="false">10*SQRT(2.512^(G457))*3.26/1000000000</f>
        <v>8.64090735938393</v>
      </c>
      <c r="D457" s="1" t="n">
        <v>0.583</v>
      </c>
      <c r="E457" s="1" t="n">
        <v>42.4011253659</v>
      </c>
      <c r="F457" s="1" t="n">
        <v>0.28648393048</v>
      </c>
      <c r="G457" s="1" t="n">
        <f aca="false">E457-F457</f>
        <v>42.11464143542</v>
      </c>
      <c r="H457" s="1" t="n">
        <v>0.551671793295</v>
      </c>
    </row>
    <row r="458" customFormat="false" ht="17" hidden="false" customHeight="false" outlineLevel="0" collapsed="false">
      <c r="A458" s="8" t="s">
        <v>463</v>
      </c>
      <c r="B458" s="9" t="n">
        <f aca="false">10^(G458/5+1)*3.26/1000000000</f>
        <v>12.4118800862753</v>
      </c>
      <c r="C458" s="10" t="n">
        <f aca="false">10*SQRT(2.512^(G458))*3.26/1000000000</f>
        <v>12.4239236468535</v>
      </c>
      <c r="D458" s="1" t="n">
        <v>0.591</v>
      </c>
      <c r="E458" s="1" t="n">
        <v>43.2091059677</v>
      </c>
      <c r="F458" s="1" t="n">
        <v>0.306006112419</v>
      </c>
      <c r="G458" s="1" t="n">
        <f aca="false">E458-F458</f>
        <v>42.903099855281</v>
      </c>
      <c r="H458" s="1" t="n">
        <v>0.551671793295</v>
      </c>
    </row>
    <row r="459" customFormat="false" ht="17" hidden="false" customHeight="false" outlineLevel="0" collapsed="false">
      <c r="A459" s="8" t="s">
        <v>464</v>
      </c>
      <c r="B459" s="9" t="n">
        <f aca="false">10^(G459/5+1)*3.26/1000000000</f>
        <v>9.8674138415968</v>
      </c>
      <c r="C459" s="10" t="n">
        <f aca="false">10*SQRT(2.512^(G459))*3.26/1000000000</f>
        <v>9.87687721317213</v>
      </c>
      <c r="D459" s="1" t="n">
        <v>0.592</v>
      </c>
      <c r="E459" s="1" t="n">
        <v>42.5773227618</v>
      </c>
      <c r="F459" s="1" t="n">
        <v>0.172394047168</v>
      </c>
      <c r="G459" s="1" t="n">
        <f aca="false">E459-F459</f>
        <v>42.404928714632</v>
      </c>
      <c r="H459" s="1" t="n">
        <v>0</v>
      </c>
    </row>
    <row r="460" customFormat="false" ht="17" hidden="false" customHeight="false" outlineLevel="0" collapsed="false">
      <c r="A460" s="8" t="s">
        <v>465</v>
      </c>
      <c r="B460" s="9" t="n">
        <f aca="false">10^(G460/5+1)*3.26/1000000000</f>
        <v>15.8524308194489</v>
      </c>
      <c r="C460" s="10" t="n">
        <f aca="false">10*SQRT(2.512^(G460))*3.26/1000000000</f>
        <v>15.8680034102933</v>
      </c>
      <c r="D460" s="1" t="n">
        <v>0.592</v>
      </c>
      <c r="E460" s="1" t="n">
        <v>44.1523548256</v>
      </c>
      <c r="F460" s="1" t="n">
        <v>0.717963493004</v>
      </c>
      <c r="G460" s="1" t="n">
        <f aca="false">E460-F460</f>
        <v>43.434391332596</v>
      </c>
      <c r="H460" s="1" t="n">
        <v>0.551671793295</v>
      </c>
    </row>
    <row r="461" customFormat="false" ht="17" hidden="false" customHeight="false" outlineLevel="0" collapsed="false">
      <c r="A461" s="8" t="s">
        <v>466</v>
      </c>
      <c r="B461" s="9" t="n">
        <f aca="false">10^(G461/5+1)*3.26/1000000000</f>
        <v>9.67113747449356</v>
      </c>
      <c r="C461" s="10" t="n">
        <f aca="false">10*SQRT(2.512^(G461))*3.26/1000000000</f>
        <v>9.68040305923023</v>
      </c>
      <c r="D461" s="1" t="n">
        <v>0.599</v>
      </c>
      <c r="E461" s="1" t="n">
        <v>42.7434648961</v>
      </c>
      <c r="F461" s="1" t="n">
        <v>0.382165112455</v>
      </c>
      <c r="G461" s="1" t="n">
        <f aca="false">E461-F461</f>
        <v>42.361299783645</v>
      </c>
      <c r="H461" s="1" t="n">
        <v>0.551671793295</v>
      </c>
    </row>
    <row r="462" customFormat="false" ht="17" hidden="false" customHeight="false" outlineLevel="0" collapsed="false">
      <c r="A462" s="8" t="s">
        <v>467</v>
      </c>
      <c r="B462" s="9" t="n">
        <f aca="false">10^(G462/5+1)*3.26/1000000000</f>
        <v>9.69912956537416</v>
      </c>
      <c r="C462" s="10" t="n">
        <f aca="false">10*SQRT(2.512^(G462))*3.26/1000000000</f>
        <v>9.70842334574336</v>
      </c>
      <c r="D462" s="1" t="n">
        <v>0.603</v>
      </c>
      <c r="E462" s="1" t="n">
        <v>42.6462047067</v>
      </c>
      <c r="F462" s="1" t="n">
        <v>0.278628902676</v>
      </c>
      <c r="G462" s="1" t="n">
        <f aca="false">E462-F462</f>
        <v>42.367575804024</v>
      </c>
      <c r="H462" s="1" t="n">
        <v>0.551671793295</v>
      </c>
    </row>
    <row r="463" customFormat="false" ht="17" hidden="false" customHeight="false" outlineLevel="0" collapsed="false">
      <c r="A463" s="8" t="s">
        <v>468</v>
      </c>
      <c r="B463" s="9" t="n">
        <f aca="false">10^(G463/5+1)*3.26/1000000000</f>
        <v>9.69785053327553</v>
      </c>
      <c r="C463" s="10" t="n">
        <f aca="false">10*SQRT(2.512^(G463))*3.26/1000000000</f>
        <v>9.70714302522562</v>
      </c>
      <c r="D463" s="1" t="n">
        <v>0.604</v>
      </c>
      <c r="E463" s="1" t="n">
        <v>42.526976481</v>
      </c>
      <c r="F463" s="1" t="n">
        <v>0.15968704969</v>
      </c>
      <c r="G463" s="1" t="n">
        <f aca="false">E463-F463</f>
        <v>42.36728943131</v>
      </c>
      <c r="H463" s="1" t="n">
        <v>0.991658804539</v>
      </c>
    </row>
    <row r="464" customFormat="false" ht="17" hidden="false" customHeight="false" outlineLevel="0" collapsed="false">
      <c r="A464" s="8" t="s">
        <v>469</v>
      </c>
      <c r="B464" s="9" t="n">
        <f aca="false">10^(G464/5+1)*3.26/1000000000</f>
        <v>11.5600867139114</v>
      </c>
      <c r="C464" s="10" t="n">
        <f aca="false">10*SQRT(2.512^(G464))*3.26/1000000000</f>
        <v>11.5712633749912</v>
      </c>
      <c r="D464" s="1" t="n">
        <v>0.61</v>
      </c>
      <c r="E464" s="1" t="n">
        <v>42.904965712</v>
      </c>
      <c r="F464" s="1" t="n">
        <v>0.156248253322</v>
      </c>
      <c r="G464" s="1" t="n">
        <f aca="false">E464-F464</f>
        <v>42.748717458678</v>
      </c>
      <c r="H464" s="1" t="n">
        <v>0</v>
      </c>
    </row>
    <row r="465" customFormat="false" ht="17" hidden="false" customHeight="false" outlineLevel="0" collapsed="false">
      <c r="A465" s="8" t="s">
        <v>470</v>
      </c>
      <c r="B465" s="9" t="n">
        <f aca="false">10^(G465/5+1)*3.26/1000000000</f>
        <v>10.4568554809389</v>
      </c>
      <c r="C465" s="10" t="n">
        <f aca="false">10*SQRT(2.512^(G465))*3.26/1000000000</f>
        <v>10.4669139686288</v>
      </c>
      <c r="D465" s="1" t="n">
        <v>0.612</v>
      </c>
      <c r="E465" s="1" t="n">
        <v>42.813940944</v>
      </c>
      <c r="F465" s="1" t="n">
        <v>0.283023414891</v>
      </c>
      <c r="G465" s="1" t="n">
        <f aca="false">E465-F465</f>
        <v>42.530917529109</v>
      </c>
      <c r="H465" s="1" t="n">
        <v>0.551671793295</v>
      </c>
    </row>
    <row r="466" customFormat="false" ht="17" hidden="false" customHeight="false" outlineLevel="0" collapsed="false">
      <c r="A466" s="8" t="s">
        <v>471</v>
      </c>
      <c r="B466" s="9" t="n">
        <f aca="false">10^(G466/5+1)*3.26/1000000000</f>
        <v>11.9934240349787</v>
      </c>
      <c r="C466" s="10" t="n">
        <f aca="false">10*SQRT(2.512^(G466))*3.26/1000000000</f>
        <v>12.0050413467025</v>
      </c>
      <c r="D466" s="1" t="n">
        <v>0.613</v>
      </c>
      <c r="E466" s="1" t="n">
        <v>42.9937246636</v>
      </c>
      <c r="F466" s="1" t="n">
        <v>0.165096720419</v>
      </c>
      <c r="G466" s="1" t="n">
        <f aca="false">E466-F466</f>
        <v>42.828627943181</v>
      </c>
      <c r="H466" s="1" t="n">
        <v>0.000122102116</v>
      </c>
    </row>
    <row r="467" customFormat="false" ht="17" hidden="false" customHeight="false" outlineLevel="0" collapsed="false">
      <c r="A467" s="8" t="s">
        <v>472</v>
      </c>
      <c r="B467" s="9" t="n">
        <f aca="false">10^(G467/5+1)*3.26/1000000000</f>
        <v>9.64976250790659</v>
      </c>
      <c r="C467" s="10" t="n">
        <f aca="false">10*SQRT(2.512^(G467))*3.26/1000000000</f>
        <v>9.65900656493087</v>
      </c>
      <c r="D467" s="1" t="n">
        <v>0.613</v>
      </c>
      <c r="E467" s="1" t="n">
        <v>42.6167095942</v>
      </c>
      <c r="F467" s="1" t="n">
        <v>0.260214469673</v>
      </c>
      <c r="G467" s="1" t="n">
        <f aca="false">E467-F467</f>
        <v>42.356495124527</v>
      </c>
      <c r="H467" s="1" t="n">
        <v>0.551671793295</v>
      </c>
    </row>
    <row r="468" customFormat="false" ht="17" hidden="false" customHeight="false" outlineLevel="0" collapsed="false">
      <c r="A468" s="8" t="s">
        <v>473</v>
      </c>
      <c r="B468" s="9" t="n">
        <f aca="false">10^(G468/5+1)*3.26/1000000000</f>
        <v>8.13767559660877</v>
      </c>
      <c r="C468" s="10" t="n">
        <f aca="false">10*SQRT(2.512^(G468))*3.26/1000000000</f>
        <v>8.14540299517432</v>
      </c>
      <c r="D468" s="1" t="n">
        <v>0.615</v>
      </c>
      <c r="E468" s="1" t="n">
        <v>42.542636608</v>
      </c>
      <c r="F468" s="1" t="n">
        <v>0.556222743429</v>
      </c>
      <c r="G468" s="1" t="n">
        <f aca="false">E468-F468</f>
        <v>41.986413864571</v>
      </c>
      <c r="H468" s="1" t="n">
        <v>0.551671793295</v>
      </c>
    </row>
    <row r="469" customFormat="false" ht="17" hidden="false" customHeight="false" outlineLevel="0" collapsed="false">
      <c r="A469" s="8" t="s">
        <v>474</v>
      </c>
      <c r="B469" s="9" t="n">
        <f aca="false">10^(G469/5+1)*3.26/1000000000</f>
        <v>11.8811049199581</v>
      </c>
      <c r="C469" s="10" t="n">
        <f aca="false">10*SQRT(2.512^(G469))*3.26/1000000000</f>
        <v>11.8926079419815</v>
      </c>
      <c r="D469" s="1" t="n">
        <v>0.619</v>
      </c>
      <c r="E469" s="1" t="n">
        <v>43.056018637</v>
      </c>
      <c r="F469" s="1" t="n">
        <v>0.247822481956</v>
      </c>
      <c r="G469" s="1" t="n">
        <f aca="false">E469-F469</f>
        <v>42.808196155044</v>
      </c>
      <c r="H469" s="1" t="n">
        <v>0.551671793295</v>
      </c>
    </row>
    <row r="470" customFormat="false" ht="17" hidden="false" customHeight="false" outlineLevel="0" collapsed="false">
      <c r="A470" s="8" t="s">
        <v>475</v>
      </c>
      <c r="B470" s="9" t="n">
        <f aca="false">10^(G470/5+1)*3.26/1000000000</f>
        <v>12.043177078677</v>
      </c>
      <c r="C470" s="10" t="n">
        <f aca="false">10*SQRT(2.512^(G470))*3.26/1000000000</f>
        <v>12.0548450328853</v>
      </c>
      <c r="D470" s="1" t="n">
        <v>0.62</v>
      </c>
      <c r="E470" s="1" t="n">
        <v>43.2279620233</v>
      </c>
      <c r="F470" s="1" t="n">
        <v>0.390344663066</v>
      </c>
      <c r="G470" s="1" t="n">
        <f aca="false">E470-F470</f>
        <v>42.837617360234</v>
      </c>
      <c r="H470" s="1" t="n">
        <v>0.551671793295</v>
      </c>
    </row>
    <row r="471" customFormat="false" ht="17" hidden="false" customHeight="false" outlineLevel="0" collapsed="false">
      <c r="A471" s="8" t="s">
        <v>476</v>
      </c>
      <c r="B471" s="9" t="n">
        <f aca="false">10^(G471/5+1)*3.26/1000000000</f>
        <v>12.0546660557777</v>
      </c>
      <c r="C471" s="10" t="n">
        <f aca="false">10*SQRT(2.512^(G471))*3.26/1000000000</f>
        <v>12.0663457057897</v>
      </c>
      <c r="D471" s="1" t="n">
        <v>0.62</v>
      </c>
      <c r="E471" s="1" t="n">
        <v>43.0092526047</v>
      </c>
      <c r="F471" s="1" t="n">
        <v>0.169564685824</v>
      </c>
      <c r="G471" s="1" t="n">
        <f aca="false">E471-F471</f>
        <v>42.839687918876</v>
      </c>
      <c r="H471" s="1" t="n">
        <v>0.964610252373</v>
      </c>
    </row>
    <row r="472" customFormat="false" ht="17" hidden="false" customHeight="false" outlineLevel="0" collapsed="false">
      <c r="A472" s="8" t="s">
        <v>477</v>
      </c>
      <c r="B472" s="9" t="n">
        <f aca="false">10^(G472/5+1)*3.26/1000000000</f>
        <v>9.286173048889</v>
      </c>
      <c r="C472" s="10" t="n">
        <f aca="false">10*SQRT(2.512^(G472))*3.26/1000000000</f>
        <v>9.29505127889759</v>
      </c>
      <c r="D472" s="1" t="n">
        <v>0.623</v>
      </c>
      <c r="E472" s="1" t="n">
        <v>42.5145239973</v>
      </c>
      <c r="F472" s="1" t="n">
        <v>0.241428134977</v>
      </c>
      <c r="G472" s="1" t="n">
        <f aca="false">E472-F472</f>
        <v>42.273095862323</v>
      </c>
      <c r="H472" s="1" t="n">
        <v>0.551671793295</v>
      </c>
    </row>
    <row r="473" customFormat="false" ht="17" hidden="false" customHeight="false" outlineLevel="0" collapsed="false">
      <c r="A473" s="8" t="s">
        <v>478</v>
      </c>
      <c r="B473" s="9" t="n">
        <f aca="false">10^(G473/5+1)*3.26/1000000000</f>
        <v>10.8017609579678</v>
      </c>
      <c r="C473" s="10" t="n">
        <f aca="false">10*SQRT(2.512^(G473))*3.26/1000000000</f>
        <v>10.812168434868</v>
      </c>
      <c r="D473" s="1" t="n">
        <v>0.6268</v>
      </c>
      <c r="E473" s="1" t="n">
        <v>42.7586126154</v>
      </c>
      <c r="F473" s="1" t="n">
        <v>0.157227804978</v>
      </c>
      <c r="G473" s="1" t="n">
        <f aca="false">E473-F473</f>
        <v>42.601384810422</v>
      </c>
      <c r="H473" s="1" t="n">
        <v>0.999411415446</v>
      </c>
    </row>
    <row r="474" customFormat="false" ht="17" hidden="false" customHeight="false" outlineLevel="0" collapsed="false">
      <c r="A474" s="8" t="s">
        <v>479</v>
      </c>
      <c r="B474" s="9" t="n">
        <f aca="false">10^(G474/5+1)*3.26/1000000000</f>
        <v>8.70360954152398</v>
      </c>
      <c r="C474" s="10" t="n">
        <f aca="false">10*SQRT(2.512^(G474))*3.26/1000000000</f>
        <v>8.71190309339871</v>
      </c>
      <c r="D474" s="1" t="n">
        <v>0.631</v>
      </c>
      <c r="E474" s="1" t="n">
        <v>42.3773831209</v>
      </c>
      <c r="F474" s="1" t="n">
        <v>0.244974123167</v>
      </c>
      <c r="G474" s="1" t="n">
        <f aca="false">E474-F474</f>
        <v>42.132408997733</v>
      </c>
      <c r="H474" s="1" t="n">
        <v>0.551671793295</v>
      </c>
    </row>
    <row r="475" customFormat="false" ht="17" hidden="false" customHeight="false" outlineLevel="0" collapsed="false">
      <c r="A475" s="8" t="s">
        <v>480</v>
      </c>
      <c r="B475" s="9" t="n">
        <f aca="false">10^(G475/5+1)*3.26/1000000000</f>
        <v>11.0333837817232</v>
      </c>
      <c r="C475" s="10" t="n">
        <f aca="false">10*SQRT(2.512^(G475))*3.26/1000000000</f>
        <v>11.0440259287302</v>
      </c>
      <c r="D475" s="1" t="n">
        <v>0.631</v>
      </c>
      <c r="E475" s="1" t="n">
        <v>42.8818252933</v>
      </c>
      <c r="F475" s="1" t="n">
        <v>0.234369669625</v>
      </c>
      <c r="G475" s="1" t="n">
        <f aca="false">E475-F475</f>
        <v>42.647455623675</v>
      </c>
      <c r="H475" s="1" t="n">
        <v>0.551671793295</v>
      </c>
    </row>
    <row r="476" customFormat="false" ht="17" hidden="false" customHeight="false" outlineLevel="0" collapsed="false">
      <c r="A476" s="8" t="s">
        <v>481</v>
      </c>
      <c r="B476" s="9" t="n">
        <f aca="false">10^(G476/5+1)*3.26/1000000000</f>
        <v>7.97216953824325</v>
      </c>
      <c r="C476" s="10" t="n">
        <f aca="false">10*SQRT(2.512^(G476))*3.26/1000000000</f>
        <v>7.97973172631179</v>
      </c>
      <c r="D476" s="1" t="n">
        <v>0.633</v>
      </c>
      <c r="E476" s="1" t="n">
        <v>42.2016724827</v>
      </c>
      <c r="F476" s="1" t="n">
        <v>0.259877853306</v>
      </c>
      <c r="G476" s="1" t="n">
        <f aca="false">E476-F476</f>
        <v>41.941794629394</v>
      </c>
      <c r="H476" s="1" t="n">
        <v>0.551671793295</v>
      </c>
    </row>
    <row r="477" customFormat="false" ht="17" hidden="false" customHeight="false" outlineLevel="0" collapsed="false">
      <c r="A477" s="8" t="s">
        <v>482</v>
      </c>
      <c r="B477" s="9" t="n">
        <f aca="false">10^(G477/5+1)*3.26/1000000000</f>
        <v>12.2800144703299</v>
      </c>
      <c r="C477" s="10" t="n">
        <f aca="false">10*SQRT(2.512^(G477))*3.26/1000000000</f>
        <v>12.2919236336589</v>
      </c>
      <c r="D477" s="1" t="n">
        <v>0.633</v>
      </c>
      <c r="E477" s="1" t="n">
        <v>43.0498635302</v>
      </c>
      <c r="F477" s="1" t="n">
        <v>0.169957137727</v>
      </c>
      <c r="G477" s="1" t="n">
        <f aca="false">E477-F477</f>
        <v>42.879906392473</v>
      </c>
      <c r="H477" s="1" t="n">
        <v>1</v>
      </c>
    </row>
    <row r="478" customFormat="false" ht="17" hidden="false" customHeight="false" outlineLevel="0" collapsed="false">
      <c r="A478" s="8" t="s">
        <v>483</v>
      </c>
      <c r="B478" s="9" t="n">
        <f aca="false">10^(G478/5+1)*3.26/1000000000</f>
        <v>10.6734588376078</v>
      </c>
      <c r="C478" s="10" t="n">
        <f aca="false">10*SQRT(2.512^(G478))*3.26/1000000000</f>
        <v>10.6837364291214</v>
      </c>
      <c r="D478" s="1" t="n">
        <v>0.64</v>
      </c>
      <c r="E478" s="1" t="n">
        <v>42.7642472749</v>
      </c>
      <c r="F478" s="1" t="n">
        <v>0.18880937743</v>
      </c>
      <c r="G478" s="1" t="n">
        <f aca="false">E478-F478</f>
        <v>42.57543789747</v>
      </c>
      <c r="H478" s="1" t="n">
        <v>0.551671793295</v>
      </c>
    </row>
    <row r="479" customFormat="false" ht="17" hidden="false" customHeight="false" outlineLevel="0" collapsed="false">
      <c r="A479" s="8" t="s">
        <v>484</v>
      </c>
      <c r="B479" s="9" t="n">
        <f aca="false">10^(G479/5+1)*3.26/1000000000</f>
        <v>12.8039489965207</v>
      </c>
      <c r="C479" s="10" t="n">
        <f aca="false">10*SQRT(2.512^(G479))*3.26/1000000000</f>
        <v>12.8163925570063</v>
      </c>
      <c r="D479" s="1" t="n">
        <v>0.64</v>
      </c>
      <c r="E479" s="1" t="n">
        <v>43.1643806938</v>
      </c>
      <c r="F479" s="1" t="n">
        <v>0.193749016644</v>
      </c>
      <c r="G479" s="1" t="n">
        <f aca="false">E479-F479</f>
        <v>42.970631677156</v>
      </c>
      <c r="H479" s="1" t="n">
        <v>0.551671793295</v>
      </c>
    </row>
    <row r="480" customFormat="false" ht="17" hidden="false" customHeight="false" outlineLevel="0" collapsed="false">
      <c r="A480" s="8" t="s">
        <v>485</v>
      </c>
      <c r="B480" s="9" t="n">
        <f aca="false">10^(G480/5+1)*3.26/1000000000</f>
        <v>11.0166568053771</v>
      </c>
      <c r="C480" s="10" t="n">
        <f aca="false">10*SQRT(2.512^(G480))*3.26/1000000000</f>
        <v>11.0272819972789</v>
      </c>
      <c r="D480" s="1" t="n">
        <v>0.64</v>
      </c>
      <c r="E480" s="1" t="n">
        <v>42.9242754337</v>
      </c>
      <c r="F480" s="1" t="n">
        <v>0.280114332269</v>
      </c>
      <c r="G480" s="1" t="n">
        <f aca="false">E480-F480</f>
        <v>42.644161101431</v>
      </c>
      <c r="H480" s="1" t="n">
        <v>0.551671793295</v>
      </c>
    </row>
    <row r="481" customFormat="false" ht="17" hidden="false" customHeight="false" outlineLevel="0" collapsed="false">
      <c r="A481" s="8" t="s">
        <v>486</v>
      </c>
      <c r="B481" s="9" t="n">
        <f aca="false">10^(G481/5+1)*3.26/1000000000</f>
        <v>12.0836195528757</v>
      </c>
      <c r="C481" s="10" t="n">
        <f aca="false">10*SQRT(2.512^(G481))*3.26/1000000000</f>
        <v>12.0953286799964</v>
      </c>
      <c r="D481" s="1" t="n">
        <v>0.643</v>
      </c>
      <c r="E481" s="1" t="n">
        <v>43.0112669877</v>
      </c>
      <c r="F481" s="1" t="n">
        <v>0.166369771753</v>
      </c>
      <c r="G481" s="1" t="n">
        <f aca="false">E481-F481</f>
        <v>42.844897215947</v>
      </c>
      <c r="H481" s="1" t="n">
        <v>0.474555440866</v>
      </c>
    </row>
    <row r="482" customFormat="false" ht="17" hidden="false" customHeight="false" outlineLevel="0" collapsed="false">
      <c r="A482" s="8" t="s">
        <v>487</v>
      </c>
      <c r="B482" s="9" t="n">
        <f aca="false">10^(G482/5+1)*3.26/1000000000</f>
        <v>10.7092142537034</v>
      </c>
      <c r="C482" s="10" t="n">
        <f aca="false">10*SQRT(2.512^(G482))*3.26/1000000000</f>
        <v>10.7195280342819</v>
      </c>
      <c r="D482" s="1" t="n">
        <v>0.645</v>
      </c>
      <c r="E482" s="1" t="n">
        <v>42.8169731662</v>
      </c>
      <c r="F482" s="1" t="n">
        <v>0.234273129747</v>
      </c>
      <c r="G482" s="1" t="n">
        <f aca="false">E482-F482</f>
        <v>42.582700036453</v>
      </c>
      <c r="H482" s="1" t="n">
        <v>0.551671793295</v>
      </c>
    </row>
    <row r="483" customFormat="false" ht="17" hidden="false" customHeight="false" outlineLevel="0" collapsed="false">
      <c r="A483" s="8" t="s">
        <v>488</v>
      </c>
      <c r="B483" s="9" t="n">
        <f aca="false">10^(G483/5+1)*3.26/1000000000</f>
        <v>7.53040483906666</v>
      </c>
      <c r="C483" s="10" t="n">
        <f aca="false">10*SQRT(2.512^(G483))*3.26/1000000000</f>
        <v>7.53752688797119</v>
      </c>
      <c r="D483" s="1" t="n">
        <v>0.655</v>
      </c>
      <c r="E483" s="1" t="n">
        <v>42.3150852482</v>
      </c>
      <c r="F483" s="1" t="n">
        <v>0.497081624743</v>
      </c>
      <c r="G483" s="1" t="n">
        <f aca="false">E483-F483</f>
        <v>41.818003623457</v>
      </c>
      <c r="H483" s="1" t="n">
        <v>0.551671793295</v>
      </c>
    </row>
    <row r="484" customFormat="false" ht="17" hidden="false" customHeight="false" outlineLevel="0" collapsed="false">
      <c r="A484" s="8" t="s">
        <v>489</v>
      </c>
      <c r="B484" s="9" t="n">
        <f aca="false">10^(G484/5+1)*3.26/1000000000</f>
        <v>10.3931912757965</v>
      </c>
      <c r="C484" s="10" t="n">
        <f aca="false">10*SQRT(2.512^(G484))*3.26/1000000000</f>
        <v>10.4031854060628</v>
      </c>
      <c r="D484" s="1" t="n">
        <v>0.656</v>
      </c>
      <c r="E484" s="1" t="n">
        <v>43.1448591059</v>
      </c>
      <c r="F484" s="1" t="n">
        <v>0.627202505766</v>
      </c>
      <c r="G484" s="1" t="n">
        <f aca="false">E484-F484</f>
        <v>42.517656600134</v>
      </c>
      <c r="H484" s="1" t="n">
        <v>0.551671793295</v>
      </c>
    </row>
    <row r="485" customFormat="false" ht="17" hidden="false" customHeight="false" outlineLevel="0" collapsed="false">
      <c r="A485" s="8" t="s">
        <v>490</v>
      </c>
      <c r="B485" s="9" t="n">
        <f aca="false">10^(G485/5+1)*3.26/1000000000</f>
        <v>9.47374404839199</v>
      </c>
      <c r="C485" s="10" t="n">
        <f aca="false">10*SQRT(2.512^(G485))*3.26/1000000000</f>
        <v>9.48281091806471</v>
      </c>
      <c r="D485" s="1" t="n">
        <v>0.657</v>
      </c>
      <c r="E485" s="1" t="n">
        <v>42.9752487173</v>
      </c>
      <c r="F485" s="1" t="n">
        <v>0.658728481435</v>
      </c>
      <c r="G485" s="1" t="n">
        <f aca="false">E485-F485</f>
        <v>42.316520235865</v>
      </c>
      <c r="H485" s="1" t="n">
        <v>0.551671793295</v>
      </c>
    </row>
    <row r="486" customFormat="false" ht="17" hidden="false" customHeight="false" outlineLevel="0" collapsed="false">
      <c r="A486" s="8" t="s">
        <v>491</v>
      </c>
      <c r="B486" s="9" t="n">
        <f aca="false">10^(G486/5+1)*3.26/1000000000</f>
        <v>12.5871861147174</v>
      </c>
      <c r="C486" s="10" t="n">
        <f aca="false">10*SQRT(2.512^(G486))*3.26/1000000000</f>
        <v>12.5994084534227</v>
      </c>
      <c r="D486" s="1" t="n">
        <v>0.67</v>
      </c>
      <c r="E486" s="1" t="n">
        <v>43.1432095538</v>
      </c>
      <c r="F486" s="1" t="n">
        <v>0.209654285426</v>
      </c>
      <c r="G486" s="1" t="n">
        <f aca="false">E486-F486</f>
        <v>42.933555268374</v>
      </c>
      <c r="H486" s="1" t="n">
        <v>0.551671793295</v>
      </c>
    </row>
    <row r="487" customFormat="false" ht="17" hidden="false" customHeight="false" outlineLevel="0" collapsed="false">
      <c r="A487" s="8" t="s">
        <v>492</v>
      </c>
      <c r="B487" s="9" t="n">
        <f aca="false">10^(G487/5+1)*3.26/1000000000</f>
        <v>12.1761473412073</v>
      </c>
      <c r="C487" s="10" t="n">
        <f aca="false">10*SQRT(2.512^(G487))*3.26/1000000000</f>
        <v>12.1879506922559</v>
      </c>
      <c r="D487" s="1" t="n">
        <v>0.671</v>
      </c>
      <c r="E487" s="1" t="n">
        <v>42.9820070011</v>
      </c>
      <c r="F487" s="1" t="n">
        <v>0.12054552758</v>
      </c>
      <c r="G487" s="1" t="n">
        <f aca="false">E487-F487</f>
        <v>42.86146147352</v>
      </c>
      <c r="H487" s="1" t="n">
        <v>0.551671793295</v>
      </c>
    </row>
    <row r="488" customFormat="false" ht="17" hidden="false" customHeight="false" outlineLevel="0" collapsed="false">
      <c r="A488" s="8" t="s">
        <v>493</v>
      </c>
      <c r="B488" s="9" t="n">
        <f aca="false">10^(G488/5+1)*3.26/1000000000</f>
        <v>14.63878568431</v>
      </c>
      <c r="C488" s="10" t="n">
        <f aca="false">10*SQRT(2.512^(G488))*3.26/1000000000</f>
        <v>14.6531087641857</v>
      </c>
      <c r="D488" s="1" t="n">
        <v>0.679</v>
      </c>
      <c r="E488" s="1" t="n">
        <v>43.4574063402</v>
      </c>
      <c r="F488" s="1" t="n">
        <v>0.195969077309</v>
      </c>
      <c r="G488" s="1" t="n">
        <f aca="false">E488-F488</f>
        <v>43.261437262891</v>
      </c>
      <c r="H488" s="1" t="n">
        <v>0.999996816858</v>
      </c>
    </row>
    <row r="489" customFormat="false" ht="17" hidden="false" customHeight="false" outlineLevel="0" collapsed="false">
      <c r="A489" s="8" t="s">
        <v>494</v>
      </c>
      <c r="B489" s="9" t="n">
        <f aca="false">10^(G489/5+1)*3.26/1000000000</f>
        <v>10.8601070535742</v>
      </c>
      <c r="C489" s="10" t="n">
        <f aca="false">10*SQRT(2.512^(G489))*3.26/1000000000</f>
        <v>10.8705736213927</v>
      </c>
      <c r="D489" s="1" t="n">
        <v>0.68</v>
      </c>
      <c r="E489" s="1" t="n">
        <v>42.9040344577</v>
      </c>
      <c r="F489" s="1" t="n">
        <v>0.290951926367</v>
      </c>
      <c r="G489" s="1" t="n">
        <f aca="false">E489-F489</f>
        <v>42.613082531333</v>
      </c>
      <c r="H489" s="1" t="n">
        <v>0.551671793295</v>
      </c>
    </row>
    <row r="490" customFormat="false" ht="17" hidden="false" customHeight="false" outlineLevel="0" collapsed="false">
      <c r="A490" s="8" t="s">
        <v>495</v>
      </c>
      <c r="B490" s="9" t="n">
        <f aca="false">10^(G490/5+1)*3.26/1000000000</f>
        <v>11.3620541847096</v>
      </c>
      <c r="C490" s="10" t="n">
        <f aca="false">10*SQRT(2.512^(G490))*3.26/1000000000</f>
        <v>11.3730297350903</v>
      </c>
      <c r="D490" s="1" t="n">
        <v>0.687</v>
      </c>
      <c r="E490" s="1" t="n">
        <v>42.9963850785</v>
      </c>
      <c r="F490" s="1" t="n">
        <v>0.285188798534</v>
      </c>
      <c r="G490" s="1" t="n">
        <f aca="false">E490-F490</f>
        <v>42.711196279966</v>
      </c>
      <c r="H490" s="1" t="n">
        <v>0.551671793295</v>
      </c>
    </row>
    <row r="491" customFormat="false" ht="17" hidden="false" customHeight="false" outlineLevel="0" collapsed="false">
      <c r="A491" s="8" t="s">
        <v>496</v>
      </c>
      <c r="B491" s="9" t="n">
        <f aca="false">10^(G491/5+1)*3.26/1000000000</f>
        <v>10.6090639657028</v>
      </c>
      <c r="C491" s="10" t="n">
        <f aca="false">10*SQRT(2.512^(G491))*3.26/1000000000</f>
        <v>10.6192763962091</v>
      </c>
      <c r="D491" s="1" t="n">
        <v>0.687</v>
      </c>
      <c r="E491" s="1" t="n">
        <v>42.8348351217</v>
      </c>
      <c r="F491" s="1" t="n">
        <v>0.272537782393</v>
      </c>
      <c r="G491" s="1" t="n">
        <f aca="false">E491-F491</f>
        <v>42.562297339307</v>
      </c>
      <c r="H491" s="1" t="n">
        <v>0.551671793295</v>
      </c>
    </row>
    <row r="492" customFormat="false" ht="17" hidden="false" customHeight="false" outlineLevel="0" collapsed="false">
      <c r="A492" s="8" t="s">
        <v>497</v>
      </c>
      <c r="B492" s="9" t="n">
        <f aca="false">10^(G492/5+1)*3.26/1000000000</f>
        <v>12.3270555752165</v>
      </c>
      <c r="C492" s="10" t="n">
        <f aca="false">10*SQRT(2.512^(G492))*3.26/1000000000</f>
        <v>12.3390126748282</v>
      </c>
      <c r="D492" s="1" t="n">
        <v>0.688</v>
      </c>
      <c r="E492" s="1" t="n">
        <v>43.0539860347</v>
      </c>
      <c r="F492" s="1" t="n">
        <v>0.165777265258</v>
      </c>
      <c r="G492" s="1" t="n">
        <f aca="false">E492-F492</f>
        <v>42.888208769442</v>
      </c>
      <c r="H492" s="1" t="n">
        <v>0.551671793295</v>
      </c>
    </row>
    <row r="493" customFormat="false" ht="17" hidden="false" customHeight="false" outlineLevel="0" collapsed="false">
      <c r="A493" s="8" t="s">
        <v>498</v>
      </c>
      <c r="B493" s="9" t="n">
        <f aca="false">10^(G493/5+1)*3.26/1000000000</f>
        <v>12.0282525211611</v>
      </c>
      <c r="C493" s="10" t="n">
        <f aca="false">10*SQRT(2.512^(G493))*3.26/1000000000</f>
        <v>12.0399052829415</v>
      </c>
      <c r="D493" s="1" t="n">
        <v>0.691</v>
      </c>
      <c r="E493" s="1" t="n">
        <v>43.0887669301</v>
      </c>
      <c r="F493" s="1" t="n">
        <v>0.253842244922</v>
      </c>
      <c r="G493" s="1" t="n">
        <f aca="false">E493-F493</f>
        <v>42.834924685178</v>
      </c>
      <c r="H493" s="1" t="n">
        <v>0.551671793295</v>
      </c>
    </row>
    <row r="494" customFormat="false" ht="17" hidden="false" customHeight="false" outlineLevel="0" collapsed="false">
      <c r="A494" s="8" t="s">
        <v>499</v>
      </c>
      <c r="B494" s="9" t="n">
        <f aca="false">10^(G494/5+1)*3.26/1000000000</f>
        <v>13.0157324685863</v>
      </c>
      <c r="C494" s="10" t="n">
        <f aca="false">10*SQRT(2.512^(G494))*3.26/1000000000</f>
        <v>13.0283923431979</v>
      </c>
      <c r="D494" s="1" t="n">
        <v>0.695</v>
      </c>
      <c r="E494" s="1" t="n">
        <v>43.2117042607</v>
      </c>
      <c r="F494" s="1" t="n">
        <v>0.20544919439</v>
      </c>
      <c r="G494" s="1" t="n">
        <f aca="false">E494-F494</f>
        <v>43.00625506631</v>
      </c>
      <c r="H494" s="1" t="n">
        <v>0.048213467444</v>
      </c>
    </row>
    <row r="495" customFormat="false" ht="17" hidden="false" customHeight="false" outlineLevel="0" collapsed="false">
      <c r="A495" s="8" t="s">
        <v>500</v>
      </c>
      <c r="B495" s="9" t="n">
        <f aca="false">10^(G495/5+1)*3.26/1000000000</f>
        <v>15.1449308129597</v>
      </c>
      <c r="C495" s="10" t="n">
        <f aca="false">10*SQRT(2.512^(G495))*3.26/1000000000</f>
        <v>15.1597744171245</v>
      </c>
      <c r="D495" s="1" t="n">
        <v>0.698</v>
      </c>
      <c r="E495" s="1" t="n">
        <v>43.768728686</v>
      </c>
      <c r="F495" s="1" t="n">
        <v>0.433480217975</v>
      </c>
      <c r="G495" s="1" t="n">
        <f aca="false">E495-F495</f>
        <v>43.335248468025</v>
      </c>
      <c r="H495" s="1" t="n">
        <v>0.551671793295</v>
      </c>
    </row>
    <row r="496" customFormat="false" ht="17" hidden="false" customHeight="false" outlineLevel="0" collapsed="false">
      <c r="A496" s="8" t="s">
        <v>501</v>
      </c>
      <c r="B496" s="9" t="n">
        <f aca="false">10^(G496/5+1)*3.26/1000000000</f>
        <v>13.1356612715795</v>
      </c>
      <c r="C496" s="10" t="n">
        <f aca="false">10*SQRT(2.512^(G496))*3.26/1000000000</f>
        <v>13.1484437158868</v>
      </c>
      <c r="D496" s="1" t="n">
        <v>0.707</v>
      </c>
      <c r="E496" s="1" t="n">
        <v>43.2824256201</v>
      </c>
      <c r="F496" s="1" t="n">
        <v>0.256253916455</v>
      </c>
      <c r="G496" s="1" t="n">
        <f aca="false">E496-F496</f>
        <v>43.026171703645</v>
      </c>
      <c r="H496" s="1" t="n">
        <v>0.999999011725</v>
      </c>
    </row>
    <row r="497" customFormat="false" ht="17" hidden="false" customHeight="false" outlineLevel="0" collapsed="false">
      <c r="A497" s="8" t="s">
        <v>502</v>
      </c>
      <c r="B497" s="9" t="n">
        <f aca="false">10^(G497/5+1)*3.26/1000000000</f>
        <v>12.0439563008975</v>
      </c>
      <c r="C497" s="10" t="n">
        <f aca="false">10*SQRT(2.512^(G497))*3.26/1000000000</f>
        <v>12.0556250483386</v>
      </c>
      <c r="D497" s="1" t="n">
        <v>0.71</v>
      </c>
      <c r="E497" s="1" t="n">
        <v>43.0220388098</v>
      </c>
      <c r="F497" s="1" t="n">
        <v>0.184280954678</v>
      </c>
      <c r="G497" s="1" t="n">
        <f aca="false">E497-F497</f>
        <v>42.837757855122</v>
      </c>
      <c r="H497" s="1" t="n">
        <v>0.551671793295</v>
      </c>
    </row>
    <row r="498" customFormat="false" ht="17" hidden="false" customHeight="false" outlineLevel="0" collapsed="false">
      <c r="A498" s="8" t="s">
        <v>503</v>
      </c>
      <c r="B498" s="9" t="n">
        <f aca="false">10^(G498/5+1)*3.26/1000000000</f>
        <v>14.2292653017717</v>
      </c>
      <c r="C498" s="10" t="n">
        <f aca="false">10*SQRT(2.512^(G498))*3.26/1000000000</f>
        <v>14.2431678552086</v>
      </c>
      <c r="D498" s="1" t="n">
        <v>0.711</v>
      </c>
      <c r="E498" s="1" t="n">
        <v>43.5665495646</v>
      </c>
      <c r="F498" s="1" t="n">
        <v>0.366725181041</v>
      </c>
      <c r="G498" s="1" t="n">
        <f aca="false">E498-F498</f>
        <v>43.199824383559</v>
      </c>
      <c r="H498" s="1" t="n">
        <v>0.551671793295</v>
      </c>
    </row>
    <row r="499" customFormat="false" ht="17" hidden="false" customHeight="false" outlineLevel="0" collapsed="false">
      <c r="A499" s="8" t="s">
        <v>504</v>
      </c>
      <c r="B499" s="9" t="n">
        <f aca="false">10^(G499/5+1)*3.26/1000000000</f>
        <v>12.90973436269</v>
      </c>
      <c r="C499" s="10" t="n">
        <f aca="false">10*SQRT(2.512^(G499))*3.26/1000000000</f>
        <v>12.9222859502532</v>
      </c>
      <c r="D499" s="1" t="n">
        <v>0.721</v>
      </c>
      <c r="E499" s="1" t="n">
        <v>43.1756783825</v>
      </c>
      <c r="F499" s="1" t="n">
        <v>0.187179852377</v>
      </c>
      <c r="G499" s="1" t="n">
        <f aca="false">E499-F499</f>
        <v>42.988498530123</v>
      </c>
      <c r="H499" s="1" t="n">
        <v>0.551671793295</v>
      </c>
    </row>
    <row r="500" customFormat="false" ht="17" hidden="false" customHeight="false" outlineLevel="0" collapsed="false">
      <c r="A500" s="8" t="s">
        <v>505</v>
      </c>
      <c r="B500" s="9" t="n">
        <f aca="false">10^(G500/5+1)*3.26/1000000000</f>
        <v>13.4783861195921</v>
      </c>
      <c r="C500" s="10" t="n">
        <f aca="false">10*SQRT(2.512^(G500))*3.26/1000000000</f>
        <v>13.491519130646</v>
      </c>
      <c r="D500" s="1" t="n">
        <v>0.73</v>
      </c>
      <c r="E500" s="1" t="n">
        <v>43.27699552</v>
      </c>
      <c r="F500" s="1" t="n">
        <v>0.194894052413</v>
      </c>
      <c r="G500" s="1" t="n">
        <f aca="false">E500-F500</f>
        <v>43.082101467587</v>
      </c>
      <c r="H500" s="1" t="n">
        <v>1</v>
      </c>
    </row>
    <row r="501" customFormat="false" ht="17" hidden="false" customHeight="false" outlineLevel="0" collapsed="false">
      <c r="A501" s="8" t="s">
        <v>506</v>
      </c>
      <c r="B501" s="9" t="n">
        <f aca="false">10^(G501/5+1)*3.26/1000000000</f>
        <v>12.3444148645809</v>
      </c>
      <c r="C501" s="10" t="n">
        <f aca="false">10*SQRT(2.512^(G501))*3.26/1000000000</f>
        <v>12.356389656054</v>
      </c>
      <c r="D501" s="1" t="n">
        <v>0.735</v>
      </c>
      <c r="E501" s="1" t="n">
        <v>43.0918403533</v>
      </c>
      <c r="F501" s="1" t="n">
        <v>0.200575809439</v>
      </c>
      <c r="G501" s="1" t="n">
        <f aca="false">E501-F501</f>
        <v>42.891264543861</v>
      </c>
      <c r="H501" s="1" t="n">
        <v>0.551671793295</v>
      </c>
    </row>
    <row r="502" customFormat="false" ht="17" hidden="false" customHeight="false" outlineLevel="0" collapsed="false">
      <c r="A502" s="8" t="s">
        <v>507</v>
      </c>
      <c r="B502" s="9" t="n">
        <f aca="false">10^(G502/5+1)*3.26/1000000000</f>
        <v>13.5221716144941</v>
      </c>
      <c r="C502" s="10" t="n">
        <f aca="false">10*SQRT(2.512^(G502))*3.26/1000000000</f>
        <v>13.5353494439803</v>
      </c>
      <c r="D502" s="1" t="n">
        <v>0.74</v>
      </c>
      <c r="E502" s="1" t="n">
        <v>43.2875467038</v>
      </c>
      <c r="F502" s="1" t="n">
        <v>0.198402487067</v>
      </c>
      <c r="G502" s="1" t="n">
        <f aca="false">E502-F502</f>
        <v>43.089144216733</v>
      </c>
      <c r="H502" s="1" t="n">
        <v>0.551671793295</v>
      </c>
    </row>
    <row r="503" customFormat="false" ht="17" hidden="false" customHeight="false" outlineLevel="0" collapsed="false">
      <c r="A503" s="8" t="s">
        <v>508</v>
      </c>
      <c r="B503" s="9" t="n">
        <f aca="false">10^(G503/5+1)*3.26/1000000000</f>
        <v>16.2933612119875</v>
      </c>
      <c r="C503" s="10" t="n">
        <f aca="false">10*SQRT(2.512^(G503))*3.26/1000000000</f>
        <v>16.309388913637</v>
      </c>
      <c r="D503" s="1" t="n">
        <v>0.741</v>
      </c>
      <c r="E503" s="1" t="n">
        <v>43.7172522874</v>
      </c>
      <c r="F503" s="1" t="n">
        <v>0.223286859678</v>
      </c>
      <c r="G503" s="1" t="n">
        <f aca="false">E503-F503</f>
        <v>43.493965427722</v>
      </c>
      <c r="H503" s="1" t="n">
        <v>0</v>
      </c>
    </row>
    <row r="504" customFormat="false" ht="17" hidden="false" customHeight="false" outlineLevel="0" collapsed="false">
      <c r="A504" s="8" t="s">
        <v>509</v>
      </c>
      <c r="B504" s="9" t="n">
        <f aca="false">10^(G504/5+1)*3.26/1000000000</f>
        <v>13.6192642345977</v>
      </c>
      <c r="C504" s="10" t="n">
        <f aca="false">10*SQRT(2.512^(G504))*3.26/1000000000</f>
        <v>13.632541472022</v>
      </c>
      <c r="D504" s="1" t="n">
        <v>0.75</v>
      </c>
      <c r="E504" s="1" t="n">
        <v>43.242998687</v>
      </c>
      <c r="F504" s="1" t="n">
        <v>0.138318457637</v>
      </c>
      <c r="G504" s="1" t="n">
        <f aca="false">E504-F504</f>
        <v>43.104680229363</v>
      </c>
      <c r="H504" s="1" t="n">
        <v>0.551671793295</v>
      </c>
    </row>
    <row r="505" customFormat="false" ht="17" hidden="false" customHeight="false" outlineLevel="0" collapsed="false">
      <c r="A505" s="8" t="s">
        <v>510</v>
      </c>
      <c r="B505" s="9" t="n">
        <f aca="false">10^(G505/5+1)*3.26/1000000000</f>
        <v>13.5571777083375</v>
      </c>
      <c r="C505" s="10" t="n">
        <f aca="false">10*SQRT(2.512^(G505))*3.26/1000000000</f>
        <v>13.5703913747538</v>
      </c>
      <c r="D505" s="1" t="n">
        <v>0.752</v>
      </c>
      <c r="E505" s="1" t="n">
        <v>43.3018298804</v>
      </c>
      <c r="F505" s="1" t="n">
        <v>0.207071436502</v>
      </c>
      <c r="G505" s="1" t="n">
        <f aca="false">E505-F505</f>
        <v>43.094758443898</v>
      </c>
      <c r="H505" s="1" t="n">
        <v>0.999999999949</v>
      </c>
    </row>
    <row r="506" customFormat="false" ht="17" hidden="false" customHeight="false" outlineLevel="0" collapsed="false">
      <c r="A506" s="8" t="s">
        <v>511</v>
      </c>
      <c r="B506" s="9" t="n">
        <f aca="false">10^(G506/5+1)*3.26/1000000000</f>
        <v>17.276702189615</v>
      </c>
      <c r="C506" s="10" t="n">
        <f aca="false">10*SQRT(2.512^(G506))*3.26/1000000000</f>
        <v>17.2937469461093</v>
      </c>
      <c r="D506" s="1" t="n">
        <v>0.756</v>
      </c>
      <c r="E506" s="1" t="n">
        <v>43.8139921904</v>
      </c>
      <c r="F506" s="1" t="n">
        <v>0.192775955331</v>
      </c>
      <c r="G506" s="1" t="n">
        <f aca="false">E506-F506</f>
        <v>43.621216235069</v>
      </c>
      <c r="H506" s="1" t="n">
        <v>0.551671793295</v>
      </c>
    </row>
    <row r="507" customFormat="false" ht="17" hidden="false" customHeight="false" outlineLevel="0" collapsed="false">
      <c r="A507" s="8" t="s">
        <v>512</v>
      </c>
      <c r="B507" s="9" t="n">
        <f aca="false">10^(G507/5+1)*3.26/1000000000</f>
        <v>16.9071301026113</v>
      </c>
      <c r="C507" s="10" t="n">
        <f aca="false">10*SQRT(2.512^(G507))*3.26/1000000000</f>
        <v>16.9237922849594</v>
      </c>
      <c r="D507" s="1" t="n">
        <v>0.763</v>
      </c>
      <c r="E507" s="1" t="n">
        <v>44.4724245942</v>
      </c>
      <c r="F507" s="1" t="n">
        <v>0.898163121417</v>
      </c>
      <c r="G507" s="1" t="n">
        <f aca="false">E507-F507</f>
        <v>43.574261472783</v>
      </c>
      <c r="H507" s="1" t="n">
        <v>0.551671793295</v>
      </c>
    </row>
    <row r="508" customFormat="false" ht="17" hidden="false" customHeight="false" outlineLevel="0" collapsed="false">
      <c r="A508" s="8" t="s">
        <v>513</v>
      </c>
      <c r="B508" s="9" t="n">
        <f aca="false">10^(G508/5+1)*3.26/1000000000</f>
        <v>14.8405300157082</v>
      </c>
      <c r="C508" s="10" t="n">
        <f aca="false">10*SQRT(2.512^(G508))*3.26/1000000000</f>
        <v>14.8550604698637</v>
      </c>
      <c r="D508" s="1" t="n">
        <v>0.772</v>
      </c>
      <c r="E508" s="1" t="n">
        <v>43.5099938279</v>
      </c>
      <c r="F508" s="1" t="n">
        <v>0.218834770025</v>
      </c>
      <c r="G508" s="1" t="n">
        <f aca="false">E508-F508</f>
        <v>43.291159057875</v>
      </c>
      <c r="H508" s="1" t="n">
        <v>0.551671793295</v>
      </c>
    </row>
    <row r="509" customFormat="false" ht="17" hidden="false" customHeight="false" outlineLevel="0" collapsed="false">
      <c r="A509" s="8" t="s">
        <v>514</v>
      </c>
      <c r="B509" s="9" t="n">
        <f aca="false">10^(G509/5+1)*3.26/1000000000</f>
        <v>15.8166777899489</v>
      </c>
      <c r="C509" s="10" t="n">
        <f aca="false">10*SQRT(2.512^(G509))*3.26/1000000000</f>
        <v>15.8322135041312</v>
      </c>
      <c r="D509" s="1" t="n">
        <v>0.78</v>
      </c>
      <c r="E509" s="1" t="n">
        <v>43.6008071703</v>
      </c>
      <c r="F509" s="1" t="n">
        <v>0.171318833305</v>
      </c>
      <c r="G509" s="1" t="n">
        <f aca="false">E509-F509</f>
        <v>43.429488336995</v>
      </c>
      <c r="H509" s="1" t="n">
        <v>0.551671793295</v>
      </c>
    </row>
    <row r="510" customFormat="false" ht="17" hidden="false" customHeight="false" outlineLevel="0" collapsed="false">
      <c r="A510" s="8" t="s">
        <v>515</v>
      </c>
      <c r="B510" s="9" t="n">
        <f aca="false">10^(G510/5+1)*3.26/1000000000</f>
        <v>13.6896950366106</v>
      </c>
      <c r="C510" s="10" t="n">
        <f aca="false">10*SQRT(2.512^(G510))*3.26/1000000000</f>
        <v>13.7030444056632</v>
      </c>
      <c r="D510" s="1" t="n">
        <v>0.781</v>
      </c>
      <c r="E510" s="1" t="n">
        <v>43.4372295515</v>
      </c>
      <c r="F510" s="1" t="n">
        <v>0.321348684213</v>
      </c>
      <c r="G510" s="1" t="n">
        <f aca="false">E510-F510</f>
        <v>43.115880867287</v>
      </c>
      <c r="H510" s="1" t="n">
        <v>0.551671793295</v>
      </c>
    </row>
    <row r="511" customFormat="false" ht="17" hidden="false" customHeight="false" outlineLevel="0" collapsed="false">
      <c r="A511" s="8" t="s">
        <v>516</v>
      </c>
      <c r="B511" s="9" t="n">
        <f aca="false">10^(G511/5+1)*3.26/1000000000</f>
        <v>15.4285491434878</v>
      </c>
      <c r="C511" s="10" t="n">
        <f aca="false">10*SQRT(2.512^(G511))*3.26/1000000000</f>
        <v>15.4436847885477</v>
      </c>
      <c r="D511" s="1" t="n">
        <v>0.791</v>
      </c>
      <c r="E511" s="1" t="n">
        <v>43.5768811197</v>
      </c>
      <c r="F511" s="1" t="n">
        <v>0.201343679161</v>
      </c>
      <c r="G511" s="1" t="n">
        <f aca="false">E511-F511</f>
        <v>43.375537440539</v>
      </c>
      <c r="H511" s="1" t="n">
        <v>0.424378352473</v>
      </c>
    </row>
    <row r="512" customFormat="false" ht="17" hidden="false" customHeight="false" outlineLevel="0" collapsed="false">
      <c r="A512" s="8" t="s">
        <v>517</v>
      </c>
      <c r="B512" s="9" t="n">
        <f aca="false">10^(G512/5+1)*3.26/1000000000</f>
        <v>13.8786950896148</v>
      </c>
      <c r="C512" s="10" t="n">
        <f aca="false">10*SQRT(2.512^(G512))*3.26/1000000000</f>
        <v>13.8922381106104</v>
      </c>
      <c r="D512" s="1" t="n">
        <v>0.799</v>
      </c>
      <c r="E512" s="1" t="n">
        <v>43.3788294006</v>
      </c>
      <c r="F512" s="1" t="n">
        <v>0.233174228134</v>
      </c>
      <c r="G512" s="1" t="n">
        <f aca="false">E512-F512</f>
        <v>43.145655172466</v>
      </c>
      <c r="H512" s="1" t="n">
        <v>0.551671793295</v>
      </c>
    </row>
    <row r="513" customFormat="false" ht="17" hidden="false" customHeight="false" outlineLevel="0" collapsed="false">
      <c r="A513" s="8" t="s">
        <v>518</v>
      </c>
      <c r="B513" s="9" t="n">
        <f aca="false">10^(G513/5+1)*3.26/1000000000</f>
        <v>16.3303905903659</v>
      </c>
      <c r="C513" s="10" t="n">
        <f aca="false">10*SQRT(2.512^(G513))*3.26/1000000000</f>
        <v>16.3464565391779</v>
      </c>
      <c r="D513" s="1" t="n">
        <v>0.8</v>
      </c>
      <c r="E513" s="1" t="n">
        <v>43.7140601053</v>
      </c>
      <c r="F513" s="1" t="n">
        <v>0.215165244047</v>
      </c>
      <c r="G513" s="1" t="n">
        <f aca="false">E513-F513</f>
        <v>43.498894861253</v>
      </c>
      <c r="H513" s="1" t="n">
        <v>5.37990000327E-008</v>
      </c>
    </row>
    <row r="514" customFormat="false" ht="17" hidden="false" customHeight="false" outlineLevel="0" collapsed="false">
      <c r="A514" s="8" t="s">
        <v>519</v>
      </c>
      <c r="B514" s="9" t="n">
        <f aca="false">10^(G514/5+1)*3.26/1000000000</f>
        <v>13.9527226201134</v>
      </c>
      <c r="C514" s="10" t="n">
        <f aca="false">10*SQRT(2.512^(G514))*3.26/1000000000</f>
        <v>13.9663415252569</v>
      </c>
      <c r="D514" s="1" t="n">
        <v>0.81</v>
      </c>
      <c r="E514" s="1" t="n">
        <v>43.3698924946</v>
      </c>
      <c r="F514" s="1" t="n">
        <v>0.212685692189</v>
      </c>
      <c r="G514" s="1" t="n">
        <f aca="false">E514-F514</f>
        <v>43.157206802411</v>
      </c>
      <c r="H514" s="1" t="n">
        <v>0.399751945497</v>
      </c>
    </row>
    <row r="515" customFormat="false" ht="17" hidden="false" customHeight="false" outlineLevel="0" collapsed="false">
      <c r="A515" s="8" t="s">
        <v>520</v>
      </c>
      <c r="B515" s="9" t="n">
        <f aca="false">10^(G515/5+1)*3.26/1000000000</f>
        <v>14.1906045950116</v>
      </c>
      <c r="C515" s="10" t="n">
        <f aca="false">10*SQRT(2.512^(G515))*3.26/1000000000</f>
        <v>14.2044674783782</v>
      </c>
      <c r="D515" s="1" t="n">
        <v>0.811</v>
      </c>
      <c r="E515" s="1" t="n">
        <v>43.4045360216</v>
      </c>
      <c r="F515" s="1" t="n">
        <v>0.210619526441</v>
      </c>
      <c r="G515" s="1" t="n">
        <f aca="false">E515-F515</f>
        <v>43.193916495159</v>
      </c>
      <c r="H515" s="1" t="n">
        <v>1</v>
      </c>
    </row>
    <row r="516" customFormat="false" ht="17" hidden="false" customHeight="false" outlineLevel="0" collapsed="false">
      <c r="A516" s="8" t="s">
        <v>521</v>
      </c>
      <c r="B516" s="9" t="n">
        <f aca="false">10^(G516/5+1)*3.26/1000000000</f>
        <v>14.7274984913704</v>
      </c>
      <c r="C516" s="10" t="n">
        <f aca="false">10*SQRT(2.512^(G516))*3.26/1000000000</f>
        <v>14.7419127429851</v>
      </c>
      <c r="D516" s="1" t="n">
        <v>0.812</v>
      </c>
      <c r="E516" s="1" t="n">
        <v>43.6535732762</v>
      </c>
      <c r="F516" s="1" t="n">
        <v>0.379016341937</v>
      </c>
      <c r="G516" s="1" t="n">
        <f aca="false">E516-F516</f>
        <v>43.274556934263</v>
      </c>
      <c r="H516" s="1" t="n">
        <v>0.551671793295</v>
      </c>
    </row>
    <row r="517" customFormat="false" ht="17" hidden="false" customHeight="false" outlineLevel="0" collapsed="false">
      <c r="A517" s="8" t="s">
        <v>522</v>
      </c>
      <c r="B517" s="9" t="n">
        <f aca="false">10^(G517/5+1)*3.26/1000000000</f>
        <v>15.2164580888506</v>
      </c>
      <c r="C517" s="10" t="n">
        <f aca="false">10*SQRT(2.512^(G517))*3.26/1000000000</f>
        <v>15.2313753200047</v>
      </c>
      <c r="D517" s="1" t="n">
        <v>0.815</v>
      </c>
      <c r="E517" s="1" t="n">
        <v>44.0744016007</v>
      </c>
      <c r="F517" s="1" t="n">
        <v>0.728921730286</v>
      </c>
      <c r="G517" s="1" t="n">
        <f aca="false">E517-F517</f>
        <v>43.345479870414</v>
      </c>
      <c r="H517" s="1" t="n">
        <v>0.551671793295</v>
      </c>
    </row>
    <row r="518" customFormat="false" ht="17" hidden="false" customHeight="false" outlineLevel="0" collapsed="false">
      <c r="A518" s="8" t="s">
        <v>523</v>
      </c>
      <c r="B518" s="9" t="n">
        <f aca="false">10^(G518/5+1)*3.26/1000000000</f>
        <v>14.4497885534303</v>
      </c>
      <c r="C518" s="10" t="n">
        <f aca="false">10*SQRT(2.512^(G518))*3.26/1000000000</f>
        <v>14.4639174858671</v>
      </c>
      <c r="D518" s="1" t="n">
        <v>0.816</v>
      </c>
      <c r="E518" s="1" t="n">
        <v>43.6910828816</v>
      </c>
      <c r="F518" s="1" t="n">
        <v>0.457863421823</v>
      </c>
      <c r="G518" s="1" t="n">
        <f aca="false">E518-F518</f>
        <v>43.233219459777</v>
      </c>
      <c r="H518" s="1" t="n">
        <v>0.551671793295</v>
      </c>
    </row>
    <row r="519" customFormat="false" ht="17" hidden="false" customHeight="false" outlineLevel="0" collapsed="false">
      <c r="A519" s="8" t="s">
        <v>524</v>
      </c>
      <c r="B519" s="9" t="n">
        <f aca="false">10^(G519/5+1)*3.26/1000000000</f>
        <v>15.9027772039413</v>
      </c>
      <c r="C519" s="10" t="n">
        <f aca="false">10*SQRT(2.512^(G519))*3.26/1000000000</f>
        <v>15.9184017301535</v>
      </c>
      <c r="D519" s="1" t="n">
        <v>0.817</v>
      </c>
      <c r="E519" s="1" t="n">
        <v>43.6515637361</v>
      </c>
      <c r="F519" s="1" t="n">
        <v>0.210286863572</v>
      </c>
      <c r="G519" s="1" t="n">
        <f aca="false">E519-F519</f>
        <v>43.441276872528</v>
      </c>
      <c r="H519" s="1" t="n">
        <v>1</v>
      </c>
    </row>
    <row r="520" customFormat="false" ht="17" hidden="false" customHeight="false" outlineLevel="0" collapsed="false">
      <c r="A520" s="8" t="s">
        <v>525</v>
      </c>
      <c r="B520" s="9" t="n">
        <f aca="false">10^(G520/5+1)*3.26/1000000000</f>
        <v>13.7494293360164</v>
      </c>
      <c r="C520" s="10" t="n">
        <f aca="false">10*SQRT(2.512^(G520))*3.26/1000000000</f>
        <v>13.762839895844</v>
      </c>
      <c r="D520" s="1" t="n">
        <v>0.818</v>
      </c>
      <c r="E520" s="1" t="n">
        <v>43.3928941721</v>
      </c>
      <c r="F520" s="1" t="n">
        <v>0.26755880574</v>
      </c>
      <c r="G520" s="1" t="n">
        <f aca="false">E520-F520</f>
        <v>43.12533536636</v>
      </c>
      <c r="H520" s="1" t="n">
        <v>0.551671793295</v>
      </c>
    </row>
    <row r="521" customFormat="false" ht="17" hidden="false" customHeight="false" outlineLevel="0" collapsed="false">
      <c r="A521" s="8" t="s">
        <v>526</v>
      </c>
      <c r="B521" s="9" t="n">
        <f aca="false">10^(G521/5+1)*3.26/1000000000</f>
        <v>15.9441965353009</v>
      </c>
      <c r="C521" s="10" t="n">
        <f aca="false">10*SQRT(2.512^(G521))*3.26/1000000000</f>
        <v>15.9598637939541</v>
      </c>
      <c r="D521" s="1" t="n">
        <v>0.821</v>
      </c>
      <c r="E521" s="1" t="n">
        <v>43.6409387868</v>
      </c>
      <c r="F521" s="1" t="n">
        <v>0.194013591972</v>
      </c>
      <c r="G521" s="1" t="n">
        <f aca="false">E521-F521</f>
        <v>43.446925194828</v>
      </c>
      <c r="H521" s="1" t="n">
        <v>0.551671793295</v>
      </c>
    </row>
    <row r="522" customFormat="false" ht="17" hidden="false" customHeight="false" outlineLevel="0" collapsed="false">
      <c r="A522" s="8" t="s">
        <v>527</v>
      </c>
      <c r="B522" s="9" t="n">
        <f aca="false">10^(G522/5+1)*3.26/1000000000</f>
        <v>17.1257261724712</v>
      </c>
      <c r="C522" s="10" t="n">
        <f aca="false">10*SQRT(2.512^(G522))*3.26/1000000000</f>
        <v>17.142614593992</v>
      </c>
      <c r="D522" s="1" t="n">
        <v>0.8218</v>
      </c>
      <c r="E522" s="1" t="n">
        <v>43.8153639621</v>
      </c>
      <c r="F522" s="1" t="n">
        <v>0.21320698395</v>
      </c>
      <c r="G522" s="1" t="n">
        <f aca="false">E522-F522</f>
        <v>43.60215697815</v>
      </c>
      <c r="H522" s="1" t="n">
        <v>0</v>
      </c>
    </row>
    <row r="523" customFormat="false" ht="17" hidden="false" customHeight="false" outlineLevel="0" collapsed="false">
      <c r="A523" s="8" t="s">
        <v>528</v>
      </c>
      <c r="B523" s="9" t="n">
        <f aca="false">10^(G523/5+1)*3.26/1000000000</f>
        <v>19.1241664760043</v>
      </c>
      <c r="C523" s="10" t="n">
        <f aca="false">10*SQRT(2.512^(G523))*3.26/1000000000</f>
        <v>19.1431293606193</v>
      </c>
      <c r="D523" s="1" t="n">
        <v>0.83</v>
      </c>
      <c r="E523" s="1" t="n">
        <v>44.0506599335</v>
      </c>
      <c r="F523" s="1" t="n">
        <v>0.208835355956</v>
      </c>
      <c r="G523" s="1" t="n">
        <f aca="false">E523-F523</f>
        <v>43.841824577544</v>
      </c>
      <c r="H523" s="1" t="n">
        <v>0.019019116792</v>
      </c>
    </row>
    <row r="524" customFormat="false" ht="17" hidden="false" customHeight="false" outlineLevel="0" collapsed="false">
      <c r="A524" s="8" t="s">
        <v>529</v>
      </c>
      <c r="B524" s="9" t="n">
        <f aca="false">10^(G524/5+1)*3.26/1000000000</f>
        <v>13.4118571417443</v>
      </c>
      <c r="C524" s="10" t="n">
        <f aca="false">10*SQRT(2.512^(G524))*3.26/1000000000</f>
        <v>13.4249220677304</v>
      </c>
      <c r="D524" s="1" t="n">
        <v>0.83</v>
      </c>
      <c r="E524" s="1" t="n">
        <v>43.5424034366</v>
      </c>
      <c r="F524" s="1" t="n">
        <v>0.471046842772</v>
      </c>
      <c r="G524" s="1" t="n">
        <f aca="false">E524-F524</f>
        <v>43.071356593828</v>
      </c>
      <c r="H524" s="1" t="n">
        <v>0.551671793295</v>
      </c>
    </row>
    <row r="525" customFormat="false" ht="17" hidden="false" customHeight="false" outlineLevel="0" collapsed="false">
      <c r="A525" s="8" t="s">
        <v>530</v>
      </c>
      <c r="B525" s="9" t="n">
        <f aca="false">10^(G525/5+1)*3.26/1000000000</f>
        <v>14.0169821550935</v>
      </c>
      <c r="C525" s="10" t="n">
        <f aca="false">10*SQRT(2.512^(G525))*3.26/1000000000</f>
        <v>14.0306669470584</v>
      </c>
      <c r="D525" s="1" t="n">
        <v>0.833</v>
      </c>
      <c r="E525" s="1" t="n">
        <v>43.6880978478</v>
      </c>
      <c r="F525" s="1" t="n">
        <v>0.520913245917</v>
      </c>
      <c r="G525" s="1" t="n">
        <f aca="false">E525-F525</f>
        <v>43.167184601883</v>
      </c>
      <c r="H525" s="1" t="n">
        <v>0.551671793295</v>
      </c>
    </row>
    <row r="526" customFormat="false" ht="17" hidden="false" customHeight="false" outlineLevel="0" collapsed="false">
      <c r="A526" s="8" t="s">
        <v>531</v>
      </c>
      <c r="B526" s="9" t="n">
        <f aca="false">10^(G526/5+1)*3.26/1000000000</f>
        <v>14.0736230720224</v>
      </c>
      <c r="C526" s="10" t="n">
        <f aca="false">10*SQRT(2.512^(G526))*3.26/1000000000</f>
        <v>14.0873659512646</v>
      </c>
      <c r="D526" s="1" t="n">
        <v>0.839</v>
      </c>
      <c r="E526" s="1" t="n">
        <v>43.3980657237</v>
      </c>
      <c r="F526" s="1" t="n">
        <v>0.222124147444</v>
      </c>
      <c r="G526" s="1" t="n">
        <f aca="false">E526-F526</f>
        <v>43.175941576256</v>
      </c>
      <c r="H526" s="1" t="n">
        <v>0.551671793295</v>
      </c>
    </row>
    <row r="527" customFormat="false" ht="17" hidden="false" customHeight="false" outlineLevel="0" collapsed="false">
      <c r="A527" s="8" t="s">
        <v>532</v>
      </c>
      <c r="B527" s="9" t="n">
        <f aca="false">10^(G527/5+1)*3.26/1000000000</f>
        <v>14.939603276661</v>
      </c>
      <c r="C527" s="10" t="n">
        <f aca="false">10*SQRT(2.512^(G527))*3.26/1000000000</f>
        <v>14.9542356183057</v>
      </c>
      <c r="D527" s="1" t="n">
        <v>0.84</v>
      </c>
      <c r="E527" s="1" t="n">
        <v>43.5143043773</v>
      </c>
      <c r="F527" s="1" t="n">
        <v>0.208697053243</v>
      </c>
      <c r="G527" s="1" t="n">
        <f aca="false">E527-F527</f>
        <v>43.305607324057</v>
      </c>
      <c r="H527" s="1" t="n">
        <v>0.551671793295</v>
      </c>
    </row>
    <row r="528" customFormat="false" ht="17" hidden="false" customHeight="false" outlineLevel="0" collapsed="false">
      <c r="A528" s="8" t="s">
        <v>533</v>
      </c>
      <c r="B528" s="9" t="n">
        <f aca="false">10^(G528/5+1)*3.26/1000000000</f>
        <v>17.5133222332649</v>
      </c>
      <c r="C528" s="10" t="n">
        <f aca="false">10*SQRT(2.512^(G528))*3.26/1000000000</f>
        <v>17.5306121389423</v>
      </c>
      <c r="D528" s="1" t="n">
        <v>0.84</v>
      </c>
      <c r="E528" s="1" t="n">
        <v>43.8731031943</v>
      </c>
      <c r="F528" s="1" t="n">
        <v>0.222348502282</v>
      </c>
      <c r="G528" s="1" t="n">
        <f aca="false">E528-F528</f>
        <v>43.650754692018</v>
      </c>
      <c r="H528" s="1" t="n">
        <v>0.910256228198</v>
      </c>
    </row>
    <row r="529" customFormat="false" ht="17" hidden="false" customHeight="false" outlineLevel="0" collapsed="false">
      <c r="A529" s="8" t="s">
        <v>534</v>
      </c>
      <c r="B529" s="9" t="n">
        <f aca="false">10^(G529/5+1)*3.26/1000000000</f>
        <v>15.0560061345848</v>
      </c>
      <c r="C529" s="10" t="n">
        <f aca="false">10*SQRT(2.512^(G529))*3.26/1000000000</f>
        <v>15.0707582268053</v>
      </c>
      <c r="D529" s="1" t="n">
        <v>0.85</v>
      </c>
      <c r="E529" s="1" t="n">
        <v>43.4942573455</v>
      </c>
      <c r="F529" s="1" t="n">
        <v>0.171796430655</v>
      </c>
      <c r="G529" s="1" t="n">
        <f aca="false">E529-F529</f>
        <v>43.322460914845</v>
      </c>
      <c r="H529" s="1" t="n">
        <v>0.551671793295</v>
      </c>
    </row>
    <row r="530" customFormat="false" ht="17" hidden="false" customHeight="false" outlineLevel="0" collapsed="false">
      <c r="A530" s="8" t="s">
        <v>535</v>
      </c>
      <c r="B530" s="9" t="n">
        <f aca="false">10^(G530/5+1)*3.26/1000000000</f>
        <v>15.4809096539714</v>
      </c>
      <c r="C530" s="10" t="n">
        <f aca="false">10*SQRT(2.512^(G530))*3.26/1000000000</f>
        <v>15.4960992426385</v>
      </c>
      <c r="D530" s="1" t="n">
        <v>0.854</v>
      </c>
      <c r="E530" s="1" t="n">
        <v>43.6084642861</v>
      </c>
      <c r="F530" s="1" t="n">
        <v>0.225569905838</v>
      </c>
      <c r="G530" s="1" t="n">
        <f aca="false">E530-F530</f>
        <v>43.382894380262</v>
      </c>
      <c r="H530" s="1" t="n">
        <v>0.551671793295</v>
      </c>
    </row>
    <row r="531" customFormat="false" ht="17" hidden="false" customHeight="false" outlineLevel="0" collapsed="false">
      <c r="A531" s="8" t="s">
        <v>536</v>
      </c>
      <c r="B531" s="9" t="n">
        <f aca="false">10^(G531/5+1)*3.26/1000000000</f>
        <v>18.7242793340558</v>
      </c>
      <c r="C531" s="10" t="n">
        <f aca="false">10*SQRT(2.512^(G531))*3.26/1000000000</f>
        <v>18.7428262618381</v>
      </c>
      <c r="D531" s="1" t="n">
        <v>0.859</v>
      </c>
      <c r="E531" s="1" t="n">
        <v>44.0929026019</v>
      </c>
      <c r="F531" s="1" t="n">
        <v>0.296965045086</v>
      </c>
      <c r="G531" s="1" t="n">
        <f aca="false">E531-F531</f>
        <v>43.795937556814</v>
      </c>
      <c r="H531" s="1" t="n">
        <v>0.551671793295</v>
      </c>
    </row>
    <row r="532" customFormat="false" ht="17" hidden="false" customHeight="false" outlineLevel="0" collapsed="false">
      <c r="A532" s="8" t="s">
        <v>537</v>
      </c>
      <c r="B532" s="9" t="n">
        <f aca="false">10^(G532/5+1)*3.26/1000000000</f>
        <v>18.3259856050955</v>
      </c>
      <c r="C532" s="10" t="n">
        <f aca="false">10*SQRT(2.512^(G532))*3.26/1000000000</f>
        <v>18.344118650661</v>
      </c>
      <c r="D532" s="1" t="n">
        <v>0.86</v>
      </c>
      <c r="E532" s="1" t="n">
        <v>43.9216606703</v>
      </c>
      <c r="F532" s="1" t="n">
        <v>0.172411965167</v>
      </c>
      <c r="G532" s="1" t="n">
        <f aca="false">E532-F532</f>
        <v>43.749248705133</v>
      </c>
      <c r="H532" s="1" t="n">
        <v>0.551671793295</v>
      </c>
    </row>
    <row r="533" customFormat="false" ht="17" hidden="false" customHeight="false" outlineLevel="0" collapsed="false">
      <c r="A533" s="8" t="s">
        <v>538</v>
      </c>
      <c r="B533" s="9" t="n">
        <f aca="false">10^(G533/5+1)*3.26/1000000000</f>
        <v>14.5430684504535</v>
      </c>
      <c r="C533" s="10" t="n">
        <f aca="false">10*SQRT(2.512^(G533))*3.26/1000000000</f>
        <v>14.5572931896487</v>
      </c>
      <c r="D533" s="1" t="n">
        <v>0.868</v>
      </c>
      <c r="E533" s="1" t="n">
        <v>43.4932874061</v>
      </c>
      <c r="F533" s="1" t="n">
        <v>0.24609516526</v>
      </c>
      <c r="G533" s="1" t="n">
        <f aca="false">E533-F533</f>
        <v>43.24719224084</v>
      </c>
      <c r="H533" s="1" t="n">
        <v>0.921233644992</v>
      </c>
    </row>
    <row r="534" customFormat="false" ht="17" hidden="false" customHeight="false" outlineLevel="0" collapsed="false">
      <c r="A534" s="8" t="s">
        <v>539</v>
      </c>
      <c r="B534" s="9" t="n">
        <f aca="false">10^(G534/5+1)*3.26/1000000000</f>
        <v>20.1240312442416</v>
      </c>
      <c r="C534" s="10" t="n">
        <f aca="false">10*SQRT(2.512^(G534))*3.26/1000000000</f>
        <v>20.1440359536176</v>
      </c>
      <c r="D534" s="1" t="n">
        <v>0.87</v>
      </c>
      <c r="E534" s="1" t="n">
        <v>44.2313042047</v>
      </c>
      <c r="F534" s="1" t="n">
        <v>0.278817290376</v>
      </c>
      <c r="G534" s="1" t="n">
        <f aca="false">E534-F534</f>
        <v>43.952486914324</v>
      </c>
      <c r="H534" s="1" t="n">
        <v>0.551671793295</v>
      </c>
    </row>
    <row r="535" customFormat="false" ht="17" hidden="false" customHeight="false" outlineLevel="0" collapsed="false">
      <c r="A535" s="8" t="s">
        <v>540</v>
      </c>
      <c r="B535" s="9" t="n">
        <f aca="false">10^(G535/5+1)*3.26/1000000000</f>
        <v>12.4358532257209</v>
      </c>
      <c r="C535" s="10" t="n">
        <f aca="false">10*SQRT(2.512^(G535))*3.26/1000000000</f>
        <v>12.4479212271056</v>
      </c>
      <c r="D535" s="1" t="n">
        <v>0.874</v>
      </c>
      <c r="E535" s="1" t="n">
        <v>43.295379241</v>
      </c>
      <c r="F535" s="1" t="n">
        <v>0.388089303157</v>
      </c>
      <c r="G535" s="1" t="n">
        <f aca="false">E535-F535</f>
        <v>42.907289937843</v>
      </c>
      <c r="H535" s="1" t="n">
        <v>0.551671793295</v>
      </c>
    </row>
    <row r="536" customFormat="false" ht="17" hidden="false" customHeight="false" outlineLevel="0" collapsed="false">
      <c r="A536" s="8" t="s">
        <v>541</v>
      </c>
      <c r="B536" s="9" t="n">
        <f aca="false">10^(G536/5+1)*3.26/1000000000</f>
        <v>11.787669795751</v>
      </c>
      <c r="C536" s="10" t="n">
        <f aca="false">10*SQRT(2.512^(G536))*3.26/1000000000</f>
        <v>11.7990777831094</v>
      </c>
      <c r="D536" s="1" t="n">
        <v>0.882</v>
      </c>
      <c r="E536" s="1" t="n">
        <v>43.3750389271</v>
      </c>
      <c r="F536" s="1" t="n">
        <v>0.583987119465</v>
      </c>
      <c r="G536" s="1" t="n">
        <f aca="false">E536-F536</f>
        <v>42.791051807635</v>
      </c>
      <c r="H536" s="1" t="n">
        <v>0.551671793295</v>
      </c>
    </row>
    <row r="537" customFormat="false" ht="17" hidden="false" customHeight="false" outlineLevel="0" collapsed="false">
      <c r="A537" s="8" t="s">
        <v>542</v>
      </c>
      <c r="B537" s="9" t="n">
        <f aca="false">10^(G537/5+1)*3.26/1000000000</f>
        <v>19.6262905777032</v>
      </c>
      <c r="C537" s="10" t="n">
        <f aca="false">10*SQRT(2.512^(G537))*3.26/1000000000</f>
        <v>19.6457763454612</v>
      </c>
      <c r="D537" s="1" t="n">
        <v>0.885</v>
      </c>
      <c r="E537" s="1" t="n">
        <v>44.1843333063</v>
      </c>
      <c r="F537" s="1" t="n">
        <v>0.286230184051</v>
      </c>
      <c r="G537" s="1" t="n">
        <f aca="false">E537-F537</f>
        <v>43.898103122249</v>
      </c>
      <c r="H537" s="1" t="n">
        <v>0.551671793295</v>
      </c>
    </row>
    <row r="538" customFormat="false" ht="17" hidden="false" customHeight="false" outlineLevel="0" collapsed="false">
      <c r="A538" s="8" t="s">
        <v>543</v>
      </c>
      <c r="B538" s="9" t="n">
        <f aca="false">10^(G538/5+1)*3.26/1000000000</f>
        <v>15.4693509324202</v>
      </c>
      <c r="C538" s="10" t="n">
        <f aca="false">10*SQRT(2.512^(G538))*3.26/1000000000</f>
        <v>15.4845286121435</v>
      </c>
      <c r="D538" s="1" t="n">
        <v>0.905</v>
      </c>
      <c r="E538" s="1" t="n">
        <v>43.6387400062</v>
      </c>
      <c r="F538" s="1" t="n">
        <v>0.25746754741</v>
      </c>
      <c r="G538" s="1" t="n">
        <f aca="false">E538-F538</f>
        <v>43.38127245879</v>
      </c>
      <c r="H538" s="1" t="n">
        <v>0.860692933969</v>
      </c>
    </row>
    <row r="539" customFormat="false" ht="17" hidden="false" customHeight="false" outlineLevel="0" collapsed="false">
      <c r="A539" s="8" t="s">
        <v>544</v>
      </c>
      <c r="B539" s="9" t="n">
        <f aca="false">10^(G539/5+1)*3.26/1000000000</f>
        <v>20.9349859992667</v>
      </c>
      <c r="C539" s="10" t="n">
        <f aca="false">10*SQRT(2.512^(G539))*3.26/1000000000</f>
        <v>20.9558374947806</v>
      </c>
      <c r="D539" s="1" t="n">
        <v>0.91</v>
      </c>
      <c r="E539" s="1" t="n">
        <v>44.305516423</v>
      </c>
      <c r="F539" s="1" t="n">
        <v>0.267241049423</v>
      </c>
      <c r="G539" s="1" t="n">
        <f aca="false">E539-F539</f>
        <v>44.038275373577</v>
      </c>
      <c r="H539" s="1" t="n">
        <v>0.551671793295</v>
      </c>
    </row>
    <row r="540" customFormat="false" ht="17" hidden="false" customHeight="false" outlineLevel="0" collapsed="false">
      <c r="A540" s="8" t="s">
        <v>545</v>
      </c>
      <c r="B540" s="9" t="n">
        <f aca="false">10^(G540/5+1)*3.26/1000000000</f>
        <v>17.5378222225896</v>
      </c>
      <c r="C540" s="10" t="n">
        <f aca="false">10*SQRT(2.512^(G540))*3.26/1000000000</f>
        <v>17.5551375203874</v>
      </c>
      <c r="D540" s="1" t="n">
        <v>0.9271</v>
      </c>
      <c r="E540" s="1" t="n">
        <v>43.9404978712</v>
      </c>
      <c r="F540" s="1" t="n">
        <v>0.286707554506</v>
      </c>
      <c r="G540" s="1" t="n">
        <f aca="false">E540-F540</f>
        <v>43.653790316694</v>
      </c>
      <c r="H540" s="1" t="n">
        <v>0.846559054956</v>
      </c>
    </row>
    <row r="541" customFormat="false" ht="17" hidden="false" customHeight="false" outlineLevel="0" collapsed="false">
      <c r="A541" s="8" t="s">
        <v>546</v>
      </c>
      <c r="B541" s="9" t="n">
        <f aca="false">10^(G541/5+1)*3.26/1000000000</f>
        <v>14.6460273193579</v>
      </c>
      <c r="C541" s="10" t="n">
        <f aca="false">10*SQRT(2.512^(G541))*3.26/1000000000</f>
        <v>14.6603578406036</v>
      </c>
      <c r="D541" s="1" t="n">
        <v>0.93</v>
      </c>
      <c r="E541" s="1" t="n">
        <v>43.5524295782</v>
      </c>
      <c r="F541" s="1" t="n">
        <v>0.289918379066</v>
      </c>
      <c r="G541" s="1" t="n">
        <f aca="false">E541-F541</f>
        <v>43.262511199134</v>
      </c>
      <c r="H541" s="1" t="n">
        <v>0.551671793295</v>
      </c>
    </row>
    <row r="542" customFormat="false" ht="17" hidden="false" customHeight="false" outlineLevel="0" collapsed="false">
      <c r="A542" s="8" t="s">
        <v>547</v>
      </c>
      <c r="B542" s="9" t="n">
        <f aca="false">10^(G542/5+1)*3.26/1000000000</f>
        <v>14.9876567959235</v>
      </c>
      <c r="C542" s="10" t="n">
        <f aca="false">10*SQRT(2.512^(G542))*3.26/1000000000</f>
        <v>15.0023385677132</v>
      </c>
      <c r="D542" s="1" t="n">
        <v>0.935</v>
      </c>
      <c r="E542" s="1" t="n">
        <v>43.5401972359</v>
      </c>
      <c r="F542" s="1" t="n">
        <v>0.227616538358</v>
      </c>
      <c r="G542" s="1" t="n">
        <f aca="false">E542-F542</f>
        <v>43.312580697542</v>
      </c>
      <c r="H542" s="1" t="n">
        <v>0.551671793295</v>
      </c>
    </row>
    <row r="543" customFormat="false" ht="17" hidden="false" customHeight="false" outlineLevel="0" collapsed="false">
      <c r="A543" s="8" t="s">
        <v>548</v>
      </c>
      <c r="B543" s="9" t="n">
        <f aca="false">10^(G543/5+1)*3.26/1000000000</f>
        <v>10.800465968526</v>
      </c>
      <c r="C543" s="10" t="n">
        <f aca="false">10*SQRT(2.512^(G543))*3.26/1000000000</f>
        <v>10.8108721340808</v>
      </c>
      <c r="D543" s="1" t="n">
        <v>0.936</v>
      </c>
      <c r="E543" s="1" t="n">
        <v>43.3071058635</v>
      </c>
      <c r="F543" s="1" t="n">
        <v>0.705981399741</v>
      </c>
      <c r="G543" s="1" t="n">
        <f aca="false">E543-F543</f>
        <v>42.601124463759</v>
      </c>
      <c r="H543" s="1" t="n">
        <v>0.551671793295</v>
      </c>
    </row>
    <row r="544" customFormat="false" ht="17" hidden="false" customHeight="false" outlineLevel="0" collapsed="false">
      <c r="A544" s="8" t="s">
        <v>549</v>
      </c>
      <c r="B544" s="9" t="n">
        <f aca="false">10^(G544/5+1)*3.26/1000000000</f>
        <v>13.9724773436836</v>
      </c>
      <c r="C544" s="10" t="n">
        <f aca="false">10*SQRT(2.512^(G544))*3.26/1000000000</f>
        <v>13.9861165022674</v>
      </c>
      <c r="D544" s="1" t="n">
        <v>0.949</v>
      </c>
      <c r="E544" s="1" t="n">
        <v>43.4449098532</v>
      </c>
      <c r="F544" s="1" t="n">
        <v>0.284630783131</v>
      </c>
      <c r="G544" s="1" t="n">
        <f aca="false">E544-F544</f>
        <v>43.160279070069</v>
      </c>
      <c r="H544" s="1" t="n">
        <v>9.00002294912E-012</v>
      </c>
    </row>
    <row r="545" customFormat="false" ht="17" hidden="false" customHeight="false" outlineLevel="0" collapsed="false">
      <c r="A545" s="8" t="s">
        <v>550</v>
      </c>
      <c r="B545" s="9" t="n">
        <f aca="false">10^(G545/5+1)*3.26/1000000000</f>
        <v>15.1820416815987</v>
      </c>
      <c r="C545" s="10" t="n">
        <f aca="false">10*SQRT(2.512^(G545))*3.26/1000000000</f>
        <v>15.1969234839702</v>
      </c>
      <c r="D545" s="1" t="n">
        <v>0.95</v>
      </c>
      <c r="E545" s="1" t="n">
        <v>43.6383176075</v>
      </c>
      <c r="F545" s="1" t="n">
        <v>0.297754710705</v>
      </c>
      <c r="G545" s="1" t="n">
        <f aca="false">E545-F545</f>
        <v>43.340562896795</v>
      </c>
      <c r="H545" s="1" t="n">
        <v>0.551671793295</v>
      </c>
    </row>
    <row r="546" customFormat="false" ht="17" hidden="false" customHeight="false" outlineLevel="0" collapsed="false">
      <c r="A546" s="8" t="s">
        <v>551</v>
      </c>
      <c r="B546" s="9" t="n">
        <f aca="false">10^(G546/5+1)*3.26/1000000000</f>
        <v>17.4935775252803</v>
      </c>
      <c r="C546" s="10" t="n">
        <f aca="false">10*SQRT(2.512^(G546))*3.26/1000000000</f>
        <v>17.5108469685006</v>
      </c>
      <c r="D546" s="1" t="n">
        <v>0.95</v>
      </c>
      <c r="E546" s="1" t="n">
        <v>43.884150294</v>
      </c>
      <c r="F546" s="1" t="n">
        <v>0.235845124417</v>
      </c>
      <c r="G546" s="1" t="n">
        <f aca="false">E546-F546</f>
        <v>43.648305169583</v>
      </c>
      <c r="H546" s="1" t="n">
        <v>0.551671793295</v>
      </c>
    </row>
    <row r="547" customFormat="false" ht="17" hidden="false" customHeight="false" outlineLevel="0" collapsed="false">
      <c r="A547" s="8" t="s">
        <v>552</v>
      </c>
      <c r="B547" s="9" t="n">
        <f aca="false">10^(G547/5+1)*3.26/1000000000</f>
        <v>17.7946867641097</v>
      </c>
      <c r="C547" s="10" t="n">
        <f aca="false">10*SQRT(2.512^(G547))*3.26/1000000000</f>
        <v>17.8122683805988</v>
      </c>
      <c r="D547" s="1" t="n">
        <v>0.95</v>
      </c>
      <c r="E547" s="1" t="n">
        <v>43.9766075066</v>
      </c>
      <c r="F547" s="1" t="n">
        <v>0.291243768847</v>
      </c>
      <c r="G547" s="1" t="n">
        <f aca="false">E547-F547</f>
        <v>43.685363737753</v>
      </c>
      <c r="H547" s="1" t="n">
        <v>0.620797641982</v>
      </c>
    </row>
    <row r="548" customFormat="false" ht="17" hidden="false" customHeight="false" outlineLevel="0" collapsed="false">
      <c r="A548" s="8" t="s">
        <v>553</v>
      </c>
      <c r="B548" s="9" t="n">
        <f aca="false">10^(G548/5+1)*3.26/1000000000</f>
        <v>15.0313558798086</v>
      </c>
      <c r="C548" s="10" t="n">
        <f aca="false">10*SQRT(2.512^(G548))*3.26/1000000000</f>
        <v>15.0460826091366</v>
      </c>
      <c r="D548" s="1" t="n">
        <v>0.953</v>
      </c>
      <c r="E548" s="1" t="n">
        <v>44.2736202267</v>
      </c>
      <c r="F548" s="1" t="n">
        <v>0.954717441018</v>
      </c>
      <c r="G548" s="1" t="n">
        <f aca="false">E548-F548</f>
        <v>43.318902785682</v>
      </c>
      <c r="H548" s="1" t="n">
        <v>0.551671793295</v>
      </c>
    </row>
    <row r="549" customFormat="false" ht="17" hidden="false" customHeight="false" outlineLevel="0" collapsed="false">
      <c r="A549" s="8" t="s">
        <v>554</v>
      </c>
      <c r="B549" s="9" t="n">
        <f aca="false">10^(G549/5+1)*3.26/1000000000</f>
        <v>15.1620175651182</v>
      </c>
      <c r="C549" s="10" t="n">
        <f aca="false">10*SQRT(2.512^(G549))*3.26/1000000000</f>
        <v>15.1768787561177</v>
      </c>
      <c r="D549" s="1" t="n">
        <v>0.96</v>
      </c>
      <c r="E549" s="1" t="n">
        <v>43.6132116082</v>
      </c>
      <c r="F549" s="1" t="n">
        <v>0.275514631381</v>
      </c>
      <c r="G549" s="1" t="n">
        <f aca="false">E549-F549</f>
        <v>43.337696976819</v>
      </c>
      <c r="H549" s="1" t="n">
        <v>0.551671793295</v>
      </c>
    </row>
    <row r="550" customFormat="false" ht="17" hidden="false" customHeight="false" outlineLevel="0" collapsed="false">
      <c r="A550" s="8" t="s">
        <v>555</v>
      </c>
      <c r="B550" s="9" t="n">
        <f aca="false">10^(G550/5+1)*3.26/1000000000</f>
        <v>19.8630808933977</v>
      </c>
      <c r="C550" s="10" t="n">
        <f aca="false">10*SQRT(2.512^(G550))*3.26/1000000000</f>
        <v>19.8828134610042</v>
      </c>
      <c r="D550" s="1" t="n">
        <v>0.961</v>
      </c>
      <c r="E550" s="1" t="n">
        <v>44.2642016168</v>
      </c>
      <c r="F550" s="1" t="n">
        <v>0.340056560686</v>
      </c>
      <c r="G550" s="1" t="n">
        <f aca="false">E550-F550</f>
        <v>43.924145056114</v>
      </c>
      <c r="H550" s="1" t="n">
        <v>9.6749703E-005</v>
      </c>
    </row>
    <row r="551" customFormat="false" ht="17" hidden="false" customHeight="false" outlineLevel="0" collapsed="false">
      <c r="A551" s="8" t="s">
        <v>556</v>
      </c>
      <c r="B551" s="9" t="n">
        <f aca="false">10^(G551/5+1)*3.26/1000000000</f>
        <v>8.24928496101953</v>
      </c>
      <c r="C551" s="10" t="n">
        <f aca="false">10*SQRT(2.512^(G551))*3.26/1000000000</f>
        <v>8.25712386322459</v>
      </c>
      <c r="D551" s="1" t="n">
        <v>0.97</v>
      </c>
      <c r="E551" s="1" t="n">
        <v>42.8212038325</v>
      </c>
      <c r="F551" s="1" t="n">
        <v>0.805210302782</v>
      </c>
      <c r="G551" s="1" t="n">
        <f aca="false">E551-F551</f>
        <v>42.015993529718</v>
      </c>
      <c r="H551" s="1" t="n">
        <v>0.551671793295</v>
      </c>
    </row>
    <row r="552" customFormat="false" ht="17" hidden="false" customHeight="false" outlineLevel="0" collapsed="false">
      <c r="A552" s="8" t="s">
        <v>557</v>
      </c>
      <c r="B552" s="9" t="n">
        <f aca="false">10^(G552/5+1)*3.26/1000000000</f>
        <v>22.2559967043776</v>
      </c>
      <c r="C552" s="10" t="n">
        <f aca="false">10*SQRT(2.512^(G552))*3.26/1000000000</f>
        <v>22.2782308584727</v>
      </c>
      <c r="D552" s="1" t="n">
        <v>0.97</v>
      </c>
      <c r="E552" s="1" t="n">
        <v>44.4626016974</v>
      </c>
      <c r="F552" s="1" t="n">
        <v>0.291454456047</v>
      </c>
      <c r="G552" s="1" t="n">
        <f aca="false">E552-F552</f>
        <v>44.171147241353</v>
      </c>
      <c r="H552" s="1" t="n">
        <v>0.551671793295</v>
      </c>
    </row>
    <row r="553" customFormat="false" ht="17" hidden="false" customHeight="false" outlineLevel="0" collapsed="false">
      <c r="A553" s="8" t="s">
        <v>558</v>
      </c>
      <c r="B553" s="9" t="n">
        <f aca="false">10^(G553/5+1)*3.26/1000000000</f>
        <v>17.5872713099643</v>
      </c>
      <c r="C553" s="10" t="n">
        <f aca="false">10*SQRT(2.512^(G553))*3.26/1000000000</f>
        <v>17.6046378625857</v>
      </c>
      <c r="D553" s="1" t="n">
        <v>0.974</v>
      </c>
      <c r="E553" s="1" t="n">
        <v>43.8341432564</v>
      </c>
      <c r="F553" s="1" t="n">
        <v>0.174238940337</v>
      </c>
      <c r="G553" s="1" t="n">
        <f aca="false">E553-F553</f>
        <v>43.659904316063</v>
      </c>
      <c r="H553" s="1" t="n">
        <v>0.551671793295</v>
      </c>
    </row>
    <row r="554" customFormat="false" ht="17" hidden="false" customHeight="false" outlineLevel="0" collapsed="false">
      <c r="A554" s="8" t="s">
        <v>559</v>
      </c>
      <c r="B554" s="9" t="n">
        <f aca="false">10^(G554/5+1)*3.26/1000000000</f>
        <v>21.747361762518</v>
      </c>
      <c r="C554" s="10" t="n">
        <f aca="false">10*SQRT(2.512^(G554))*3.26/1000000000</f>
        <v>21.7690630760187</v>
      </c>
      <c r="D554" s="1" t="n">
        <v>0.975</v>
      </c>
      <c r="E554" s="1" t="n">
        <v>44.3337254974</v>
      </c>
      <c r="F554" s="1" t="n">
        <v>0.21278060312</v>
      </c>
      <c r="G554" s="1" t="n">
        <f aca="false">E554-F554</f>
        <v>44.12094489428</v>
      </c>
      <c r="H554" s="1" t="n">
        <v>0.551671793295</v>
      </c>
    </row>
    <row r="555" customFormat="false" ht="17" hidden="false" customHeight="false" outlineLevel="0" collapsed="false">
      <c r="A555" s="8" t="s">
        <v>560</v>
      </c>
      <c r="B555" s="9" t="n">
        <f aca="false">10^(G555/5+1)*3.26/1000000000</f>
        <v>14.2791571293897</v>
      </c>
      <c r="C555" s="10" t="n">
        <f aca="false">10*SQRT(2.512^(G555))*3.26/1000000000</f>
        <v>14.293110884869</v>
      </c>
      <c r="D555" s="1" t="n">
        <v>0.978</v>
      </c>
      <c r="E555" s="1" t="n">
        <v>43.5000721647</v>
      </c>
      <c r="F555" s="1" t="n">
        <v>0.292647301809</v>
      </c>
      <c r="G555" s="1" t="n">
        <f aca="false">E555-F555</f>
        <v>43.207424862891</v>
      </c>
      <c r="H555" s="1" t="n">
        <v>0.551671793295</v>
      </c>
    </row>
    <row r="556" customFormat="false" ht="17" hidden="false" customHeight="false" outlineLevel="0" collapsed="false">
      <c r="A556" s="8" t="s">
        <v>561</v>
      </c>
      <c r="B556" s="9" t="n">
        <f aca="false">10^(G556/5+1)*3.26/1000000000</f>
        <v>18.0998487307526</v>
      </c>
      <c r="C556" s="10" t="n">
        <f aca="false">10*SQRT(2.512^(G556))*3.26/1000000000</f>
        <v>18.1177469775919</v>
      </c>
      <c r="D556" s="1" t="n">
        <v>0.983</v>
      </c>
      <c r="E556" s="1" t="n">
        <v>44.1572843671</v>
      </c>
      <c r="F556" s="1" t="n">
        <v>0.43499764107</v>
      </c>
      <c r="G556" s="1" t="n">
        <f aca="false">E556-F556</f>
        <v>43.72228672603</v>
      </c>
      <c r="H556" s="1" t="n">
        <v>1</v>
      </c>
    </row>
    <row r="557" customFormat="false" ht="17" hidden="false" customHeight="false" outlineLevel="0" collapsed="false">
      <c r="A557" s="8" t="s">
        <v>562</v>
      </c>
      <c r="B557" s="9" t="n">
        <f aca="false">10^(G557/5+1)*3.26/1000000000</f>
        <v>26.8469802016263</v>
      </c>
      <c r="C557" s="10" t="n">
        <f aca="false">10*SQRT(2.512^(G557))*3.26/1000000000</f>
        <v>26.8740482346305</v>
      </c>
      <c r="D557" s="1" t="n">
        <v>1.01</v>
      </c>
      <c r="E557" s="1" t="n">
        <v>44.9121378293</v>
      </c>
      <c r="F557" s="1" t="n">
        <v>0.33374861699</v>
      </c>
      <c r="G557" s="1" t="n">
        <f aca="false">E557-F557</f>
        <v>44.57838921231</v>
      </c>
      <c r="H557" s="1" t="n">
        <v>0.551671793295</v>
      </c>
    </row>
    <row r="558" customFormat="false" ht="17" hidden="false" customHeight="false" outlineLevel="0" collapsed="false">
      <c r="A558" s="8" t="s">
        <v>563</v>
      </c>
      <c r="B558" s="9" t="n">
        <f aca="false">10^(G558/5+1)*3.26/1000000000</f>
        <v>17.4011529319209</v>
      </c>
      <c r="C558" s="10" t="n">
        <f aca="false">10*SQRT(2.512^(G558))*3.26/1000000000</f>
        <v>17.4183266053591</v>
      </c>
      <c r="D558" s="1" t="n">
        <v>1.01</v>
      </c>
      <c r="E558" s="1" t="n">
        <v>44.0124745362</v>
      </c>
      <c r="F558" s="1" t="n">
        <v>0.375672417143</v>
      </c>
      <c r="G558" s="1" t="n">
        <f aca="false">E558-F558</f>
        <v>43.636802119057</v>
      </c>
      <c r="H558" s="1" t="n">
        <v>0.999785771595</v>
      </c>
    </row>
    <row r="559" customFormat="false" ht="17" hidden="false" customHeight="false" outlineLevel="0" collapsed="false">
      <c r="A559" s="8" t="s">
        <v>564</v>
      </c>
      <c r="B559" s="9" t="n">
        <f aca="false">10^(G559/5+1)*3.26/1000000000</f>
        <v>21.7671977819566</v>
      </c>
      <c r="C559" s="10" t="n">
        <f aca="false">10*SQRT(2.512^(G559))*3.26/1000000000</f>
        <v>21.7889198645954</v>
      </c>
      <c r="D559" s="1" t="n">
        <v>1.017</v>
      </c>
      <c r="E559" s="1" t="n">
        <v>44.2939707709</v>
      </c>
      <c r="F559" s="1" t="n">
        <v>0.171046154322</v>
      </c>
      <c r="G559" s="1" t="n">
        <f aca="false">E559-F559</f>
        <v>44.122924616578</v>
      </c>
      <c r="H559" s="1" t="n">
        <v>1.4752251E-005</v>
      </c>
    </row>
    <row r="560" customFormat="false" ht="17" hidden="false" customHeight="false" outlineLevel="0" collapsed="false">
      <c r="A560" s="8" t="s">
        <v>565</v>
      </c>
      <c r="B560" s="9" t="n">
        <f aca="false">10^(G560/5+1)*3.26/1000000000</f>
        <v>21.9588599162719</v>
      </c>
      <c r="C560" s="10" t="n">
        <f aca="false">10*SQRT(2.512^(G560))*3.26/1000000000</f>
        <v>21.9807827227796</v>
      </c>
      <c r="D560" s="1" t="n">
        <v>1.02</v>
      </c>
      <c r="E560" s="1" t="n">
        <v>44.3629247027</v>
      </c>
      <c r="F560" s="1" t="n">
        <v>0.220963762065</v>
      </c>
      <c r="G560" s="1" t="n">
        <f aca="false">E560-F560</f>
        <v>44.141960940635</v>
      </c>
      <c r="H560" s="1" t="n">
        <v>0.551671793295</v>
      </c>
    </row>
    <row r="561" customFormat="false" ht="17" hidden="false" customHeight="false" outlineLevel="0" collapsed="false">
      <c r="A561" s="8" t="s">
        <v>566</v>
      </c>
      <c r="B561" s="9" t="n">
        <f aca="false">10^(G561/5+1)*3.26/1000000000</f>
        <v>19.9325471514561</v>
      </c>
      <c r="C561" s="10" t="n">
        <f aca="false">10*SQRT(2.512^(G561))*3.26/1000000000</f>
        <v>19.9523521481682</v>
      </c>
      <c r="D561" s="1" t="n">
        <v>1.02</v>
      </c>
      <c r="E561" s="1" t="n">
        <v>44.1640655276</v>
      </c>
      <c r="F561" s="1" t="n">
        <v>0.232339527378</v>
      </c>
      <c r="G561" s="1" t="n">
        <f aca="false">E561-F561</f>
        <v>43.931726000222</v>
      </c>
      <c r="H561" s="1" t="n">
        <v>0.551671793295</v>
      </c>
    </row>
    <row r="562" customFormat="false" ht="17" hidden="false" customHeight="false" outlineLevel="0" collapsed="false">
      <c r="A562" s="8" t="s">
        <v>567</v>
      </c>
      <c r="B562" s="9" t="n">
        <f aca="false">10^(G562/5+1)*3.26/1000000000</f>
        <v>21.5270951787906</v>
      </c>
      <c r="C562" s="10" t="n">
        <f aca="false">10*SQRT(2.512^(G562))*3.26/1000000000</f>
        <v>21.5485659239423</v>
      </c>
      <c r="D562" s="1" t="n">
        <v>1.03</v>
      </c>
      <c r="E562" s="1" t="n">
        <v>44.2400933572</v>
      </c>
      <c r="F562" s="1" t="n">
        <v>0.141254202601</v>
      </c>
      <c r="G562" s="1" t="n">
        <f aca="false">E562-F562</f>
        <v>44.098839154599</v>
      </c>
      <c r="H562" s="1" t="n">
        <v>0.551671793295</v>
      </c>
    </row>
    <row r="563" customFormat="false" ht="17" hidden="false" customHeight="false" outlineLevel="0" collapsed="false">
      <c r="A563" s="8" t="s">
        <v>568</v>
      </c>
      <c r="B563" s="9" t="n">
        <f aca="false">10^(G563/5+1)*3.26/1000000000</f>
        <v>19.7527097892688</v>
      </c>
      <c r="C563" s="10" t="n">
        <f aca="false">10*SQRT(2.512^(G563))*3.26/1000000000</f>
        <v>19.772327302835</v>
      </c>
      <c r="D563" s="1" t="n">
        <v>1.057</v>
      </c>
      <c r="E563" s="1" t="n">
        <v>44.1506301001</v>
      </c>
      <c r="F563" s="1" t="n">
        <v>0.238584685235</v>
      </c>
      <c r="G563" s="1" t="n">
        <f aca="false">E563-F563</f>
        <v>43.912045414865</v>
      </c>
      <c r="H563" s="1" t="n">
        <v>0.551671793295</v>
      </c>
    </row>
    <row r="564" customFormat="false" ht="17" hidden="false" customHeight="false" outlineLevel="0" collapsed="false">
      <c r="A564" s="8" t="s">
        <v>569</v>
      </c>
      <c r="B564" s="9" t="n">
        <f aca="false">10^(G564/5+1)*3.26/1000000000</f>
        <v>18.4282786677576</v>
      </c>
      <c r="C564" s="10" t="n">
        <f aca="false">10*SQRT(2.512^(G564))*3.26/1000000000</f>
        <v>18.4465179697202</v>
      </c>
      <c r="D564" s="1" t="n">
        <v>1.092</v>
      </c>
      <c r="E564" s="1" t="n">
        <v>44.0078477189</v>
      </c>
      <c r="F564" s="1" t="n">
        <v>0.246511864633</v>
      </c>
      <c r="G564" s="1" t="n">
        <f aca="false">E564-F564</f>
        <v>43.761335854267</v>
      </c>
      <c r="H564" s="1" t="n">
        <v>0.551671793295</v>
      </c>
    </row>
    <row r="565" customFormat="false" ht="17" hidden="false" customHeight="false" outlineLevel="0" collapsed="false">
      <c r="A565" s="8" t="s">
        <v>570</v>
      </c>
      <c r="B565" s="9" t="n">
        <f aca="false">10^(G565/5+1)*3.26/1000000000</f>
        <v>22.3212362430337</v>
      </c>
      <c r="C565" s="10" t="n">
        <f aca="false">10*SQRT(2.512^(G565))*3.26/1000000000</f>
        <v>22.3435387829895</v>
      </c>
      <c r="D565" s="1" t="n">
        <v>1.11</v>
      </c>
      <c r="E565" s="1" t="n">
        <v>44.6253358523</v>
      </c>
      <c r="F565" s="1" t="n">
        <v>0.447832632795</v>
      </c>
      <c r="G565" s="1" t="n">
        <f aca="false">E565-F565</f>
        <v>44.177503219505</v>
      </c>
      <c r="H565" s="1" t="n">
        <v>0.551671793295</v>
      </c>
    </row>
    <row r="566" customFormat="false" ht="17" hidden="false" customHeight="false" outlineLevel="0" collapsed="false">
      <c r="A566" s="8" t="s">
        <v>571</v>
      </c>
      <c r="B566" s="9" t="n">
        <f aca="false">10^(G566/5+1)*3.26/1000000000</f>
        <v>23.5116375741607</v>
      </c>
      <c r="C566" s="10" t="n">
        <f aca="false">10*SQRT(2.512^(G566))*3.26/1000000000</f>
        <v>23.5351895435499</v>
      </c>
      <c r="D566" s="1" t="n">
        <v>1.12</v>
      </c>
      <c r="E566" s="1" t="n">
        <v>44.5144054871</v>
      </c>
      <c r="F566" s="1" t="n">
        <v>0.224079094547</v>
      </c>
      <c r="G566" s="1" t="n">
        <f aca="false">E566-F566</f>
        <v>44.290326392553</v>
      </c>
      <c r="H566" s="1" t="n">
        <v>0.551671793295</v>
      </c>
    </row>
    <row r="567" customFormat="false" ht="17" hidden="false" customHeight="false" outlineLevel="0" collapsed="false">
      <c r="A567" s="8" t="s">
        <v>572</v>
      </c>
      <c r="B567" s="9" t="n">
        <f aca="false">10^(G567/5+1)*3.26/1000000000</f>
        <v>24.3932028219513</v>
      </c>
      <c r="C567" s="10" t="n">
        <f aca="false">10*SQRT(2.512^(G567))*3.26/1000000000</f>
        <v>24.417681988314</v>
      </c>
      <c r="D567" s="1" t="n">
        <v>1.124</v>
      </c>
      <c r="E567" s="1" t="n">
        <v>44.5675191814</v>
      </c>
      <c r="F567" s="1" t="n">
        <v>0.197263047621</v>
      </c>
      <c r="G567" s="1" t="n">
        <f aca="false">E567-F567</f>
        <v>44.370256133779</v>
      </c>
      <c r="H567" s="1" t="n">
        <v>0.551671793295</v>
      </c>
    </row>
    <row r="568" customFormat="false" ht="17" hidden="false" customHeight="false" outlineLevel="0" collapsed="false">
      <c r="A568" s="8" t="s">
        <v>573</v>
      </c>
      <c r="B568" s="9" t="n">
        <f aca="false">10^(G568/5+1)*3.26/1000000000</f>
        <v>21.4817081889158</v>
      </c>
      <c r="C568" s="10" t="n">
        <f aca="false">10*SQRT(2.512^(G568))*3.26/1000000000</f>
        <v>21.5031314380735</v>
      </c>
      <c r="D568" s="1" t="n">
        <v>1.14</v>
      </c>
      <c r="E568" s="1" t="n">
        <v>44.322957093</v>
      </c>
      <c r="F568" s="1" t="n">
        <v>0.228701029542</v>
      </c>
      <c r="G568" s="1" t="n">
        <f aca="false">E568-F568</f>
        <v>44.094256063458</v>
      </c>
      <c r="H568" s="1" t="n">
        <v>0.551671793295</v>
      </c>
    </row>
    <row r="569" customFormat="false" ht="17" hidden="false" customHeight="false" outlineLevel="0" collapsed="false">
      <c r="A569" s="8" t="s">
        <v>574</v>
      </c>
      <c r="B569" s="9" t="n">
        <f aca="false">10^(G569/5+1)*3.26/1000000000</f>
        <v>19.0076036744724</v>
      </c>
      <c r="C569" s="10" t="n">
        <f aca="false">10*SQRT(2.512^(G569))*3.26/1000000000</f>
        <v>19.0264452693294</v>
      </c>
      <c r="D569" s="1" t="n">
        <v>1.14</v>
      </c>
      <c r="E569" s="1" t="n">
        <v>44.1969521333</v>
      </c>
      <c r="F569" s="1" t="n">
        <v>0.368403293803</v>
      </c>
      <c r="G569" s="1" t="n">
        <f aca="false">E569-F569</f>
        <v>43.828548839497</v>
      </c>
      <c r="H569" s="1" t="n">
        <v>0.551671793295</v>
      </c>
    </row>
    <row r="570" customFormat="false" ht="17" hidden="false" customHeight="false" outlineLevel="0" collapsed="false">
      <c r="A570" s="8" t="s">
        <v>575</v>
      </c>
      <c r="B570" s="9" t="n">
        <f aca="false">10^(G570/5+1)*3.26/1000000000</f>
        <v>21.6091219374246</v>
      </c>
      <c r="C570" s="10" t="n">
        <f aca="false">10*SQRT(2.512^(G570))*3.26/1000000000</f>
        <v>21.6306785328064</v>
      </c>
      <c r="D570" s="1" t="n">
        <v>1.188</v>
      </c>
      <c r="E570" s="1" t="n">
        <v>44.6076425498</v>
      </c>
      <c r="F570" s="1" t="n">
        <v>0.500544949291</v>
      </c>
      <c r="G570" s="1" t="n">
        <f aca="false">E570-F570</f>
        <v>44.107097600509</v>
      </c>
      <c r="H570" s="1" t="n">
        <v>0.551671793295</v>
      </c>
    </row>
    <row r="571" customFormat="false" ht="17" hidden="false" customHeight="false" outlineLevel="0" collapsed="false">
      <c r="A571" s="8" t="s">
        <v>576</v>
      </c>
      <c r="B571" s="9" t="n">
        <f aca="false">10^(G571/5+1)*3.26/1000000000</f>
        <v>21.6951325845811</v>
      </c>
      <c r="C571" s="10" t="n">
        <f aca="false">10*SQRT(2.512^(G571))*3.26/1000000000</f>
        <v>21.7167792162126</v>
      </c>
      <c r="D571" s="1" t="n">
        <v>1.19</v>
      </c>
      <c r="E571" s="1" t="n">
        <v>44.3628316562</v>
      </c>
      <c r="F571" s="1" t="n">
        <v>0.247108113742</v>
      </c>
      <c r="G571" s="1" t="n">
        <f aca="false">E571-F571</f>
        <v>44.115723542458</v>
      </c>
      <c r="H571" s="1" t="n">
        <v>0.551671793295</v>
      </c>
    </row>
    <row r="572" customFormat="false" ht="17" hidden="false" customHeight="false" outlineLevel="0" collapsed="false">
      <c r="A572" s="8" t="s">
        <v>577</v>
      </c>
      <c r="B572" s="9" t="n">
        <f aca="false">10^(G572/5+1)*3.26/1000000000</f>
        <v>23.1694810028255</v>
      </c>
      <c r="C572" s="10" t="n">
        <f aca="false">10*SQRT(2.512^(G572))*3.26/1000000000</f>
        <v>23.1926735391547</v>
      </c>
      <c r="D572" s="1" t="n">
        <v>1.192</v>
      </c>
      <c r="E572" s="1" t="n">
        <v>44.4587516</v>
      </c>
      <c r="F572" s="1" t="n">
        <v>0.200258071902</v>
      </c>
      <c r="G572" s="1" t="n">
        <f aca="false">E572-F572</f>
        <v>44.258493528098</v>
      </c>
      <c r="H572" s="1" t="n">
        <v>0.551671793295</v>
      </c>
    </row>
    <row r="573" customFormat="false" ht="17" hidden="false" customHeight="false" outlineLevel="0" collapsed="false">
      <c r="A573" s="8" t="s">
        <v>578</v>
      </c>
      <c r="B573" s="9" t="n">
        <f aca="false">10^(G573/5+1)*3.26/1000000000</f>
        <v>28.2135867552882</v>
      </c>
      <c r="C573" s="10" t="n">
        <f aca="false">10*SQRT(2.512^(G573))*3.26/1000000000</f>
        <v>28.242101479292</v>
      </c>
      <c r="D573" s="1" t="n">
        <v>1.215</v>
      </c>
      <c r="E573" s="1" t="n">
        <v>45.2465209495</v>
      </c>
      <c r="F573" s="1" t="n">
        <v>0.560317445151</v>
      </c>
      <c r="G573" s="1" t="n">
        <f aca="false">E573-F573</f>
        <v>44.686203504349</v>
      </c>
      <c r="H573" s="1" t="n">
        <v>0.000147652666</v>
      </c>
    </row>
    <row r="574" customFormat="false" ht="17" hidden="false" customHeight="false" outlineLevel="0" collapsed="false">
      <c r="A574" s="8" t="s">
        <v>579</v>
      </c>
      <c r="B574" s="9" t="n">
        <f aca="false">10^(G574/5+1)*3.26/1000000000</f>
        <v>29.5356861509404</v>
      </c>
      <c r="C574" s="10" t="n">
        <f aca="false">10*SQRT(2.512^(G574))*3.26/1000000000</f>
        <v>29.5656035490747</v>
      </c>
      <c r="D574" s="1" t="n">
        <v>1.23</v>
      </c>
      <c r="E574" s="1" t="n">
        <v>45.0206757228</v>
      </c>
      <c r="F574" s="1" t="n">
        <v>0.235028400564</v>
      </c>
      <c r="G574" s="1" t="n">
        <f aca="false">E574-F574</f>
        <v>44.785647322236</v>
      </c>
      <c r="H574" s="1" t="n">
        <v>0.551671793295</v>
      </c>
    </row>
    <row r="575" customFormat="false" ht="17" hidden="false" customHeight="false" outlineLevel="0" collapsed="false">
      <c r="A575" s="8" t="s">
        <v>580</v>
      </c>
      <c r="B575" s="9" t="n">
        <f aca="false">10^(G575/5+1)*3.26/1000000000</f>
        <v>21.5716806141231</v>
      </c>
      <c r="C575" s="10" t="n">
        <f aca="false">10*SQRT(2.512^(G575))*3.26/1000000000</f>
        <v>21.5931980210468</v>
      </c>
      <c r="D575" s="1" t="n">
        <v>1.241</v>
      </c>
      <c r="E575" s="1" t="n">
        <v>44.5817029608</v>
      </c>
      <c r="F575" s="1" t="n">
        <v>0.478371053196</v>
      </c>
      <c r="G575" s="1" t="n">
        <f aca="false">E575-F575</f>
        <v>44.103331907604</v>
      </c>
      <c r="H575" s="1" t="n">
        <v>0</v>
      </c>
    </row>
    <row r="576" customFormat="false" ht="17" hidden="false" customHeight="false" outlineLevel="0" collapsed="false">
      <c r="A576" s="8" t="s">
        <v>581</v>
      </c>
      <c r="B576" s="9" t="n">
        <f aca="false">10^(G576/5+1)*3.26/1000000000</f>
        <v>28.5066232690429</v>
      </c>
      <c r="C576" s="10" t="n">
        <f aca="false">10*SQRT(2.512^(G576))*3.26/1000000000</f>
        <v>28.5354486308193</v>
      </c>
      <c r="D576" s="1" t="n">
        <v>1.265</v>
      </c>
      <c r="E576" s="1" t="n">
        <v>44.944110841</v>
      </c>
      <c r="F576" s="1" t="n">
        <v>0.235469959716</v>
      </c>
      <c r="G576" s="1" t="n">
        <f aca="false">E576-F576</f>
        <v>44.708640881284</v>
      </c>
      <c r="H576" s="1" t="n">
        <v>0.551671793295</v>
      </c>
    </row>
    <row r="577" customFormat="false" ht="17" hidden="false" customHeight="false" outlineLevel="0" collapsed="false">
      <c r="A577" s="8" t="s">
        <v>582</v>
      </c>
      <c r="B577" s="9" t="n">
        <f aca="false">10^(G577/5+1)*3.26/1000000000</f>
        <v>29.3714499773971</v>
      </c>
      <c r="C577" s="10" t="n">
        <f aca="false">10*SQRT(2.512^(G577))*3.26/1000000000</f>
        <v>29.4011929691538</v>
      </c>
      <c r="D577" s="1" t="n">
        <v>1.3</v>
      </c>
      <c r="E577" s="1" t="n">
        <v>45.0162581016</v>
      </c>
      <c r="F577" s="1" t="n">
        <v>0.242719167821</v>
      </c>
      <c r="G577" s="1" t="n">
        <f aca="false">E577-F577</f>
        <v>44.773538933779</v>
      </c>
      <c r="H577" s="1" t="n">
        <v>0.551671793295</v>
      </c>
    </row>
    <row r="578" customFormat="false" ht="17" hidden="false" customHeight="false" outlineLevel="0" collapsed="false">
      <c r="A578" s="8" t="s">
        <v>583</v>
      </c>
      <c r="B578" s="9" t="n">
        <f aca="false">10^(G578/5+1)*3.26/1000000000</f>
        <v>25.6651284787786</v>
      </c>
      <c r="C578" s="10" t="n">
        <f aca="false">10*SQRT(2.512^(G578))*3.26/1000000000</f>
        <v>25.6909481535703</v>
      </c>
      <c r="D578" s="1" t="n">
        <v>1.305</v>
      </c>
      <c r="E578" s="1" t="n">
        <v>44.740169328</v>
      </c>
      <c r="F578" s="1" t="n">
        <v>0.25954011501</v>
      </c>
      <c r="G578" s="1" t="n">
        <f aca="false">E578-F578</f>
        <v>44.48062921299</v>
      </c>
      <c r="H578" s="1" t="n">
        <v>0.551671793295</v>
      </c>
    </row>
    <row r="579" customFormat="false" ht="17" hidden="false" customHeight="false" outlineLevel="0" collapsed="false">
      <c r="A579" s="8" t="s">
        <v>584</v>
      </c>
      <c r="B579" s="9" t="n">
        <f aca="false">10^(G579/5+1)*3.26/1000000000</f>
        <v>34.074310759558</v>
      </c>
      <c r="C579" s="10" t="n">
        <f aca="false">10*SQRT(2.512^(G579))*3.26/1000000000</f>
        <v>34.109064774441</v>
      </c>
      <c r="D579" s="1" t="n">
        <v>1.307</v>
      </c>
      <c r="E579" s="1" t="n">
        <v>45.4107441086</v>
      </c>
      <c r="F579" s="1" t="n">
        <v>0.314696709568</v>
      </c>
      <c r="G579" s="1" t="n">
        <f aca="false">E579-F579</f>
        <v>45.096047399032</v>
      </c>
      <c r="H579" s="1" t="n">
        <v>0.551671793295</v>
      </c>
    </row>
    <row r="580" customFormat="false" ht="17" hidden="false" customHeight="false" outlineLevel="0" collapsed="false">
      <c r="A580" s="8" t="s">
        <v>585</v>
      </c>
      <c r="B580" s="9" t="n">
        <f aca="false">10^(G580/5+1)*3.26/1000000000</f>
        <v>29.5112351790649</v>
      </c>
      <c r="C580" s="10" t="n">
        <f aca="false">10*SQRT(2.512^(G580))*3.26/1000000000</f>
        <v>29.5411266092696</v>
      </c>
      <c r="D580" s="1" t="n">
        <v>1.315</v>
      </c>
      <c r="E580" s="1" t="n">
        <v>44.9713577744</v>
      </c>
      <c r="F580" s="1" t="n">
        <v>0.187508839367</v>
      </c>
      <c r="G580" s="1" t="n">
        <f aca="false">E580-F580</f>
        <v>44.783848935033</v>
      </c>
      <c r="H580" s="1" t="n">
        <v>0.551671793295</v>
      </c>
    </row>
    <row r="581" customFormat="false" ht="17" hidden="false" customHeight="false" outlineLevel="0" collapsed="false">
      <c r="A581" s="8" t="s">
        <v>586</v>
      </c>
      <c r="B581" s="9" t="n">
        <f aca="false">10^(G581/5+1)*3.26/1000000000</f>
        <v>29.6289115640078</v>
      </c>
      <c r="C581" s="10" t="n">
        <f aca="false">10*SQRT(2.512^(G581))*3.26/1000000000</f>
        <v>29.6589279804528</v>
      </c>
      <c r="D581" s="1" t="n">
        <v>1.34</v>
      </c>
      <c r="E581" s="1" t="n">
        <v>45.0675055813</v>
      </c>
      <c r="F581" s="1" t="n">
        <v>0.275015093127</v>
      </c>
      <c r="G581" s="1" t="n">
        <f aca="false">E581-F581</f>
        <v>44.792490488173</v>
      </c>
      <c r="H581" s="1" t="n">
        <v>0.551671793295</v>
      </c>
    </row>
    <row r="582" customFormat="false" ht="17" hidden="false" customHeight="false" outlineLevel="0" collapsed="false">
      <c r="A582" s="8" t="s">
        <v>587</v>
      </c>
      <c r="B582" s="9" t="n">
        <f aca="false">10^(G582/5+1)*3.26/1000000000</f>
        <v>27.6369181976125</v>
      </c>
      <c r="C582" s="10" t="n">
        <f aca="false">10*SQRT(2.512^(G582))*3.26/1000000000</f>
        <v>27.6648220536672</v>
      </c>
      <c r="D582" s="1" t="n">
        <v>1.35</v>
      </c>
      <c r="E582" s="1" t="n">
        <v>44.8270654771</v>
      </c>
      <c r="F582" s="1" t="n">
        <v>0.185705412075</v>
      </c>
      <c r="G582" s="1" t="n">
        <f aca="false">E582-F582</f>
        <v>44.641360065025</v>
      </c>
      <c r="H582" s="1" t="n">
        <v>0.551671793295</v>
      </c>
    </row>
    <row r="583" customFormat="false" ht="17" hidden="false" customHeight="false" outlineLevel="0" collapsed="false">
      <c r="A583" s="8" t="s">
        <v>588</v>
      </c>
      <c r="B583" s="9" t="n">
        <f aca="false">10^(G583/5+1)*3.26/1000000000</f>
        <v>29.5536128610566</v>
      </c>
      <c r="C583" s="10" t="n">
        <f aca="false">10*SQRT(2.512^(G583))*3.26/1000000000</f>
        <v>29.5835492987204</v>
      </c>
      <c r="D583" s="1" t="n">
        <v>1.37</v>
      </c>
      <c r="E583" s="1" t="n">
        <v>45.049713349</v>
      </c>
      <c r="F583" s="1" t="n">
        <v>0.262748449529</v>
      </c>
      <c r="G583" s="1" t="n">
        <f aca="false">E583-F583</f>
        <v>44.786964899471</v>
      </c>
      <c r="H583" s="1" t="n">
        <v>0.551671793295</v>
      </c>
    </row>
    <row r="584" customFormat="false" ht="17" hidden="false" customHeight="false" outlineLevel="0" collapsed="false">
      <c r="A584" s="8" t="s">
        <v>589</v>
      </c>
      <c r="B584" s="9" t="n">
        <f aca="false">10^(G584/5+1)*3.26/1000000000</f>
        <v>27.4370917208213</v>
      </c>
      <c r="C584" s="10" t="n">
        <f aca="false">10*SQRT(2.512^(G584))*3.26/1000000000</f>
        <v>27.4647840369935</v>
      </c>
      <c r="D584" s="1" t="n">
        <v>1.39</v>
      </c>
      <c r="E584" s="1" t="n">
        <v>44.8762343403</v>
      </c>
      <c r="F584" s="1" t="n">
        <v>0.250631965185</v>
      </c>
      <c r="G584" s="1" t="n">
        <f aca="false">E584-F584</f>
        <v>44.625602375115</v>
      </c>
      <c r="H584" s="1" t="n">
        <v>0.551671793295</v>
      </c>
    </row>
    <row r="585" customFormat="false" ht="17" hidden="false" customHeight="false" outlineLevel="0" collapsed="false">
      <c r="A585" s="8" t="s">
        <v>590</v>
      </c>
      <c r="B585" s="9" t="n">
        <f aca="false">10^(G585/5+1)*3.26/1000000000</f>
        <v>25.3941997350001</v>
      </c>
      <c r="C585" s="10" t="n">
        <f aca="false">10*SQRT(2.512^(G585))*3.26/1000000000</f>
        <v>25.419733607491</v>
      </c>
      <c r="D585" s="1" t="n">
        <v>1.414</v>
      </c>
      <c r="E585" s="1" t="n">
        <v>44.8037661387</v>
      </c>
      <c r="F585" s="1" t="n">
        <v>0.346181483252</v>
      </c>
      <c r="G585" s="1" t="n">
        <f aca="false">E585-F585</f>
        <v>44.457584655448</v>
      </c>
      <c r="H585" s="1" t="n">
        <v>0</v>
      </c>
    </row>
    <row r="586" s="3" customFormat="true" ht="16" hidden="false" customHeight="false" outlineLevel="0" collapsed="false"/>
  </sheetData>
  <autoFilter ref="A5:H585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5" defaultRowHeight="15" zeroHeight="false" outlineLevelRow="0" outlineLevelCol="0"/>
  <cols>
    <col collapsed="false" customWidth="true" hidden="false" outlineLevel="0" max="1" min="1" style="0" width="8.34"/>
    <col collapsed="false" customWidth="true" hidden="false" outlineLevel="0" max="5" min="2" style="0" width="12.16"/>
    <col collapsed="false" customWidth="true" hidden="false" outlineLevel="0" max="6" min="6" style="0" width="15.16"/>
    <col collapsed="false" customWidth="true" hidden="false" outlineLevel="0" max="7" min="7" style="0" width="16.77"/>
    <col collapsed="false" customWidth="true" hidden="false" outlineLevel="0" max="9" min="9" style="0" width="13.82"/>
    <col collapsed="false" customWidth="true" hidden="false" outlineLevel="0" max="10" min="10" style="0" width="15.84"/>
  </cols>
  <sheetData>
    <row r="1" customFormat="false" ht="15" hidden="false" customHeight="false" outlineLevel="0" collapsed="false">
      <c r="A1" s="7" t="s">
        <v>0</v>
      </c>
      <c r="B1" s="7" t="s">
        <v>9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1</v>
      </c>
    </row>
    <row r="2" customFormat="false" ht="15" hidden="false" customHeight="false" outlineLevel="0" collapsed="false">
      <c r="A2" s="0" t="s">
        <v>590</v>
      </c>
      <c r="B2" s="0" t="n">
        <v>25.3941997350002</v>
      </c>
      <c r="C2" s="0" t="n">
        <v>25.419733607491</v>
      </c>
      <c r="D2" s="0" t="n">
        <v>1.414</v>
      </c>
      <c r="E2" s="0" t="n">
        <v>44.8037661387</v>
      </c>
      <c r="F2" s="0" t="n">
        <v>0.346181483252</v>
      </c>
      <c r="G2" s="0" t="n">
        <v>44.457584655448</v>
      </c>
      <c r="H2" s="0" t="n">
        <f aca="false">10^((E2-F2)/5+1)/$J$2</f>
        <v>2.38831197339483</v>
      </c>
      <c r="I2" s="0" t="n">
        <f aca="false">C2/H2</f>
        <v>10.6433890926563</v>
      </c>
      <c r="J2" s="11" t="n">
        <v>3261563776.98</v>
      </c>
      <c r="K2" s="0" t="n">
        <f aca="false">(B2-C2)/C2*100</f>
        <v>-0.100449016835056</v>
      </c>
    </row>
    <row r="3" customFormat="false" ht="15" hidden="false" customHeight="false" outlineLevel="0" collapsed="false">
      <c r="A3" s="0" t="s">
        <v>589</v>
      </c>
      <c r="B3" s="0" t="n">
        <v>27.4370917208214</v>
      </c>
      <c r="C3" s="0" t="n">
        <v>27.4647840369935</v>
      </c>
      <c r="D3" s="0" t="n">
        <v>1.39</v>
      </c>
      <c r="E3" s="0" t="n">
        <v>44.8762343403</v>
      </c>
      <c r="F3" s="0" t="n">
        <v>0.250631965185</v>
      </c>
      <c r="G3" s="0" t="n">
        <v>44.625602375115</v>
      </c>
      <c r="H3" s="0" t="n">
        <f aca="false">10^((E3-F3)/5+1)/$J$2</f>
        <v>2.58044495813167</v>
      </c>
      <c r="I3" s="0" t="n">
        <f aca="false">C3/H3</f>
        <v>10.6434295180157</v>
      </c>
      <c r="K3" s="0" t="n">
        <f aca="false">(B3-C3)/C3*100</f>
        <v>-0.100828450479635</v>
      </c>
    </row>
    <row r="4" customFormat="false" ht="15" hidden="false" customHeight="false" outlineLevel="0" collapsed="false">
      <c r="A4" s="0" t="s">
        <v>588</v>
      </c>
      <c r="B4" s="0" t="n">
        <v>29.5536128610567</v>
      </c>
      <c r="C4" s="0" t="n">
        <v>29.5835492987204</v>
      </c>
      <c r="D4" s="0" t="n">
        <v>1.37</v>
      </c>
      <c r="E4" s="0" t="n">
        <v>45.049713349</v>
      </c>
      <c r="F4" s="0" t="n">
        <v>0.262748449529</v>
      </c>
      <c r="G4" s="0" t="n">
        <v>44.786964899471</v>
      </c>
      <c r="H4" s="0" t="n">
        <f aca="false">10^((E4-F4)/5+1)/$J$2</f>
        <v>2.77950272856419</v>
      </c>
      <c r="I4" s="0" t="n">
        <f aca="false">C4/H4</f>
        <v>10.643468342268</v>
      </c>
      <c r="K4" s="0" t="n">
        <f aca="false">(B4-C4)/C4*100</f>
        <v>-0.101192853370835</v>
      </c>
    </row>
    <row r="5" customFormat="false" ht="15" hidden="false" customHeight="false" outlineLevel="0" collapsed="false">
      <c r="A5" s="0" t="s">
        <v>587</v>
      </c>
      <c r="B5" s="0" t="n">
        <v>27.6369181976126</v>
      </c>
      <c r="C5" s="0" t="n">
        <v>27.6648220536672</v>
      </c>
      <c r="D5" s="0" t="n">
        <v>1.35</v>
      </c>
      <c r="E5" s="0" t="n">
        <v>44.8270654771</v>
      </c>
      <c r="F5" s="0" t="n">
        <v>0.185705412075</v>
      </c>
      <c r="G5" s="0" t="n">
        <v>44.641360065025</v>
      </c>
      <c r="H5" s="0" t="n">
        <f aca="false">10^((E5-F5)/5+1)/$J$2</f>
        <v>2.59923853981969</v>
      </c>
      <c r="I5" s="0" t="n">
        <f aca="false">C5/H5</f>
        <v>10.6434333093516</v>
      </c>
      <c r="K5" s="0" t="n">
        <f aca="false">(B5-C5)/C5*100</f>
        <v>-0.100864035924386</v>
      </c>
    </row>
    <row r="6" customFormat="false" ht="15" hidden="false" customHeight="false" outlineLevel="0" collapsed="false">
      <c r="A6" s="0" t="s">
        <v>586</v>
      </c>
      <c r="B6" s="0" t="n">
        <v>29.6289115640078</v>
      </c>
      <c r="C6" s="0" t="n">
        <v>29.6589279804527</v>
      </c>
      <c r="D6" s="0" t="n">
        <v>1.34</v>
      </c>
      <c r="E6" s="0" t="n">
        <v>45.0675055813</v>
      </c>
      <c r="F6" s="0" t="n">
        <v>0.275015093127</v>
      </c>
      <c r="G6" s="0" t="n">
        <v>44.792490488173</v>
      </c>
      <c r="H6" s="0" t="n">
        <f aca="false">10^((E6-F6)/5+1)/$J$2</f>
        <v>2.7865845344772</v>
      </c>
      <c r="I6" s="0" t="n">
        <f aca="false">C6/H6</f>
        <v>10.6434696717418</v>
      </c>
      <c r="K6" s="0" t="n">
        <f aca="false">(B6-C6)/C6*100</f>
        <v>-0.101205331712194</v>
      </c>
    </row>
    <row r="7" customFormat="false" ht="15" hidden="false" customHeight="false" outlineLevel="0" collapsed="false">
      <c r="A7" s="0" t="s">
        <v>585</v>
      </c>
      <c r="B7" s="0" t="n">
        <v>29.511235179065</v>
      </c>
      <c r="C7" s="0" t="n">
        <v>29.5411266092695</v>
      </c>
      <c r="D7" s="0" t="n">
        <v>1.315</v>
      </c>
      <c r="E7" s="0" t="n">
        <v>44.9713577744</v>
      </c>
      <c r="F7" s="0" t="n">
        <v>0.187508839367</v>
      </c>
      <c r="G7" s="0" t="n">
        <v>44.783848935033</v>
      </c>
      <c r="H7" s="0" t="n">
        <f aca="false">10^((E7-F7)/5+1)/$J$2</f>
        <v>2.77551712845228</v>
      </c>
      <c r="I7" s="0" t="n">
        <f aca="false">C7/H7</f>
        <v>10.6434675925573</v>
      </c>
      <c r="K7" s="0" t="n">
        <f aca="false">(B7-C7)/C7*100</f>
        <v>-0.101185816641079</v>
      </c>
    </row>
    <row r="8" customFormat="false" ht="15" hidden="false" customHeight="false" outlineLevel="0" collapsed="false">
      <c r="A8" s="0" t="s">
        <v>584</v>
      </c>
      <c r="B8" s="0" t="n">
        <v>34.074310759558</v>
      </c>
      <c r="C8" s="0" t="n">
        <v>34.109064774441</v>
      </c>
      <c r="D8" s="0" t="n">
        <v>1.307</v>
      </c>
      <c r="E8" s="0" t="n">
        <v>45.4107441086</v>
      </c>
      <c r="F8" s="0" t="n">
        <v>0.314696709568</v>
      </c>
      <c r="G8" s="0" t="n">
        <v>45.096047399032</v>
      </c>
      <c r="H8" s="0" t="n">
        <f aca="false">10^((E8-F8)/5+1)/$J$2</f>
        <v>3.20467213857756</v>
      </c>
      <c r="I8" s="0" t="n">
        <f aca="false">C8/H8</f>
        <v>10.6435427087343</v>
      </c>
      <c r="K8" s="0" t="n">
        <f aca="false">(B8-C8)/C8*100</f>
        <v>-0.10189084664982</v>
      </c>
    </row>
    <row r="9" customFormat="false" ht="15" hidden="false" customHeight="false" outlineLevel="0" collapsed="false">
      <c r="A9" s="0" t="s">
        <v>583</v>
      </c>
      <c r="B9" s="0" t="n">
        <v>25.6651284787787</v>
      </c>
      <c r="C9" s="0" t="n">
        <v>25.6909481535703</v>
      </c>
      <c r="D9" s="0" t="n">
        <v>1.305</v>
      </c>
      <c r="E9" s="0" t="n">
        <v>44.740169328</v>
      </c>
      <c r="F9" s="0" t="n">
        <v>0.25954011501</v>
      </c>
      <c r="G9" s="0" t="n">
        <v>44.48062921299</v>
      </c>
      <c r="H9" s="0" t="n">
        <f aca="false">10^((E9-F9)/5+1)/$J$2</f>
        <v>2.41379268826103</v>
      </c>
      <c r="I9" s="0" t="n">
        <f aca="false">C9/H9</f>
        <v>10.6433946372084</v>
      </c>
      <c r="K9" s="0" t="n">
        <f aca="false">(B9-C9)/C9*100</f>
        <v>-0.100501058338713</v>
      </c>
    </row>
    <row r="10" customFormat="false" ht="15" hidden="false" customHeight="false" outlineLevel="0" collapsed="false">
      <c r="A10" s="0" t="s">
        <v>582</v>
      </c>
      <c r="B10" s="0" t="n">
        <v>29.3714499773972</v>
      </c>
      <c r="C10" s="0" t="n">
        <v>29.4011929691538</v>
      </c>
      <c r="D10" s="0" t="n">
        <v>1.3</v>
      </c>
      <c r="E10" s="0" t="n">
        <v>45.0162581016</v>
      </c>
      <c r="F10" s="0" t="n">
        <v>0.242719167821</v>
      </c>
      <c r="G10" s="0" t="n">
        <v>44.773538933779</v>
      </c>
      <c r="H10" s="0" t="n">
        <f aca="false">10^((E10-F10)/5+1)/$J$2</f>
        <v>2.76237039910737</v>
      </c>
      <c r="I10" s="0" t="n">
        <f aca="false">C10/H10</f>
        <v>10.6434651119395</v>
      </c>
      <c r="K10" s="0" t="n">
        <f aca="false">(B10-C10)/C10*100</f>
        <v>-0.101162533737335</v>
      </c>
    </row>
    <row r="11" customFormat="false" ht="15" hidden="false" customHeight="false" outlineLevel="0" collapsed="false">
      <c r="A11" s="0" t="s">
        <v>581</v>
      </c>
      <c r="B11" s="0" t="n">
        <v>28.506623269043</v>
      </c>
      <c r="C11" s="0" t="n">
        <v>28.5354486308192</v>
      </c>
      <c r="D11" s="0" t="n">
        <v>1.265</v>
      </c>
      <c r="E11" s="0" t="n">
        <v>44.944110841</v>
      </c>
      <c r="F11" s="0" t="n">
        <v>0.235469959716</v>
      </c>
      <c r="G11" s="0" t="n">
        <v>44.708640881284</v>
      </c>
      <c r="H11" s="0" t="n">
        <f aca="false">10^((E11-F11)/5+1)/$J$2</f>
        <v>2.68103387328541</v>
      </c>
      <c r="I11" s="0" t="n">
        <f aca="false">C11/H11</f>
        <v>10.6434494972833</v>
      </c>
      <c r="K11" s="0" t="n">
        <f aca="false">(B11-C11)/C11*100</f>
        <v>-0.101015975424671</v>
      </c>
    </row>
    <row r="12" customFormat="false" ht="15" hidden="false" customHeight="false" outlineLevel="0" collapsed="false">
      <c r="A12" s="0" t="s">
        <v>580</v>
      </c>
      <c r="B12" s="0" t="n">
        <v>21.5716806141231</v>
      </c>
      <c r="C12" s="0" t="n">
        <v>21.5931980210468</v>
      </c>
      <c r="D12" s="0" t="n">
        <v>1.241</v>
      </c>
      <c r="E12" s="0" t="n">
        <v>44.5817029608</v>
      </c>
      <c r="F12" s="0" t="n">
        <v>0.478371053196</v>
      </c>
      <c r="G12" s="0" t="n">
        <v>44.103331907604</v>
      </c>
      <c r="H12" s="0" t="n">
        <f aca="false">10^((E12-F12)/5+1)/$J$2</f>
        <v>2.02880593342545</v>
      </c>
      <c r="I12" s="0" t="n">
        <f aca="false">C12/H12</f>
        <v>10.6433038593241</v>
      </c>
      <c r="K12" s="0" t="n">
        <f aca="false">(B12-C12)/C12*100</f>
        <v>-0.0996490047591854</v>
      </c>
    </row>
    <row r="13" customFormat="false" ht="15" hidden="false" customHeight="false" outlineLevel="0" collapsed="false">
      <c r="A13" s="0" t="s">
        <v>579</v>
      </c>
      <c r="B13" s="0" t="n">
        <v>29.5356861509404</v>
      </c>
      <c r="C13" s="0" t="n">
        <v>29.5656035490747</v>
      </c>
      <c r="D13" s="0" t="n">
        <v>1.23</v>
      </c>
      <c r="E13" s="0" t="n">
        <v>45.0206757228</v>
      </c>
      <c r="F13" s="0" t="n">
        <v>0.235028400564</v>
      </c>
      <c r="G13" s="0" t="n">
        <v>44.785647322236</v>
      </c>
      <c r="H13" s="0" t="n">
        <f aca="false">10^((E13-F13)/5+1)/$J$2</f>
        <v>2.77781673031022</v>
      </c>
      <c r="I13" s="0" t="n">
        <f aca="false">C13/H13</f>
        <v>10.6434680252548</v>
      </c>
      <c r="K13" s="0" t="n">
        <f aca="false">(B13-C13)/C13*100</f>
        <v>-0.101189877908669</v>
      </c>
    </row>
    <row r="14" customFormat="false" ht="15" hidden="false" customHeight="false" outlineLevel="0" collapsed="false">
      <c r="A14" s="0" t="s">
        <v>578</v>
      </c>
      <c r="B14" s="0" t="n">
        <v>28.2135867552883</v>
      </c>
      <c r="C14" s="0" t="n">
        <v>28.2421014792919</v>
      </c>
      <c r="D14" s="0" t="n">
        <v>1.215</v>
      </c>
      <c r="E14" s="0" t="n">
        <v>45.2465209495</v>
      </c>
      <c r="F14" s="0" t="n">
        <v>0.560317445151</v>
      </c>
      <c r="G14" s="0" t="n">
        <v>44.686203504349</v>
      </c>
      <c r="H14" s="0" t="n">
        <f aca="false">10^((E14-F14)/5+1)/$J$2</f>
        <v>2.65347393354541</v>
      </c>
      <c r="I14" s="0" t="n">
        <f aca="false">C14/H14</f>
        <v>10.6434440987919</v>
      </c>
      <c r="K14" s="0" t="n">
        <f aca="false">(B14-C14)/C14*100</f>
        <v>-0.100965305377646</v>
      </c>
    </row>
    <row r="15" customFormat="false" ht="15" hidden="false" customHeight="false" outlineLevel="0" collapsed="false">
      <c r="A15" s="0" t="s">
        <v>577</v>
      </c>
      <c r="B15" s="0" t="n">
        <v>23.1694810028255</v>
      </c>
      <c r="C15" s="0" t="n">
        <v>23.1926735391547</v>
      </c>
      <c r="D15" s="0" t="n">
        <v>1.192</v>
      </c>
      <c r="E15" s="0" t="n">
        <v>44.4587516</v>
      </c>
      <c r="F15" s="0" t="n">
        <v>0.200258071902</v>
      </c>
      <c r="G15" s="0" t="n">
        <v>44.258493528098</v>
      </c>
      <c r="H15" s="0" t="n">
        <f aca="false">10^((E15-F15)/5+1)/$J$2</f>
        <v>2.1790782727492</v>
      </c>
      <c r="I15" s="0" t="n">
        <f aca="false">C15/H15</f>
        <v>10.643341191179</v>
      </c>
      <c r="K15" s="0" t="n">
        <f aca="false">(B15-C15)/C15*100</f>
        <v>-0.0999994083907913</v>
      </c>
    </row>
    <row r="16" customFormat="false" ht="15" hidden="false" customHeight="false" outlineLevel="0" collapsed="false">
      <c r="A16" s="0" t="s">
        <v>576</v>
      </c>
      <c r="B16" s="0" t="n">
        <v>21.6951325845812</v>
      </c>
      <c r="C16" s="0" t="n">
        <v>21.7167792162126</v>
      </c>
      <c r="D16" s="0" t="n">
        <v>1.19</v>
      </c>
      <c r="E16" s="0" t="n">
        <v>44.3628316562</v>
      </c>
      <c r="F16" s="0" t="n">
        <v>0.247108113742</v>
      </c>
      <c r="G16" s="0" t="n">
        <v>44.115723542458</v>
      </c>
      <c r="H16" s="0" t="n">
        <f aca="false">10^((E16-F16)/5+1)/$J$2</f>
        <v>2.04041653042244</v>
      </c>
      <c r="I16" s="0" t="n">
        <f aca="false">C16/H16</f>
        <v>10.6433068407442</v>
      </c>
      <c r="K16" s="0" t="n">
        <f aca="false">(B16-C16)/C16*100</f>
        <v>-0.099676989004307</v>
      </c>
    </row>
    <row r="17" customFormat="false" ht="15" hidden="false" customHeight="false" outlineLevel="0" collapsed="false">
      <c r="A17" s="0" t="s">
        <v>575</v>
      </c>
      <c r="B17" s="0" t="n">
        <v>21.6091219374246</v>
      </c>
      <c r="C17" s="0" t="n">
        <v>21.6306785328064</v>
      </c>
      <c r="D17" s="0" t="n">
        <v>1.188</v>
      </c>
      <c r="E17" s="0" t="n">
        <v>44.6076425498</v>
      </c>
      <c r="F17" s="0" t="n">
        <v>0.500544949291</v>
      </c>
      <c r="G17" s="0" t="n">
        <v>44.107097600509</v>
      </c>
      <c r="H17" s="0" t="n">
        <f aca="false">10^((E17-F17)/5+1)/$J$2</f>
        <v>2.03232727143468</v>
      </c>
      <c r="I17" s="0" t="n">
        <f aca="false">C17/H17</f>
        <v>10.6433047653475</v>
      </c>
      <c r="K17" s="0" t="n">
        <f aca="false">(B17-C17)/C17*100</f>
        <v>-0.099657508890002</v>
      </c>
    </row>
    <row r="18" customFormat="false" ht="15" hidden="false" customHeight="false" outlineLevel="0" collapsed="false">
      <c r="A18" s="0" t="s">
        <v>573</v>
      </c>
      <c r="B18" s="0" t="n">
        <v>21.4817081889159</v>
      </c>
      <c r="C18" s="0" t="n">
        <v>21.5031314380735</v>
      </c>
      <c r="D18" s="0" t="n">
        <v>1.14</v>
      </c>
      <c r="E18" s="0" t="n">
        <v>44.322957093</v>
      </c>
      <c r="F18" s="0" t="n">
        <v>0.228701029542</v>
      </c>
      <c r="G18" s="0" t="n">
        <v>44.094256063458</v>
      </c>
      <c r="H18" s="0" t="n">
        <f aca="false">10^((E18-F18)/5+1)/$J$2</f>
        <v>2.02034407116398</v>
      </c>
      <c r="I18" s="0" t="n">
        <f aca="false">C18/H18</f>
        <v>10.6433016756819</v>
      </c>
      <c r="K18" s="0" t="n">
        <f aca="false">(B18-C18)/C18*100</f>
        <v>-0.099628508616606</v>
      </c>
    </row>
    <row r="19" customFormat="false" ht="15" hidden="false" customHeight="false" outlineLevel="0" collapsed="false">
      <c r="A19" s="0" t="s">
        <v>574</v>
      </c>
      <c r="B19" s="0" t="n">
        <v>19.0076036744724</v>
      </c>
      <c r="C19" s="0" t="n">
        <v>19.0264452693293</v>
      </c>
      <c r="D19" s="0" t="n">
        <v>1.14</v>
      </c>
      <c r="E19" s="0" t="n">
        <v>44.1969521333</v>
      </c>
      <c r="F19" s="0" t="n">
        <v>0.368403293803</v>
      </c>
      <c r="G19" s="0" t="n">
        <v>43.828548839497</v>
      </c>
      <c r="H19" s="0" t="n">
        <f aca="false">10^((E19-F19)/5+1)/$J$2</f>
        <v>1.78765576056794</v>
      </c>
      <c r="I19" s="0" t="n">
        <f aca="false">C19/H19</f>
        <v>10.6432377468941</v>
      </c>
      <c r="K19" s="0" t="n">
        <f aca="false">(B19-C19)/C19*100</f>
        <v>-0.099028455343037</v>
      </c>
    </row>
    <row r="20" customFormat="false" ht="15" hidden="false" customHeight="false" outlineLevel="0" collapsed="false">
      <c r="A20" s="0" t="s">
        <v>572</v>
      </c>
      <c r="B20" s="0" t="n">
        <v>24.3932028219513</v>
      </c>
      <c r="C20" s="0" t="n">
        <v>24.417681988314</v>
      </c>
      <c r="D20" s="0" t="n">
        <v>1.124</v>
      </c>
      <c r="E20" s="0" t="n">
        <v>44.5675191814</v>
      </c>
      <c r="F20" s="0" t="n">
        <v>0.197263047621</v>
      </c>
      <c r="G20" s="0" t="n">
        <v>44.370256133779</v>
      </c>
      <c r="H20" s="0" t="n">
        <f aca="false">10^((E20-F20)/5+1)/$J$2</f>
        <v>2.29416870691218</v>
      </c>
      <c r="I20" s="0" t="n">
        <f aca="false">C20/H20</f>
        <v>10.6433680813208</v>
      </c>
      <c r="K20" s="0" t="n">
        <f aca="false">(B20-C20)/C20*100</f>
        <v>-0.100251802666595</v>
      </c>
    </row>
    <row r="21" customFormat="false" ht="15" hidden="false" customHeight="false" outlineLevel="0" collapsed="false">
      <c r="A21" s="0" t="s">
        <v>571</v>
      </c>
      <c r="B21" s="0" t="n">
        <v>23.5116375741608</v>
      </c>
      <c r="C21" s="0" t="n">
        <v>23.5351895435499</v>
      </c>
      <c r="D21" s="0" t="n">
        <v>1.12</v>
      </c>
      <c r="E21" s="0" t="n">
        <v>44.5144054871</v>
      </c>
      <c r="F21" s="0" t="n">
        <v>0.224079094547</v>
      </c>
      <c r="G21" s="0" t="n">
        <v>44.290326392553</v>
      </c>
      <c r="H21" s="0" t="n">
        <f aca="false">10^((E21-F21)/5+1)/$J$2</f>
        <v>2.21125792970327</v>
      </c>
      <c r="I21" s="0" t="n">
        <f aca="false">C21/H21</f>
        <v>10.643348850176</v>
      </c>
      <c r="K21" s="0" t="n">
        <f aca="false">(B21-C21)/C21*100</f>
        <v>-0.100071296836507</v>
      </c>
    </row>
    <row r="22" customFormat="false" ht="15" hidden="false" customHeight="false" outlineLevel="0" collapsed="false">
      <c r="A22" s="0" t="s">
        <v>570</v>
      </c>
      <c r="B22" s="0" t="n">
        <v>22.3212362430337</v>
      </c>
      <c r="C22" s="0" t="n">
        <v>22.3435387829895</v>
      </c>
      <c r="D22" s="0" t="n">
        <v>1.11</v>
      </c>
      <c r="E22" s="0" t="n">
        <v>44.6253358523</v>
      </c>
      <c r="F22" s="0" t="n">
        <v>0.447832632795</v>
      </c>
      <c r="G22" s="0" t="n">
        <v>44.177503219505</v>
      </c>
      <c r="H22" s="0" t="n">
        <f aca="false">10^((E22-F22)/5+1)/$J$2</f>
        <v>2.09930127101962</v>
      </c>
      <c r="I22" s="0" t="n">
        <f aca="false">C22/H22</f>
        <v>10.6433217049106</v>
      </c>
      <c r="K22" s="0" t="n">
        <f aca="false">(B22-C22)/C22*100</f>
        <v>-0.0998165070111235</v>
      </c>
    </row>
    <row r="23" customFormat="false" ht="15" hidden="false" customHeight="false" outlineLevel="0" collapsed="false">
      <c r="A23" s="0" t="s">
        <v>569</v>
      </c>
      <c r="B23" s="0" t="n">
        <v>18.4282786677576</v>
      </c>
      <c r="C23" s="0" t="n">
        <v>18.4465179697202</v>
      </c>
      <c r="D23" s="0" t="n">
        <v>1.092</v>
      </c>
      <c r="E23" s="0" t="n">
        <v>44.0078477189</v>
      </c>
      <c r="F23" s="0" t="n">
        <v>0.246511864633</v>
      </c>
      <c r="G23" s="0" t="n">
        <v>43.761335854267</v>
      </c>
      <c r="H23" s="0" t="n">
        <f aca="false">10^((E23-F23)/5+1)/$J$2</f>
        <v>1.73317052911893</v>
      </c>
      <c r="I23" s="0" t="n">
        <f aca="false">C23/H23</f>
        <v>10.6432215756043</v>
      </c>
      <c r="K23" s="0" t="n">
        <f aca="false">(B23-C23)/C23*100</f>
        <v>-0.0988766660055087</v>
      </c>
    </row>
    <row r="24" customFormat="false" ht="15" hidden="false" customHeight="false" outlineLevel="0" collapsed="false">
      <c r="A24" s="0" t="s">
        <v>568</v>
      </c>
      <c r="B24" s="0" t="n">
        <v>19.7527097892688</v>
      </c>
      <c r="C24" s="0" t="n">
        <v>19.772327302835</v>
      </c>
      <c r="D24" s="0" t="n">
        <v>1.057</v>
      </c>
      <c r="E24" s="0" t="n">
        <v>44.1506301001</v>
      </c>
      <c r="F24" s="0" t="n">
        <v>0.238584685235</v>
      </c>
      <c r="G24" s="0" t="n">
        <v>43.912045414865</v>
      </c>
      <c r="H24" s="0" t="n">
        <f aca="false">10^((E24-F24)/5+1)/$J$2</f>
        <v>1.85773262355194</v>
      </c>
      <c r="I24" s="0" t="n">
        <f aca="false">C24/H24</f>
        <v>10.6432578360124</v>
      </c>
      <c r="K24" s="0" t="n">
        <f aca="false">(B24-C24)/C24*100</f>
        <v>-0.0992170181375731</v>
      </c>
    </row>
    <row r="25" customFormat="false" ht="15" hidden="false" customHeight="false" outlineLevel="0" collapsed="false">
      <c r="A25" s="0" t="s">
        <v>567</v>
      </c>
      <c r="B25" s="0" t="n">
        <v>21.5270951787906</v>
      </c>
      <c r="C25" s="0" t="n">
        <v>21.5485659239423</v>
      </c>
      <c r="D25" s="0" t="n">
        <v>1.03</v>
      </c>
      <c r="E25" s="0" t="n">
        <v>44.2400933572</v>
      </c>
      <c r="F25" s="0" t="n">
        <v>0.141254202601</v>
      </c>
      <c r="G25" s="0" t="n">
        <v>44.098839154599</v>
      </c>
      <c r="H25" s="0" t="n">
        <f aca="false">10^((E25-F25)/5+1)/$J$2</f>
        <v>2.0246126951996</v>
      </c>
      <c r="I25" s="0" t="n">
        <f aca="false">C25/H25</f>
        <v>10.6433027783706</v>
      </c>
      <c r="K25" s="0" t="n">
        <f aca="false">(B25-C25)/C25*100</f>
        <v>-0.0996388586946885</v>
      </c>
    </row>
    <row r="26" customFormat="false" ht="15" hidden="false" customHeight="false" outlineLevel="0" collapsed="false">
      <c r="A26" s="0" t="s">
        <v>565</v>
      </c>
      <c r="B26" s="0" t="n">
        <v>21.958859916272</v>
      </c>
      <c r="C26" s="0" t="n">
        <v>21.9807827227796</v>
      </c>
      <c r="D26" s="0" t="n">
        <v>1.02</v>
      </c>
      <c r="E26" s="0" t="n">
        <v>44.3629247027</v>
      </c>
      <c r="F26" s="0" t="n">
        <v>0.220963762065</v>
      </c>
      <c r="G26" s="0" t="n">
        <v>44.141960940635</v>
      </c>
      <c r="H26" s="0" t="n">
        <f aca="false">10^((E26-F26)/5+1)/$J$2</f>
        <v>2.06521995602992</v>
      </c>
      <c r="I26" s="0" t="n">
        <f aca="false">C26/H26</f>
        <v>10.6433131534495</v>
      </c>
      <c r="K26" s="0" t="n">
        <f aca="false">(B26-C26)/C26*100</f>
        <v>-0.0997362413527152</v>
      </c>
    </row>
    <row r="27" customFormat="false" ht="15" hidden="false" customHeight="false" outlineLevel="0" collapsed="false">
      <c r="A27" s="0" t="s">
        <v>566</v>
      </c>
      <c r="B27" s="0" t="n">
        <v>19.9325471514561</v>
      </c>
      <c r="C27" s="0" t="n">
        <v>19.9523521481682</v>
      </c>
      <c r="D27" s="0" t="n">
        <v>1.02</v>
      </c>
      <c r="E27" s="0" t="n">
        <v>44.1640655276</v>
      </c>
      <c r="F27" s="0" t="n">
        <v>0.232339527378</v>
      </c>
      <c r="G27" s="0" t="n">
        <v>43.931726000222</v>
      </c>
      <c r="H27" s="0" t="n">
        <f aca="false">10^((E27-F27)/5+1)/$J$2</f>
        <v>1.87464623886007</v>
      </c>
      <c r="I27" s="0" t="n">
        <f aca="false">C27/H27</f>
        <v>10.6432625711296</v>
      </c>
      <c r="K27" s="0" t="n">
        <f aca="false">(B27-C27)/C27*100</f>
        <v>-0.0992614633353989</v>
      </c>
    </row>
    <row r="28" customFormat="false" ht="15" hidden="false" customHeight="false" outlineLevel="0" collapsed="false">
      <c r="A28" s="0" t="s">
        <v>564</v>
      </c>
      <c r="B28" s="0" t="n">
        <v>21.7671977819566</v>
      </c>
      <c r="C28" s="0" t="n">
        <v>21.7889198645954</v>
      </c>
      <c r="D28" s="0" t="n">
        <v>1.017</v>
      </c>
      <c r="E28" s="0" t="n">
        <v>44.2939707709</v>
      </c>
      <c r="F28" s="0" t="n">
        <v>0.171046154322</v>
      </c>
      <c r="G28" s="0" t="n">
        <v>44.122924616578</v>
      </c>
      <c r="H28" s="0" t="n">
        <f aca="false">10^((E28-F28)/5+1)/$J$2</f>
        <v>2.04719422672919</v>
      </c>
      <c r="I28" s="0" t="n">
        <f aca="false">C28/H28</f>
        <v>10.6433085733187</v>
      </c>
      <c r="K28" s="0" t="n">
        <f aca="false">(B28-C28)/C28*100</f>
        <v>-0.0996932513118218</v>
      </c>
    </row>
    <row r="29" customFormat="false" ht="15" hidden="false" customHeight="false" outlineLevel="0" collapsed="false">
      <c r="A29" s="0" t="s">
        <v>562</v>
      </c>
      <c r="B29" s="0" t="n">
        <v>26.8469802016264</v>
      </c>
      <c r="C29" s="0" t="n">
        <v>26.8740482346306</v>
      </c>
      <c r="D29" s="0" t="n">
        <v>1.01</v>
      </c>
      <c r="E29" s="0" t="n">
        <v>44.9121378293</v>
      </c>
      <c r="F29" s="0" t="n">
        <v>0.33374861699</v>
      </c>
      <c r="G29" s="0" t="n">
        <v>44.57838921231</v>
      </c>
      <c r="H29" s="0" t="n">
        <f aca="false">10^((E29-F29)/5+1)/$J$2</f>
        <v>2.52494526049839</v>
      </c>
      <c r="I29" s="0" t="n">
        <f aca="false">C29/H29</f>
        <v>10.6434181584301</v>
      </c>
      <c r="K29" s="0" t="n">
        <f aca="false">(B29-C29)/C29*100</f>
        <v>-0.100721829356747</v>
      </c>
    </row>
    <row r="30" customFormat="false" ht="15" hidden="false" customHeight="false" outlineLevel="0" collapsed="false">
      <c r="A30" s="0" t="s">
        <v>563</v>
      </c>
      <c r="B30" s="0" t="n">
        <v>17.4011529319209</v>
      </c>
      <c r="C30" s="0" t="n">
        <v>17.4183266053591</v>
      </c>
      <c r="D30" s="0" t="n">
        <v>1.01</v>
      </c>
      <c r="E30" s="0" t="n">
        <v>44.0124745362</v>
      </c>
      <c r="F30" s="0" t="n">
        <v>0.375672417143</v>
      </c>
      <c r="G30" s="0" t="n">
        <v>43.636802119057</v>
      </c>
      <c r="H30" s="0" t="n">
        <f aca="false">10^((E30-F30)/5+1)/$J$2</f>
        <v>1.63656985972671</v>
      </c>
      <c r="I30" s="0" t="n">
        <f aca="false">C30/H30</f>
        <v>10.6431916131389</v>
      </c>
      <c r="K30" s="0" t="n">
        <f aca="false">(B30-C30)/C30*100</f>
        <v>-0.0985954266864324</v>
      </c>
    </row>
    <row r="31" customFormat="false" ht="15" hidden="false" customHeight="false" outlineLevel="0" collapsed="false">
      <c r="A31" s="0" t="s">
        <v>561</v>
      </c>
      <c r="B31" s="0" t="n">
        <v>18.0998487307526</v>
      </c>
      <c r="C31" s="0" t="n">
        <v>18.1177469775919</v>
      </c>
      <c r="D31" s="0" t="n">
        <v>0.983</v>
      </c>
      <c r="E31" s="0" t="n">
        <v>44.1572843671</v>
      </c>
      <c r="F31" s="0" t="n">
        <v>0.43499764107</v>
      </c>
      <c r="G31" s="0" t="n">
        <v>43.72228672603</v>
      </c>
      <c r="H31" s="0" t="n">
        <f aca="false">10^((E31-F31)/5+1)/$J$2</f>
        <v>1.70228185536052</v>
      </c>
      <c r="I31" s="0" t="n">
        <f aca="false">C31/H31</f>
        <v>10.6432121804851</v>
      </c>
      <c r="K31" s="0" t="n">
        <f aca="false">(B31-C31)/C31*100</f>
        <v>-0.0987884799438994</v>
      </c>
    </row>
    <row r="32" customFormat="false" ht="15" hidden="false" customHeight="false" outlineLevel="0" collapsed="false">
      <c r="A32" s="0" t="s">
        <v>560</v>
      </c>
      <c r="B32" s="0" t="n">
        <v>14.2791571293897</v>
      </c>
      <c r="C32" s="0" t="n">
        <v>14.293110884869</v>
      </c>
      <c r="D32" s="0" t="n">
        <v>0.978</v>
      </c>
      <c r="E32" s="0" t="n">
        <v>43.5000721647</v>
      </c>
      <c r="F32" s="0" t="n">
        <v>0.292647301809</v>
      </c>
      <c r="G32" s="0" t="n">
        <v>43.207424862891</v>
      </c>
      <c r="H32" s="0" t="n">
        <f aca="false">10^((E32-F32)/5+1)/$J$2</f>
        <v>1.34294769270103</v>
      </c>
      <c r="I32" s="0" t="n">
        <f aca="false">C32/H32</f>
        <v>10.6430883068288</v>
      </c>
      <c r="K32" s="0" t="n">
        <f aca="false">(B32-C32)/C32*100</f>
        <v>-0.0976257414615232</v>
      </c>
    </row>
    <row r="33" customFormat="false" ht="15" hidden="false" customHeight="false" outlineLevel="0" collapsed="false">
      <c r="A33" s="0" t="s">
        <v>559</v>
      </c>
      <c r="B33" s="0" t="n">
        <v>21.7473617625181</v>
      </c>
      <c r="C33" s="0" t="n">
        <v>21.7690630760187</v>
      </c>
      <c r="D33" s="0" t="n">
        <v>0.975</v>
      </c>
      <c r="E33" s="0" t="n">
        <v>44.3337254974</v>
      </c>
      <c r="F33" s="0" t="n">
        <v>0.21278060312</v>
      </c>
      <c r="G33" s="0" t="n">
        <v>44.12094489428</v>
      </c>
      <c r="H33" s="0" t="n">
        <f aca="false">10^((E33-F33)/5+1)/$J$2</f>
        <v>2.04532865887417</v>
      </c>
      <c r="I33" s="0" t="n">
        <f aca="false">C33/H33</f>
        <v>10.6433080969986</v>
      </c>
      <c r="K33" s="0" t="n">
        <f aca="false">(B33-C33)/C33*100</f>
        <v>-0.0996887804717733</v>
      </c>
    </row>
    <row r="34" customFormat="false" ht="15" hidden="false" customHeight="false" outlineLevel="0" collapsed="false">
      <c r="A34" s="0" t="s">
        <v>558</v>
      </c>
      <c r="B34" s="0" t="n">
        <v>17.5872713099643</v>
      </c>
      <c r="C34" s="0" t="n">
        <v>17.6046378625857</v>
      </c>
      <c r="D34" s="0" t="n">
        <v>0.974</v>
      </c>
      <c r="E34" s="0" t="n">
        <v>43.8341432564</v>
      </c>
      <c r="F34" s="0" t="n">
        <v>0.174238940337</v>
      </c>
      <c r="G34" s="0" t="n">
        <v>43.659904316063</v>
      </c>
      <c r="H34" s="0" t="n">
        <f aca="false">10^((E34-F34)/5+1)/$J$2</f>
        <v>1.65407420148146</v>
      </c>
      <c r="I34" s="0" t="n">
        <f aca="false">C34/H34</f>
        <v>10.6431971714559</v>
      </c>
      <c r="K34" s="0" t="n">
        <f aca="false">(B34-C34)/C34*100</f>
        <v>-0.0986475993254032</v>
      </c>
    </row>
    <row r="35" customFormat="false" ht="15" hidden="false" customHeight="false" outlineLevel="0" collapsed="false">
      <c r="A35" s="0" t="s">
        <v>557</v>
      </c>
      <c r="B35" s="0" t="n">
        <v>22.2559967043777</v>
      </c>
      <c r="C35" s="0" t="n">
        <v>22.2782308584728</v>
      </c>
      <c r="D35" s="0" t="n">
        <v>0.97</v>
      </c>
      <c r="E35" s="0" t="n">
        <v>44.4626016974</v>
      </c>
      <c r="F35" s="0" t="n">
        <v>0.291454456047</v>
      </c>
      <c r="G35" s="0" t="n">
        <v>44.171147241353</v>
      </c>
      <c r="H35" s="0" t="n">
        <f aca="false">10^((E35-F35)/5+1)/$J$2</f>
        <v>2.09316552455243</v>
      </c>
      <c r="I35" s="0" t="n">
        <f aca="false">C35/H35</f>
        <v>10.6433201756638</v>
      </c>
      <c r="K35" s="0" t="n">
        <f aca="false">(B35-C35)/C35*100</f>
        <v>-0.0998021532156819</v>
      </c>
    </row>
    <row r="36" customFormat="false" ht="15" hidden="false" customHeight="false" outlineLevel="0" collapsed="false">
      <c r="A36" s="0" t="s">
        <v>556</v>
      </c>
      <c r="B36" s="0" t="n">
        <v>8.24928496101956</v>
      </c>
      <c r="C36" s="0" t="n">
        <v>8.25712386322459</v>
      </c>
      <c r="D36" s="0" t="n">
        <v>0.97</v>
      </c>
      <c r="E36" s="0" t="n">
        <v>42.8212038325</v>
      </c>
      <c r="F36" s="0" t="n">
        <v>0.805210302782</v>
      </c>
      <c r="G36" s="0" t="n">
        <v>42.015993529718</v>
      </c>
      <c r="H36" s="0" t="n">
        <f aca="false">10^((E36-F36)/5+1)/$J$2</f>
        <v>0.77584118617427</v>
      </c>
      <c r="I36" s="0" t="n">
        <f aca="false">C36/H36</f>
        <v>10.6428016588563</v>
      </c>
      <c r="K36" s="0" t="n">
        <f aca="false">(B36-C36)/C36*100</f>
        <v>-0.094935020170238</v>
      </c>
    </row>
    <row r="37" customFormat="false" ht="15" hidden="false" customHeight="false" outlineLevel="0" collapsed="false">
      <c r="A37" s="0" t="s">
        <v>555</v>
      </c>
      <c r="B37" s="0" t="n">
        <v>19.8630808933977</v>
      </c>
      <c r="C37" s="0" t="n">
        <v>19.8828134610042</v>
      </c>
      <c r="D37" s="0" t="n">
        <v>0.961</v>
      </c>
      <c r="E37" s="0" t="n">
        <v>44.2642016168</v>
      </c>
      <c r="F37" s="0" t="n">
        <v>0.340056560686</v>
      </c>
      <c r="G37" s="0" t="n">
        <v>43.924145056114</v>
      </c>
      <c r="H37" s="0" t="n">
        <f aca="false">10^((E37-F37)/5+1)/$J$2</f>
        <v>1.8681129715156</v>
      </c>
      <c r="I37" s="0" t="n">
        <f aca="false">C37/H37</f>
        <v>10.6432607471663</v>
      </c>
      <c r="K37" s="0" t="n">
        <f aca="false">(B37-C37)/C37*100</f>
        <v>-0.0992443430862571</v>
      </c>
    </row>
    <row r="38" customFormat="false" ht="15" hidden="false" customHeight="false" outlineLevel="0" collapsed="false">
      <c r="A38" s="0" t="s">
        <v>554</v>
      </c>
      <c r="B38" s="0" t="n">
        <v>15.1620175651182</v>
      </c>
      <c r="C38" s="0" t="n">
        <v>15.1768787561177</v>
      </c>
      <c r="D38" s="0" t="n">
        <v>0.96</v>
      </c>
      <c r="E38" s="0" t="n">
        <v>43.6132116082</v>
      </c>
      <c r="F38" s="0" t="n">
        <v>0.275514631381</v>
      </c>
      <c r="G38" s="0" t="n">
        <v>43.337696976819</v>
      </c>
      <c r="H38" s="0" t="n">
        <f aca="false">10^((E38-F38)/5+1)/$J$2</f>
        <v>1.42598028169736</v>
      </c>
      <c r="I38" s="0" t="n">
        <f aca="false">C38/H38</f>
        <v>10.6431196496298</v>
      </c>
      <c r="K38" s="0" t="n">
        <f aca="false">(B38-C38)/C38*100</f>
        <v>-0.0979199428179697</v>
      </c>
    </row>
    <row r="39" customFormat="false" ht="15" hidden="false" customHeight="false" outlineLevel="0" collapsed="false">
      <c r="A39" s="0" t="s">
        <v>553</v>
      </c>
      <c r="B39" s="0" t="n">
        <v>15.0313558798086</v>
      </c>
      <c r="C39" s="0" t="n">
        <v>15.0460826091366</v>
      </c>
      <c r="D39" s="0" t="n">
        <v>0.953</v>
      </c>
      <c r="E39" s="0" t="n">
        <v>44.2736202267</v>
      </c>
      <c r="F39" s="0" t="n">
        <v>0.954717441018</v>
      </c>
      <c r="G39" s="0" t="n">
        <v>43.318902785682</v>
      </c>
      <c r="H39" s="0" t="n">
        <f aca="false">10^((E39-F39)/5+1)/$J$2</f>
        <v>1.41369161457079</v>
      </c>
      <c r="I39" s="0" t="n">
        <f aca="false">C39/H39</f>
        <v>10.6431151278383</v>
      </c>
      <c r="K39" s="0" t="n">
        <f aca="false">(B39-C39)/C39*100</f>
        <v>-0.0978774988181788</v>
      </c>
    </row>
    <row r="40" customFormat="false" ht="15" hidden="false" customHeight="false" outlineLevel="0" collapsed="false">
      <c r="A40" s="0" t="s">
        <v>552</v>
      </c>
      <c r="B40" s="0" t="n">
        <v>17.7946867641097</v>
      </c>
      <c r="C40" s="0" t="n">
        <v>17.8122683805988</v>
      </c>
      <c r="D40" s="0" t="n">
        <v>0.95</v>
      </c>
      <c r="E40" s="0" t="n">
        <v>43.9766075066</v>
      </c>
      <c r="F40" s="0" t="n">
        <v>0.291243768847</v>
      </c>
      <c r="G40" s="0" t="n">
        <v>43.685363737753</v>
      </c>
      <c r="H40" s="0" t="n">
        <f aca="false">10^((E40-F40)/5+1)/$J$2</f>
        <v>1.67358152275057</v>
      </c>
      <c r="I40" s="0" t="n">
        <f aca="false">C40/H40</f>
        <v>10.6432032969173</v>
      </c>
      <c r="K40" s="0" t="n">
        <f aca="false">(B40-C40)/C40*100</f>
        <v>-0.0987050953498988</v>
      </c>
    </row>
    <row r="41" customFormat="false" ht="15" hidden="false" customHeight="false" outlineLevel="0" collapsed="false">
      <c r="A41" s="0" t="s">
        <v>551</v>
      </c>
      <c r="B41" s="0" t="n">
        <v>17.4935775252803</v>
      </c>
      <c r="C41" s="0" t="n">
        <v>17.5108469685006</v>
      </c>
      <c r="D41" s="0" t="n">
        <v>0.95</v>
      </c>
      <c r="E41" s="0" t="n">
        <v>43.884150294</v>
      </c>
      <c r="F41" s="0" t="n">
        <v>0.235845124417</v>
      </c>
      <c r="G41" s="0" t="n">
        <v>43.648305169583</v>
      </c>
      <c r="H41" s="0" t="n">
        <f aca="false">10^((E41-F41)/5+1)/$J$2</f>
        <v>1.64526234719471</v>
      </c>
      <c r="I41" s="0" t="n">
        <f aca="false">C41/H41</f>
        <v>10.6431943807368</v>
      </c>
      <c r="K41" s="0" t="n">
        <f aca="false">(B41-C41)/C41*100</f>
        <v>-0.0986214045005796</v>
      </c>
    </row>
    <row r="42" customFormat="false" ht="15" hidden="false" customHeight="false" outlineLevel="0" collapsed="false">
      <c r="A42" s="0" t="s">
        <v>550</v>
      </c>
      <c r="B42" s="0" t="n">
        <v>15.1820416815987</v>
      </c>
      <c r="C42" s="0" t="n">
        <v>15.1969234839702</v>
      </c>
      <c r="D42" s="0" t="n">
        <v>0.95</v>
      </c>
      <c r="E42" s="0" t="n">
        <v>43.6383176075</v>
      </c>
      <c r="F42" s="0" t="n">
        <v>0.297754710705</v>
      </c>
      <c r="G42" s="0" t="n">
        <v>43.340562896795</v>
      </c>
      <c r="H42" s="0" t="n">
        <f aca="false">10^((E42-F42)/5+1)/$J$2</f>
        <v>1.4278635399865</v>
      </c>
      <c r="I42" s="0" t="n">
        <f aca="false">C42/H42</f>
        <v>10.6431203391565</v>
      </c>
      <c r="K42" s="0" t="n">
        <f aca="false">(B42-C42)/C42*100</f>
        <v>-0.0979264150878074</v>
      </c>
    </row>
    <row r="43" customFormat="false" ht="15" hidden="false" customHeight="false" outlineLevel="0" collapsed="false">
      <c r="A43" s="0" t="s">
        <v>549</v>
      </c>
      <c r="B43" s="0" t="n">
        <v>13.9724773436836</v>
      </c>
      <c r="C43" s="0" t="n">
        <v>13.9861165022674</v>
      </c>
      <c r="D43" s="0" t="n">
        <v>0.949</v>
      </c>
      <c r="E43" s="0" t="n">
        <v>43.4449098532</v>
      </c>
      <c r="F43" s="0" t="n">
        <v>0.284630783131</v>
      </c>
      <c r="G43" s="0" t="n">
        <v>43.160279070069</v>
      </c>
      <c r="H43" s="0" t="n">
        <f aca="false">10^((E43-F43)/5+1)/$J$2</f>
        <v>1.31410460995601</v>
      </c>
      <c r="I43" s="0" t="n">
        <f aca="false">C43/H43</f>
        <v>10.6430769638162</v>
      </c>
      <c r="K43" s="0" t="n">
        <f aca="false">(B43-C43)/C43*100</f>
        <v>-0.0975192690667757</v>
      </c>
    </row>
    <row r="44" customFormat="false" ht="15" hidden="false" customHeight="false" outlineLevel="0" collapsed="false">
      <c r="A44" s="0" t="s">
        <v>548</v>
      </c>
      <c r="B44" s="0" t="n">
        <v>10.800465968526</v>
      </c>
      <c r="C44" s="0" t="n">
        <v>10.8108721340808</v>
      </c>
      <c r="D44" s="0" t="n">
        <v>0.936</v>
      </c>
      <c r="E44" s="0" t="n">
        <v>43.3071058635</v>
      </c>
      <c r="F44" s="0" t="n">
        <v>0.705981399741</v>
      </c>
      <c r="G44" s="0" t="n">
        <v>42.601124463759</v>
      </c>
      <c r="H44" s="0" t="n">
        <f aca="false">10^((E44-F44)/5+1)/$J$2</f>
        <v>1.01577850296742</v>
      </c>
      <c r="I44" s="0" t="n">
        <f aca="false">C44/H44</f>
        <v>10.6429424352836</v>
      </c>
      <c r="K44" s="0" t="n">
        <f aca="false">(B44-C44)/C44*100</f>
        <v>-0.0962564853762077</v>
      </c>
    </row>
    <row r="45" customFormat="false" ht="15" hidden="false" customHeight="false" outlineLevel="0" collapsed="false">
      <c r="A45" s="0" t="s">
        <v>547</v>
      </c>
      <c r="B45" s="0" t="n">
        <v>14.9876567959235</v>
      </c>
      <c r="C45" s="0" t="n">
        <v>15.0023385677132</v>
      </c>
      <c r="D45" s="0" t="n">
        <v>0.935</v>
      </c>
      <c r="E45" s="0" t="n">
        <v>43.5401972359</v>
      </c>
      <c r="F45" s="0" t="n">
        <v>0.227616538358</v>
      </c>
      <c r="G45" s="0" t="n">
        <v>43.312580697542</v>
      </c>
      <c r="H45" s="0" t="n">
        <f aca="false">10^((E45-F45)/5+1)/$J$2</f>
        <v>1.40958173726187</v>
      </c>
      <c r="I45" s="0" t="n">
        <f aca="false">C45/H45</f>
        <v>10.6431136067749</v>
      </c>
      <c r="K45" s="0" t="n">
        <f aca="false">(B45-C45)/C45*100</f>
        <v>-0.0978632212802168</v>
      </c>
    </row>
    <row r="46" customFormat="false" ht="15" hidden="false" customHeight="false" outlineLevel="0" collapsed="false">
      <c r="A46" s="0" t="s">
        <v>546</v>
      </c>
      <c r="B46" s="0" t="n">
        <v>14.646027319358</v>
      </c>
      <c r="C46" s="0" t="n">
        <v>14.6603578406036</v>
      </c>
      <c r="D46" s="0" t="n">
        <v>0.93</v>
      </c>
      <c r="E46" s="0" t="n">
        <v>43.5524295782</v>
      </c>
      <c r="F46" s="0" t="n">
        <v>0.289918379066</v>
      </c>
      <c r="G46" s="0" t="n">
        <v>43.262511199134</v>
      </c>
      <c r="H46" s="0" t="n">
        <f aca="false">10^((E46-F46)/5+1)/$J$2</f>
        <v>1.37745165331118</v>
      </c>
      <c r="I46" s="0" t="n">
        <f aca="false">C46/H46</f>
        <v>10.6431015603069</v>
      </c>
      <c r="K46" s="0" t="n">
        <f aca="false">(B46-C46)/C46*100</f>
        <v>-0.0977501463564216</v>
      </c>
    </row>
    <row r="47" customFormat="false" ht="15" hidden="false" customHeight="false" outlineLevel="0" collapsed="false">
      <c r="A47" s="0" t="s">
        <v>545</v>
      </c>
      <c r="B47" s="0" t="n">
        <v>17.5378222225897</v>
      </c>
      <c r="C47" s="0" t="n">
        <v>17.5551375203874</v>
      </c>
      <c r="D47" s="0" t="n">
        <v>0.9271</v>
      </c>
      <c r="E47" s="0" t="n">
        <v>43.9404978712</v>
      </c>
      <c r="F47" s="0" t="n">
        <v>0.286707554506</v>
      </c>
      <c r="G47" s="0" t="n">
        <v>43.653790316694</v>
      </c>
      <c r="H47" s="0" t="n">
        <f aca="false">10^((E47-F47)/5+1)/$J$2</f>
        <v>1.64942353917736</v>
      </c>
      <c r="I47" s="0" t="n">
        <f aca="false">C47/H47</f>
        <v>10.6431957004463</v>
      </c>
      <c r="K47" s="0" t="n">
        <f aca="false">(B47-C47)/C47*100</f>
        <v>-0.0986337918323821</v>
      </c>
    </row>
    <row r="48" customFormat="false" ht="15" hidden="false" customHeight="false" outlineLevel="0" collapsed="false">
      <c r="A48" s="0" t="s">
        <v>544</v>
      </c>
      <c r="B48" s="0" t="n">
        <v>20.9349859992668</v>
      </c>
      <c r="C48" s="0" t="n">
        <v>20.9558374947806</v>
      </c>
      <c r="D48" s="0" t="n">
        <v>0.91</v>
      </c>
      <c r="E48" s="0" t="n">
        <v>44.305516423</v>
      </c>
      <c r="F48" s="0" t="n">
        <v>0.267241049423</v>
      </c>
      <c r="G48" s="0" t="n">
        <v>44.038275373577</v>
      </c>
      <c r="H48" s="0" t="n">
        <f aca="false">10^((E48-F48)/5+1)/$J$2</f>
        <v>1.96892511859663</v>
      </c>
      <c r="I48" s="0" t="n">
        <f aca="false">C48/H48</f>
        <v>10.643288206774</v>
      </c>
      <c r="K48" s="0" t="n">
        <f aca="false">(B48-C48)/C48*100</f>
        <v>-0.0995020863233031</v>
      </c>
    </row>
    <row r="49" customFormat="false" ht="15" hidden="false" customHeight="false" outlineLevel="0" collapsed="false">
      <c r="A49" s="0" t="s">
        <v>543</v>
      </c>
      <c r="B49" s="0" t="n">
        <v>15.4693509324202</v>
      </c>
      <c r="C49" s="0" t="n">
        <v>15.4845286121435</v>
      </c>
      <c r="D49" s="0" t="n">
        <v>0.905</v>
      </c>
      <c r="E49" s="0" t="n">
        <v>43.6387400062</v>
      </c>
      <c r="F49" s="0" t="n">
        <v>0.25746754741</v>
      </c>
      <c r="G49" s="0" t="n">
        <v>43.38127245879</v>
      </c>
      <c r="H49" s="0" t="n">
        <f aca="false">10^((E49-F49)/5+1)/$J$2</f>
        <v>1.45488483346945</v>
      </c>
      <c r="I49" s="0" t="n">
        <f aca="false">C49/H49</f>
        <v>10.6431301336874</v>
      </c>
      <c r="K49" s="0" t="n">
        <f aca="false">(B49-C49)/C49*100</f>
        <v>-0.0980183517589703</v>
      </c>
    </row>
    <row r="50" customFormat="false" ht="15" hidden="false" customHeight="false" outlineLevel="0" collapsed="false">
      <c r="A50" s="0" t="s">
        <v>542</v>
      </c>
      <c r="B50" s="0" t="n">
        <v>19.6262905777032</v>
      </c>
      <c r="C50" s="0" t="n">
        <v>19.6457763454613</v>
      </c>
      <c r="D50" s="0" t="n">
        <v>0.885</v>
      </c>
      <c r="E50" s="0" t="n">
        <v>44.1843333063</v>
      </c>
      <c r="F50" s="0" t="n">
        <v>0.286230184051</v>
      </c>
      <c r="G50" s="0" t="n">
        <v>43.898103122249</v>
      </c>
      <c r="H50" s="0" t="n">
        <f aca="false">10^((E50-F50)/5+1)/$J$2</f>
        <v>1.84584295899075</v>
      </c>
      <c r="I50" s="0" t="n">
        <f aca="false">C50/H50</f>
        <v>10.6432544815205</v>
      </c>
      <c r="K50" s="0" t="n">
        <f aca="false">(B50-C50)/C50*100</f>
        <v>-0.0991855318688274</v>
      </c>
    </row>
    <row r="51" customFormat="false" ht="15" hidden="false" customHeight="false" outlineLevel="0" collapsed="false">
      <c r="A51" s="0" t="s">
        <v>541</v>
      </c>
      <c r="B51" s="0" t="n">
        <v>11.7876697957511</v>
      </c>
      <c r="C51" s="0" t="n">
        <v>11.7990777831094</v>
      </c>
      <c r="D51" s="0" t="n">
        <v>0.882</v>
      </c>
      <c r="E51" s="0" t="n">
        <v>43.3750389271</v>
      </c>
      <c r="F51" s="0" t="n">
        <v>0.583987119465</v>
      </c>
      <c r="G51" s="0" t="n">
        <v>42.791051807635</v>
      </c>
      <c r="H51" s="0" t="n">
        <f aca="false">10^((E51-F51)/5+1)/$J$2</f>
        <v>1.10862453652417</v>
      </c>
      <c r="I51" s="0" t="n">
        <f aca="false">C51/H51</f>
        <v>10.6429881302308</v>
      </c>
      <c r="K51" s="0" t="n">
        <f aca="false">(B51-C51)/C51*100</f>
        <v>-0.0966854153184806</v>
      </c>
    </row>
    <row r="52" customFormat="false" ht="15" hidden="false" customHeight="false" outlineLevel="0" collapsed="false">
      <c r="A52" s="0" t="s">
        <v>540</v>
      </c>
      <c r="B52" s="0" t="n">
        <v>12.4358532257209</v>
      </c>
      <c r="C52" s="0" t="n">
        <v>12.4479212271056</v>
      </c>
      <c r="D52" s="0" t="n">
        <v>0.874</v>
      </c>
      <c r="E52" s="0" t="n">
        <v>43.295379241</v>
      </c>
      <c r="F52" s="0" t="n">
        <v>0.388089303157</v>
      </c>
      <c r="G52" s="0" t="n">
        <v>42.907289937843</v>
      </c>
      <c r="H52" s="0" t="n">
        <f aca="false">10^((E52-F52)/5+1)/$J$2</f>
        <v>1.16958586875389</v>
      </c>
      <c r="I52" s="0" t="n">
        <f aca="false">C52/H52</f>
        <v>10.6430160962598</v>
      </c>
      <c r="K52" s="0" t="n">
        <f aca="false">(B52-C52)/C52*100</f>
        <v>-0.0969479253973134</v>
      </c>
    </row>
    <row r="53" customFormat="false" ht="15" hidden="false" customHeight="false" outlineLevel="0" collapsed="false">
      <c r="A53" s="0" t="s">
        <v>539</v>
      </c>
      <c r="B53" s="0" t="n">
        <v>20.1240312442417</v>
      </c>
      <c r="C53" s="0" t="n">
        <v>20.1440359536176</v>
      </c>
      <c r="D53" s="0" t="n">
        <v>0.87</v>
      </c>
      <c r="E53" s="0" t="n">
        <v>44.2313042047</v>
      </c>
      <c r="F53" s="0" t="n">
        <v>0.278817290376</v>
      </c>
      <c r="G53" s="0" t="n">
        <v>43.952486914324</v>
      </c>
      <c r="H53" s="0" t="n">
        <f aca="false">10^((E53-F53)/5+1)/$J$2</f>
        <v>1.89265522344265</v>
      </c>
      <c r="I53" s="0" t="n">
        <f aca="false">C53/H53</f>
        <v>10.6432675661744</v>
      </c>
      <c r="K53" s="0" t="n">
        <f aca="false">(B53-C53)/C53*100</f>
        <v>-0.0993083482474371</v>
      </c>
    </row>
    <row r="54" customFormat="false" ht="15" hidden="false" customHeight="false" outlineLevel="0" collapsed="false">
      <c r="A54" s="0" t="s">
        <v>538</v>
      </c>
      <c r="B54" s="0" t="n">
        <v>14.5430684504535</v>
      </c>
      <c r="C54" s="0" t="n">
        <v>14.5572931896487</v>
      </c>
      <c r="D54" s="0" t="n">
        <v>0.868</v>
      </c>
      <c r="E54" s="0" t="n">
        <v>43.4932874061</v>
      </c>
      <c r="F54" s="0" t="n">
        <v>0.24609516526</v>
      </c>
      <c r="G54" s="0" t="n">
        <v>43.24719224084</v>
      </c>
      <c r="H54" s="0" t="n">
        <f aca="false">10^((E54-F54)/5+1)/$J$2</f>
        <v>1.36776842241839</v>
      </c>
      <c r="I54" s="0" t="n">
        <f aca="false">C54/H54</f>
        <v>10.6430978746457</v>
      </c>
      <c r="K54" s="0" t="n">
        <f aca="false">(B54-C54)/C54*100</f>
        <v>-0.0977155506167309</v>
      </c>
    </row>
    <row r="55" customFormat="false" ht="15" hidden="false" customHeight="false" outlineLevel="0" collapsed="false">
      <c r="A55" s="0" t="s">
        <v>537</v>
      </c>
      <c r="B55" s="0" t="n">
        <v>18.3259856050956</v>
      </c>
      <c r="C55" s="0" t="n">
        <v>18.344118650661</v>
      </c>
      <c r="D55" s="0" t="n">
        <v>0.86</v>
      </c>
      <c r="E55" s="0" t="n">
        <v>43.9216606703</v>
      </c>
      <c r="F55" s="0" t="n">
        <v>0.172411965167</v>
      </c>
      <c r="G55" s="0" t="n">
        <v>43.749248705133</v>
      </c>
      <c r="H55" s="0" t="n">
        <f aca="false">10^((E55-F55)/5+1)/$J$2</f>
        <v>1.72354991697519</v>
      </c>
      <c r="I55" s="0" t="n">
        <f aca="false">C55/H55</f>
        <v>10.6432186674667</v>
      </c>
      <c r="K55" s="0" t="n">
        <f aca="false">(B55-C55)/C55*100</f>
        <v>-0.0988493691666884</v>
      </c>
    </row>
    <row r="56" customFormat="false" ht="15" hidden="false" customHeight="false" outlineLevel="0" collapsed="false">
      <c r="A56" s="0" t="s">
        <v>536</v>
      </c>
      <c r="B56" s="0" t="n">
        <v>18.7242793340559</v>
      </c>
      <c r="C56" s="0" t="n">
        <v>18.7428262618381</v>
      </c>
      <c r="D56" s="0" t="n">
        <v>0.859</v>
      </c>
      <c r="E56" s="0" t="n">
        <v>44.0929026019</v>
      </c>
      <c r="F56" s="0" t="n">
        <v>0.296965045086</v>
      </c>
      <c r="G56" s="0" t="n">
        <v>43.795937556814</v>
      </c>
      <c r="H56" s="0" t="n">
        <f aca="false">10^((E56-F56)/5+1)/$J$2</f>
        <v>1.76100924594522</v>
      </c>
      <c r="I56" s="0" t="n">
        <f aca="false">C56/H56</f>
        <v>10.6432299006914</v>
      </c>
      <c r="K56" s="0" t="n">
        <f aca="false">(B56-C56)/C56*100</f>
        <v>-0.0989548082191472</v>
      </c>
    </row>
    <row r="57" customFormat="false" ht="15" hidden="false" customHeight="false" outlineLevel="0" collapsed="false">
      <c r="A57" s="0" t="s">
        <v>535</v>
      </c>
      <c r="B57" s="0" t="n">
        <v>15.4809096539714</v>
      </c>
      <c r="C57" s="0" t="n">
        <v>15.4960992426385</v>
      </c>
      <c r="D57" s="0" t="n">
        <v>0.854</v>
      </c>
      <c r="E57" s="0" t="n">
        <v>43.6084642861</v>
      </c>
      <c r="F57" s="0" t="n">
        <v>0.225569905838</v>
      </c>
      <c r="G57" s="0" t="n">
        <v>43.382894380262</v>
      </c>
      <c r="H57" s="0" t="n">
        <f aca="false">10^((E57-F57)/5+1)/$J$2</f>
        <v>1.45597192553637</v>
      </c>
      <c r="I57" s="0" t="n">
        <f aca="false">C57/H57</f>
        <v>10.6431305239144</v>
      </c>
      <c r="K57" s="0" t="n">
        <f aca="false">(B57-C57)/C57*100</f>
        <v>-0.0980220146327194</v>
      </c>
    </row>
    <row r="58" customFormat="false" ht="15" hidden="false" customHeight="false" outlineLevel="0" collapsed="false">
      <c r="A58" s="0" t="s">
        <v>534</v>
      </c>
      <c r="B58" s="0" t="n">
        <v>15.0560061345848</v>
      </c>
      <c r="C58" s="0" t="n">
        <v>15.0707582268053</v>
      </c>
      <c r="D58" s="0" t="n">
        <v>0.85</v>
      </c>
      <c r="E58" s="0" t="n">
        <v>43.4942573455</v>
      </c>
      <c r="F58" s="0" t="n">
        <v>0.171796430655</v>
      </c>
      <c r="G58" s="0" t="n">
        <v>43.322460914845</v>
      </c>
      <c r="H58" s="0" t="n">
        <f aca="false">10^((E58-F58)/5+1)/$J$2</f>
        <v>1.41600995888736</v>
      </c>
      <c r="I58" s="0" t="n">
        <f aca="false">C58/H58</f>
        <v>10.6431159839069</v>
      </c>
      <c r="K58" s="0" t="n">
        <f aca="false">(B58-C58)/C58*100</f>
        <v>-0.0978855343472143</v>
      </c>
    </row>
    <row r="59" customFormat="false" ht="15" hidden="false" customHeight="false" outlineLevel="0" collapsed="false">
      <c r="A59" s="0" t="s">
        <v>533</v>
      </c>
      <c r="B59" s="0" t="n">
        <v>17.513322233265</v>
      </c>
      <c r="C59" s="0" t="n">
        <v>17.5306121389423</v>
      </c>
      <c r="D59" s="0" t="n">
        <v>0.84</v>
      </c>
      <c r="E59" s="0" t="n">
        <v>43.8731031943</v>
      </c>
      <c r="F59" s="0" t="n">
        <v>0.222348502282</v>
      </c>
      <c r="G59" s="0" t="n">
        <v>43.650754692018</v>
      </c>
      <c r="H59" s="0" t="n">
        <f aca="false">10^((E59-F59)/5+1)/$J$2</f>
        <v>1.64711932725248</v>
      </c>
      <c r="I59" s="0" t="n">
        <f aca="false">C59/H59</f>
        <v>10.6431949700843</v>
      </c>
      <c r="K59" s="0" t="n">
        <f aca="false">(B59-C59)/C59*100</f>
        <v>-0.098626936357219</v>
      </c>
    </row>
    <row r="60" customFormat="false" ht="15" hidden="false" customHeight="false" outlineLevel="0" collapsed="false">
      <c r="A60" s="0" t="s">
        <v>532</v>
      </c>
      <c r="B60" s="0" t="n">
        <v>14.939603276661</v>
      </c>
      <c r="C60" s="0" t="n">
        <v>14.9542356183057</v>
      </c>
      <c r="D60" s="0" t="n">
        <v>0.84</v>
      </c>
      <c r="E60" s="0" t="n">
        <v>43.5143043773</v>
      </c>
      <c r="F60" s="0" t="n">
        <v>0.208697053243</v>
      </c>
      <c r="G60" s="0" t="n">
        <v>43.305607324057</v>
      </c>
      <c r="H60" s="0" t="n">
        <f aca="false">10^((E60-F60)/5+1)/$J$2</f>
        <v>1.40506232745112</v>
      </c>
      <c r="I60" s="0" t="n">
        <f aca="false">C60/H60</f>
        <v>10.6431119290157</v>
      </c>
      <c r="K60" s="0" t="n">
        <f aca="false">(B60-C60)/C60*100</f>
        <v>-0.0978474729042891</v>
      </c>
    </row>
    <row r="61" customFormat="false" ht="15" hidden="false" customHeight="false" outlineLevel="0" collapsed="false">
      <c r="A61" s="0" t="s">
        <v>531</v>
      </c>
      <c r="B61" s="0" t="n">
        <v>14.0736230720224</v>
      </c>
      <c r="C61" s="0" t="n">
        <v>14.0873659512646</v>
      </c>
      <c r="D61" s="0" t="n">
        <v>0.839</v>
      </c>
      <c r="E61" s="0" t="n">
        <v>43.3980657237</v>
      </c>
      <c r="F61" s="0" t="n">
        <v>0.222124147444</v>
      </c>
      <c r="G61" s="0" t="n">
        <v>43.175941576256</v>
      </c>
      <c r="H61" s="0" t="n">
        <f aca="false">10^((E61-F61)/5+1)/$J$2</f>
        <v>1.32361731587194</v>
      </c>
      <c r="I61" s="0" t="n">
        <f aca="false">C61/H61</f>
        <v>10.6430807321257</v>
      </c>
      <c r="K61" s="0" t="n">
        <f aca="false">(B61-C61)/C61*100</f>
        <v>-0.0975546407307859</v>
      </c>
    </row>
    <row r="62" customFormat="false" ht="15" hidden="false" customHeight="false" outlineLevel="0" collapsed="false">
      <c r="A62" s="0" t="s">
        <v>530</v>
      </c>
      <c r="B62" s="0" t="n">
        <v>14.0169821550936</v>
      </c>
      <c r="C62" s="0" t="n">
        <v>14.0306669470584</v>
      </c>
      <c r="D62" s="0" t="n">
        <v>0.833</v>
      </c>
      <c r="E62" s="0" t="n">
        <v>43.6880978478</v>
      </c>
      <c r="F62" s="0" t="n">
        <v>0.520913245917</v>
      </c>
      <c r="G62" s="0" t="n">
        <v>43.167184601883</v>
      </c>
      <c r="H62" s="0" t="n">
        <f aca="false">10^((E62-F62)/5+1)/$J$2</f>
        <v>1.31829026554167</v>
      </c>
      <c r="I62" s="0" t="n">
        <f aca="false">C62/H62</f>
        <v>10.6430786252475</v>
      </c>
      <c r="K62" s="0" t="n">
        <f aca="false">(B62-C62)/C62*100</f>
        <v>-0.0975348642832923</v>
      </c>
    </row>
    <row r="63" customFormat="false" ht="15" hidden="false" customHeight="false" outlineLevel="0" collapsed="false">
      <c r="A63" s="0" t="s">
        <v>528</v>
      </c>
      <c r="B63" s="0" t="n">
        <v>19.1241664760043</v>
      </c>
      <c r="C63" s="0" t="n">
        <v>19.1431293606193</v>
      </c>
      <c r="D63" s="0" t="n">
        <v>0.83</v>
      </c>
      <c r="E63" s="0" t="n">
        <v>44.0506599335</v>
      </c>
      <c r="F63" s="0" t="n">
        <v>0.208835355956</v>
      </c>
      <c r="G63" s="0" t="n">
        <v>43.841824577544</v>
      </c>
      <c r="H63" s="0" t="n">
        <f aca="false">10^((E63-F63)/5+1)/$J$2</f>
        <v>1.79861843462171</v>
      </c>
      <c r="I63" s="0" t="n">
        <f aca="false">C63/H63</f>
        <v>10.643240941009</v>
      </c>
      <c r="K63" s="0" t="n">
        <f aca="false">(B63-C63)/C63*100</f>
        <v>-0.0990584363598995</v>
      </c>
    </row>
    <row r="64" customFormat="false" ht="15" hidden="false" customHeight="false" outlineLevel="0" collapsed="false">
      <c r="A64" s="0" t="s">
        <v>529</v>
      </c>
      <c r="B64" s="0" t="n">
        <v>13.4118571417444</v>
      </c>
      <c r="C64" s="0" t="n">
        <v>13.4249220677304</v>
      </c>
      <c r="D64" s="0" t="n">
        <v>0.83</v>
      </c>
      <c r="E64" s="0" t="n">
        <v>43.5424034366</v>
      </c>
      <c r="F64" s="0" t="n">
        <v>0.471046842772</v>
      </c>
      <c r="G64" s="0" t="n">
        <v>43.071356593828</v>
      </c>
      <c r="H64" s="0" t="n">
        <f aca="false">10^((E64-F64)/5+1)/$J$2</f>
        <v>1.26137855618031</v>
      </c>
      <c r="I64" s="0" t="n">
        <f aca="false">C64/H64</f>
        <v>10.6430555696012</v>
      </c>
      <c r="K64" s="0" t="n">
        <f aca="false">(B64-C64)/C64*100</f>
        <v>-0.0973184493745409</v>
      </c>
    </row>
    <row r="65" customFormat="false" ht="15" hidden="false" customHeight="false" outlineLevel="0" collapsed="false">
      <c r="A65" s="0" t="s">
        <v>527</v>
      </c>
      <c r="B65" s="0" t="n">
        <v>17.1257261724712</v>
      </c>
      <c r="C65" s="0" t="n">
        <v>17.142614593992</v>
      </c>
      <c r="D65" s="0" t="n">
        <v>0.8218</v>
      </c>
      <c r="E65" s="0" t="n">
        <v>43.8153639621</v>
      </c>
      <c r="F65" s="0" t="n">
        <v>0.21320698395</v>
      </c>
      <c r="G65" s="0" t="n">
        <v>43.60215697815</v>
      </c>
      <c r="H65" s="0" t="n">
        <f aca="false">10^((E65-F65)/5+1)/$J$2</f>
        <v>1.61066610870279</v>
      </c>
      <c r="I65" s="0" t="n">
        <f aca="false">C65/H65</f>
        <v>10.6431832776307</v>
      </c>
      <c r="K65" s="0" t="n">
        <f aca="false">(B65-C65)/C65*100</f>
        <v>-0.098517186093183</v>
      </c>
    </row>
    <row r="66" customFormat="false" ht="15" hidden="false" customHeight="false" outlineLevel="0" collapsed="false">
      <c r="A66" s="0" t="s">
        <v>526</v>
      </c>
      <c r="B66" s="0" t="n">
        <v>15.944196535301</v>
      </c>
      <c r="C66" s="0" t="n">
        <v>15.9598637939541</v>
      </c>
      <c r="D66" s="0" t="n">
        <v>0.821</v>
      </c>
      <c r="E66" s="0" t="n">
        <v>43.6409387868</v>
      </c>
      <c r="F66" s="0" t="n">
        <v>0.194013591972</v>
      </c>
      <c r="G66" s="0" t="n">
        <v>43.446925194828</v>
      </c>
      <c r="H66" s="0" t="n">
        <f aca="false">10^((E66-F66)/5+1)/$J$2</f>
        <v>1.4995438284647</v>
      </c>
      <c r="I66" s="0" t="n">
        <f aca="false">C66/H66</f>
        <v>10.6431459294487</v>
      </c>
      <c r="K66" s="0" t="n">
        <f aca="false">(B66-C66)/C66*100</f>
        <v>-0.0981666188095432</v>
      </c>
    </row>
    <row r="67" customFormat="false" ht="15" hidden="false" customHeight="false" outlineLevel="0" collapsed="false">
      <c r="A67" s="0" t="s">
        <v>525</v>
      </c>
      <c r="B67" s="0" t="n">
        <v>13.7494293360164</v>
      </c>
      <c r="C67" s="0" t="n">
        <v>13.762839895844</v>
      </c>
      <c r="D67" s="0" t="n">
        <v>0.818</v>
      </c>
      <c r="E67" s="0" t="n">
        <v>43.3928941721</v>
      </c>
      <c r="F67" s="0" t="n">
        <v>0.26755880574</v>
      </c>
      <c r="G67" s="0" t="n">
        <v>43.12533536636</v>
      </c>
      <c r="H67" s="0" t="n">
        <f aca="false">10^((E67-F67)/5+1)/$J$2</f>
        <v>1.29312705473031</v>
      </c>
      <c r="I67" s="0" t="n">
        <f aca="false">C67/H67</f>
        <v>10.6430685565653</v>
      </c>
      <c r="K67" s="0" t="n">
        <f aca="false">(B67-C67)/C67*100</f>
        <v>-0.0974403533654899</v>
      </c>
    </row>
    <row r="68" customFormat="false" ht="15" hidden="false" customHeight="false" outlineLevel="0" collapsed="false">
      <c r="A68" s="0" t="s">
        <v>524</v>
      </c>
      <c r="B68" s="0" t="n">
        <v>15.9027772039414</v>
      </c>
      <c r="C68" s="0" t="n">
        <v>15.9184017301536</v>
      </c>
      <c r="D68" s="0" t="n">
        <v>0.817</v>
      </c>
      <c r="E68" s="0" t="n">
        <v>43.6515637361</v>
      </c>
      <c r="F68" s="0" t="n">
        <v>0.210286863572</v>
      </c>
      <c r="G68" s="0" t="n">
        <v>43.441276872528</v>
      </c>
      <c r="H68" s="0" t="n">
        <f aca="false">10^((E68-F68)/5+1)/$J$2</f>
        <v>1.49564836075757</v>
      </c>
      <c r="I68" s="0" t="n">
        <f aca="false">C68/H68</f>
        <v>10.6431445704862</v>
      </c>
      <c r="K68" s="0" t="n">
        <f aca="false">(B68-C68)/C68*100</f>
        <v>-0.0981538629131894</v>
      </c>
    </row>
    <row r="69" customFormat="false" ht="15" hidden="false" customHeight="false" outlineLevel="0" collapsed="false">
      <c r="A69" s="0" t="s">
        <v>523</v>
      </c>
      <c r="B69" s="0" t="n">
        <v>14.4497885534303</v>
      </c>
      <c r="C69" s="0" t="n">
        <v>14.4639174858671</v>
      </c>
      <c r="D69" s="0" t="n">
        <v>0.816</v>
      </c>
      <c r="E69" s="0" t="n">
        <v>43.6910828816</v>
      </c>
      <c r="F69" s="0" t="n">
        <v>0.457863421823</v>
      </c>
      <c r="G69" s="0" t="n">
        <v>43.233219459777</v>
      </c>
      <c r="H69" s="0" t="n">
        <f aca="false">10^((E69-F69)/5+1)/$J$2</f>
        <v>1.35899549406221</v>
      </c>
      <c r="I69" s="0" t="n">
        <f aca="false">C69/H69</f>
        <v>10.6430945128689</v>
      </c>
      <c r="K69" s="0" t="n">
        <f aca="false">(B69-C69)/C69*100</f>
        <v>-0.0976839950215724</v>
      </c>
    </row>
    <row r="70" customFormat="false" ht="15" hidden="false" customHeight="false" outlineLevel="0" collapsed="false">
      <c r="A70" s="0" t="s">
        <v>522</v>
      </c>
      <c r="B70" s="0" t="n">
        <v>15.2164580888507</v>
      </c>
      <c r="C70" s="0" t="n">
        <v>15.2313753200047</v>
      </c>
      <c r="D70" s="0" t="n">
        <v>0.815</v>
      </c>
      <c r="E70" s="0" t="n">
        <v>44.0744016007</v>
      </c>
      <c r="F70" s="0" t="n">
        <v>0.728921730286</v>
      </c>
      <c r="G70" s="0" t="n">
        <v>43.345479870414</v>
      </c>
      <c r="H70" s="0" t="n">
        <f aca="false">10^((E70-F70)/5+1)/$J$2</f>
        <v>1.43110038613163</v>
      </c>
      <c r="I70" s="0" t="n">
        <f aca="false">C70/H70</f>
        <v>10.6431215221569</v>
      </c>
      <c r="K70" s="0" t="n">
        <f aca="false">(B70-C70)/C70*100</f>
        <v>-0.0979375193678357</v>
      </c>
    </row>
    <row r="71" customFormat="false" ht="15" hidden="false" customHeight="false" outlineLevel="0" collapsed="false">
      <c r="A71" s="0" t="s">
        <v>521</v>
      </c>
      <c r="B71" s="0" t="n">
        <v>14.7274984913705</v>
      </c>
      <c r="C71" s="0" t="n">
        <v>14.7419127429851</v>
      </c>
      <c r="D71" s="0" t="n">
        <v>0.812</v>
      </c>
      <c r="E71" s="0" t="n">
        <v>43.6535732762</v>
      </c>
      <c r="F71" s="0" t="n">
        <v>0.379016341937</v>
      </c>
      <c r="G71" s="0" t="n">
        <v>43.274556934263</v>
      </c>
      <c r="H71" s="0" t="n">
        <f aca="false">10^((E71-F71)/5+1)/$J$2</f>
        <v>1.38511397689824</v>
      </c>
      <c r="I71" s="0" t="n">
        <f aca="false">C71/H71</f>
        <v>10.6431044584486</v>
      </c>
      <c r="K71" s="0" t="n">
        <f aca="false">(B71-C71)/C71*100</f>
        <v>-0.0977773499674171</v>
      </c>
    </row>
    <row r="72" customFormat="false" ht="15" hidden="false" customHeight="false" outlineLevel="0" collapsed="false">
      <c r="A72" s="0" t="s">
        <v>520</v>
      </c>
      <c r="B72" s="0" t="n">
        <v>14.1906045950116</v>
      </c>
      <c r="C72" s="0" t="n">
        <v>14.2044674783782</v>
      </c>
      <c r="D72" s="0" t="n">
        <v>0.811</v>
      </c>
      <c r="E72" s="0" t="n">
        <v>43.4045360216</v>
      </c>
      <c r="F72" s="0" t="n">
        <v>0.210619526441</v>
      </c>
      <c r="G72" s="0" t="n">
        <v>43.193916495159</v>
      </c>
      <c r="H72" s="0" t="n">
        <f aca="false">10^((E72-F72)/5+1)/$J$2</f>
        <v>1.33461937047246</v>
      </c>
      <c r="I72" s="0" t="n">
        <f aca="false">C72/H72</f>
        <v>10.6430850567902</v>
      </c>
      <c r="K72" s="0" t="n">
        <f aca="false">(B72-C72)/C72*100</f>
        <v>-0.0975952346523744</v>
      </c>
    </row>
    <row r="73" customFormat="false" ht="15" hidden="false" customHeight="false" outlineLevel="0" collapsed="false">
      <c r="A73" s="0" t="s">
        <v>519</v>
      </c>
      <c r="B73" s="0" t="n">
        <v>13.9527226201135</v>
      </c>
      <c r="C73" s="0" t="n">
        <v>13.9663415252569</v>
      </c>
      <c r="D73" s="0" t="n">
        <v>0.81</v>
      </c>
      <c r="E73" s="0" t="n">
        <v>43.3698924946</v>
      </c>
      <c r="F73" s="0" t="n">
        <v>0.212685692189</v>
      </c>
      <c r="G73" s="0" t="n">
        <v>43.157206802411</v>
      </c>
      <c r="H73" s="0" t="n">
        <f aca="false">10^((E73-F73)/5+1)/$J$2</f>
        <v>1.31224668793736</v>
      </c>
      <c r="I73" s="0" t="n">
        <f aca="false">C73/H73</f>
        <v>10.6430762246462</v>
      </c>
      <c r="K73" s="0" t="n">
        <f aca="false">(B73-C73)/C73*100</f>
        <v>-0.0975123307615607</v>
      </c>
    </row>
    <row r="74" customFormat="false" ht="15" hidden="false" customHeight="false" outlineLevel="0" collapsed="false">
      <c r="A74" s="0" t="s">
        <v>518</v>
      </c>
      <c r="B74" s="0" t="n">
        <v>16.3303905903659</v>
      </c>
      <c r="C74" s="0" t="n">
        <v>16.3464565391778</v>
      </c>
      <c r="D74" s="0" t="n">
        <v>0.8</v>
      </c>
      <c r="E74" s="0" t="n">
        <v>43.7140601053</v>
      </c>
      <c r="F74" s="0" t="n">
        <v>0.215165244047</v>
      </c>
      <c r="G74" s="0" t="n">
        <v>43.498894861253</v>
      </c>
      <c r="H74" s="0" t="n">
        <f aca="false">10^((E74-F74)/5+1)/$J$2</f>
        <v>1.53586518906637</v>
      </c>
      <c r="I74" s="0" t="n">
        <f aca="false">C74/H74</f>
        <v>10.64315843314</v>
      </c>
      <c r="K74" s="0" t="n">
        <f aca="false">(B74-C74)/C74*100</f>
        <v>-0.0982839845041653</v>
      </c>
    </row>
    <row r="75" customFormat="false" ht="15" hidden="false" customHeight="false" outlineLevel="0" collapsed="false">
      <c r="A75" s="0" t="s">
        <v>517</v>
      </c>
      <c r="B75" s="0" t="n">
        <v>13.8786950896149</v>
      </c>
      <c r="C75" s="0" t="n">
        <v>13.8922381106104</v>
      </c>
      <c r="D75" s="0" t="n">
        <v>0.799</v>
      </c>
      <c r="E75" s="0" t="n">
        <v>43.3788294006</v>
      </c>
      <c r="F75" s="0" t="n">
        <v>0.233174228134</v>
      </c>
      <c r="G75" s="0" t="n">
        <v>43.145655172466</v>
      </c>
      <c r="H75" s="0" t="n">
        <f aca="false">10^((E75-F75)/5+1)/$J$2</f>
        <v>1.30528443516722</v>
      </c>
      <c r="I75" s="0" t="n">
        <f aca="false">C75/H75</f>
        <v>10.643073445391</v>
      </c>
      <c r="K75" s="0" t="n">
        <f aca="false">(B75-C75)/C75*100</f>
        <v>-0.0974862429492149</v>
      </c>
    </row>
    <row r="76" customFormat="false" ht="15" hidden="false" customHeight="false" outlineLevel="0" collapsed="false">
      <c r="A76" s="0" t="s">
        <v>516</v>
      </c>
      <c r="B76" s="0" t="n">
        <v>15.4285491434878</v>
      </c>
      <c r="C76" s="0" t="n">
        <v>15.4436847885477</v>
      </c>
      <c r="D76" s="0" t="n">
        <v>0.791</v>
      </c>
      <c r="E76" s="0" t="n">
        <v>43.5768811197</v>
      </c>
      <c r="F76" s="0" t="n">
        <v>0.201343679161</v>
      </c>
      <c r="G76" s="0" t="n">
        <v>43.375537440539</v>
      </c>
      <c r="H76" s="0" t="n">
        <f aca="false">10^((E76-F76)/5+1)/$J$2</f>
        <v>1.45104744532333</v>
      </c>
      <c r="I76" s="0" t="n">
        <f aca="false">C76/H76</f>
        <v>10.6431287538682</v>
      </c>
      <c r="K76" s="0" t="n">
        <f aca="false">(B76-C76)/C76*100</f>
        <v>-0.09800540005277</v>
      </c>
    </row>
    <row r="77" customFormat="false" ht="15" hidden="false" customHeight="false" outlineLevel="0" collapsed="false">
      <c r="A77" s="0" t="s">
        <v>515</v>
      </c>
      <c r="B77" s="0" t="n">
        <v>13.6896950366106</v>
      </c>
      <c r="C77" s="0" t="n">
        <v>13.7030444056632</v>
      </c>
      <c r="D77" s="0" t="n">
        <v>0.781</v>
      </c>
      <c r="E77" s="0" t="n">
        <v>43.4372295515</v>
      </c>
      <c r="F77" s="0" t="n">
        <v>0.321348684213</v>
      </c>
      <c r="G77" s="0" t="n">
        <v>43.115880867287</v>
      </c>
      <c r="H77" s="0" t="n">
        <f aca="false">10^((E77-F77)/5+1)/$J$2</f>
        <v>1.28750907330219</v>
      </c>
      <c r="I77" s="0" t="n">
        <f aca="false">C77/H77</f>
        <v>10.6430662818692</v>
      </c>
      <c r="K77" s="0" t="n">
        <f aca="false">(B77-C77)/C77*100</f>
        <v>-0.0974190016280801</v>
      </c>
    </row>
    <row r="78" customFormat="false" ht="15" hidden="false" customHeight="false" outlineLevel="0" collapsed="false">
      <c r="A78" s="0" t="s">
        <v>514</v>
      </c>
      <c r="B78" s="0" t="n">
        <v>15.8166777899489</v>
      </c>
      <c r="C78" s="0" t="n">
        <v>15.8322135041312</v>
      </c>
      <c r="D78" s="0" t="n">
        <v>0.78</v>
      </c>
      <c r="E78" s="0" t="n">
        <v>43.6008071703</v>
      </c>
      <c r="F78" s="0" t="n">
        <v>0.171318833305</v>
      </c>
      <c r="G78" s="0" t="n">
        <v>43.429488336995</v>
      </c>
      <c r="H78" s="0" t="n">
        <f aca="false">10^((E78-F78)/5+1)/$J$2</f>
        <v>1.48755075329263</v>
      </c>
      <c r="I78" s="0" t="n">
        <f aca="false">C78/H78</f>
        <v>10.6431417342147</v>
      </c>
      <c r="K78" s="0" t="n">
        <f aca="false">(B78-C78)/C78*100</f>
        <v>-0.0981272402514206</v>
      </c>
    </row>
    <row r="79" customFormat="false" ht="15" hidden="false" customHeight="false" outlineLevel="0" collapsed="false">
      <c r="A79" s="0" t="s">
        <v>513</v>
      </c>
      <c r="B79" s="0" t="n">
        <v>14.8405300157082</v>
      </c>
      <c r="C79" s="0" t="n">
        <v>14.8550604698638</v>
      </c>
      <c r="D79" s="0" t="n">
        <v>0.772</v>
      </c>
      <c r="E79" s="0" t="n">
        <v>43.5099938279</v>
      </c>
      <c r="F79" s="0" t="n">
        <v>0.218834770025</v>
      </c>
      <c r="G79" s="0" t="n">
        <v>43.291159057875</v>
      </c>
      <c r="H79" s="0" t="n">
        <f aca="false">10^((E79-F79)/5+1)/$J$2</f>
        <v>1.39574453607176</v>
      </c>
      <c r="I79" s="0" t="n">
        <f aca="false">C79/H79</f>
        <v>10.6431084528351</v>
      </c>
      <c r="K79" s="0" t="n">
        <f aca="false">(B79-C79)/C79*100</f>
        <v>-0.0978148435343703</v>
      </c>
    </row>
    <row r="80" customFormat="false" ht="15" hidden="false" customHeight="false" outlineLevel="0" collapsed="false">
      <c r="A80" s="0" t="s">
        <v>512</v>
      </c>
      <c r="B80" s="0" t="n">
        <v>16.9071301026114</v>
      </c>
      <c r="C80" s="0" t="n">
        <v>16.9237922849594</v>
      </c>
      <c r="D80" s="0" t="n">
        <v>0.763</v>
      </c>
      <c r="E80" s="0" t="n">
        <v>44.4724245942</v>
      </c>
      <c r="F80" s="0" t="n">
        <v>0.898163121417</v>
      </c>
      <c r="G80" s="0" t="n">
        <v>43.574261472783</v>
      </c>
      <c r="H80" s="0" t="n">
        <f aca="false">10^((E80-F80)/5+1)/$J$2</f>
        <v>1.59010725603441</v>
      </c>
      <c r="I80" s="0" t="n">
        <f aca="false">C80/H80</f>
        <v>10.6431765660676</v>
      </c>
      <c r="K80" s="0" t="n">
        <f aca="false">(B80-C80)/C80*100</f>
        <v>-0.0984541884436309</v>
      </c>
    </row>
    <row r="81" customFormat="false" ht="15" hidden="false" customHeight="false" outlineLevel="0" collapsed="false">
      <c r="A81" s="0" t="s">
        <v>511</v>
      </c>
      <c r="B81" s="0" t="n">
        <v>17.276702189615</v>
      </c>
      <c r="C81" s="0" t="n">
        <v>17.2937469461092</v>
      </c>
      <c r="D81" s="0" t="n">
        <v>0.756</v>
      </c>
      <c r="E81" s="0" t="n">
        <v>43.8139921904</v>
      </c>
      <c r="F81" s="0" t="n">
        <v>0.192775955331</v>
      </c>
      <c r="G81" s="0" t="n">
        <v>43.621216235069</v>
      </c>
      <c r="H81" s="0" t="n">
        <f aca="false">10^((E81-F81)/5+1)/$J$2</f>
        <v>1.62486532872952</v>
      </c>
      <c r="I81" s="0" t="n">
        <f aca="false">C81/H81</f>
        <v>10.6431878632251</v>
      </c>
      <c r="K81" s="0" t="n">
        <f aca="false">(B81-C81)/C81*100</f>
        <v>-0.0985602284302602</v>
      </c>
    </row>
    <row r="82" customFormat="false" ht="15" hidden="false" customHeight="false" outlineLevel="0" collapsed="false">
      <c r="A82" s="0" t="s">
        <v>510</v>
      </c>
      <c r="B82" s="0" t="n">
        <v>13.5571777083375</v>
      </c>
      <c r="C82" s="0" t="n">
        <v>13.5703913747538</v>
      </c>
      <c r="D82" s="0" t="n">
        <v>0.752</v>
      </c>
      <c r="E82" s="0" t="n">
        <v>43.3018298804</v>
      </c>
      <c r="F82" s="0" t="n">
        <v>0.207071436502</v>
      </c>
      <c r="G82" s="0" t="n">
        <v>43.094758443898</v>
      </c>
      <c r="H82" s="0" t="n">
        <f aca="false">10^((E82-F82)/5+1)/$J$2</f>
        <v>1.27504588386918</v>
      </c>
      <c r="I82" s="0" t="n">
        <f aca="false">C82/H82</f>
        <v>10.643061199942</v>
      </c>
      <c r="K82" s="0" t="n">
        <f aca="false">(B82-C82)/C82*100</f>
        <v>-0.0973712994075501</v>
      </c>
    </row>
    <row r="83" customFormat="false" ht="15" hidden="false" customHeight="false" outlineLevel="0" collapsed="false">
      <c r="A83" s="0" t="s">
        <v>509</v>
      </c>
      <c r="B83" s="0" t="n">
        <v>13.6192642345977</v>
      </c>
      <c r="C83" s="0" t="n">
        <v>13.632541472022</v>
      </c>
      <c r="D83" s="0" t="n">
        <v>0.75</v>
      </c>
      <c r="E83" s="0" t="n">
        <v>43.242998687</v>
      </c>
      <c r="F83" s="0" t="n">
        <v>0.138318457637</v>
      </c>
      <c r="G83" s="0" t="n">
        <v>43.104680229363</v>
      </c>
      <c r="H83" s="0" t="n">
        <f aca="false">10^((E83-F83)/5+1)/$J$2</f>
        <v>1.28088509107402</v>
      </c>
      <c r="I83" s="0" t="n">
        <f aca="false">C83/H83</f>
        <v>10.6430635870632</v>
      </c>
      <c r="K83" s="0" t="n">
        <f aca="false">(B83-C83)/C83*100</f>
        <v>-0.0973937064600031</v>
      </c>
    </row>
    <row r="84" customFormat="false" ht="15" hidden="false" customHeight="false" outlineLevel="0" collapsed="false">
      <c r="A84" s="0" t="s">
        <v>508</v>
      </c>
      <c r="B84" s="0" t="n">
        <v>16.2933612119876</v>
      </c>
      <c r="C84" s="0" t="n">
        <v>16.309388913637</v>
      </c>
      <c r="D84" s="0" t="n">
        <v>0.741</v>
      </c>
      <c r="E84" s="0" t="n">
        <v>43.7172522874</v>
      </c>
      <c r="F84" s="0" t="n">
        <v>0.223286859678</v>
      </c>
      <c r="G84" s="0" t="n">
        <v>43.493965427722</v>
      </c>
      <c r="H84" s="0" t="n">
        <f aca="false">10^((E84-F84)/5+1)/$J$2</f>
        <v>1.5323825942742</v>
      </c>
      <c r="I84" s="0" t="n">
        <f aca="false">C84/H84</f>
        <v>10.6431572471376</v>
      </c>
      <c r="K84" s="0" t="n">
        <f aca="false">(B84-C84)/C84*100</f>
        <v>-0.098272852124094</v>
      </c>
    </row>
    <row r="85" customFormat="false" ht="15" hidden="false" customHeight="false" outlineLevel="0" collapsed="false">
      <c r="A85" s="0" t="s">
        <v>507</v>
      </c>
      <c r="B85" s="0" t="n">
        <v>13.5221716144941</v>
      </c>
      <c r="C85" s="0" t="n">
        <v>13.5353494439803</v>
      </c>
      <c r="D85" s="0" t="n">
        <v>0.74</v>
      </c>
      <c r="E85" s="0" t="n">
        <v>43.2875467038</v>
      </c>
      <c r="F85" s="0" t="n">
        <v>0.198402487067</v>
      </c>
      <c r="G85" s="0" t="n">
        <v>43.089144216733</v>
      </c>
      <c r="H85" s="0" t="n">
        <f aca="false">10^((E85-F85)/5+1)/$J$2</f>
        <v>1.27175357799066</v>
      </c>
      <c r="I85" s="0" t="n">
        <f aca="false">C85/H85</f>
        <v>10.6430598491933</v>
      </c>
      <c r="K85" s="0" t="n">
        <f aca="false">(B85-C85)/C85*100</f>
        <v>-0.0973586204086026</v>
      </c>
    </row>
    <row r="86" customFormat="false" ht="15" hidden="false" customHeight="false" outlineLevel="0" collapsed="false">
      <c r="A86" s="0" t="s">
        <v>506</v>
      </c>
      <c r="B86" s="0" t="n">
        <v>12.3444148645809</v>
      </c>
      <c r="C86" s="0" t="n">
        <v>12.356389656054</v>
      </c>
      <c r="D86" s="0" t="n">
        <v>0.735</v>
      </c>
      <c r="E86" s="0" t="n">
        <v>43.0918403533</v>
      </c>
      <c r="F86" s="0" t="n">
        <v>0.200575809439</v>
      </c>
      <c r="G86" s="0" t="n">
        <v>42.891264543861</v>
      </c>
      <c r="H86" s="0" t="n">
        <f aca="false">10^((E86-F86)/5+1)/$J$2</f>
        <v>1.16098613594021</v>
      </c>
      <c r="I86" s="0" t="n">
        <f aca="false">C86/H86</f>
        <v>10.643012240665</v>
      </c>
      <c r="K86" s="0" t="n">
        <f aca="false">(B86-C86)/C86*100</f>
        <v>-0.0969117339801386</v>
      </c>
    </row>
    <row r="87" customFormat="false" ht="15" hidden="false" customHeight="false" outlineLevel="0" collapsed="false">
      <c r="A87" s="0" t="s">
        <v>505</v>
      </c>
      <c r="B87" s="0" t="n">
        <v>13.4783861195921</v>
      </c>
      <c r="C87" s="0" t="n">
        <v>13.4915191306461</v>
      </c>
      <c r="D87" s="0" t="n">
        <v>0.73</v>
      </c>
      <c r="E87" s="0" t="n">
        <v>43.27699552</v>
      </c>
      <c r="F87" s="0" t="n">
        <v>0.194894052413</v>
      </c>
      <c r="G87" s="0" t="n">
        <v>43.082101467587</v>
      </c>
      <c r="H87" s="0" t="n">
        <f aca="false">10^((E87-F87)/5+1)/$J$2</f>
        <v>1.26763557376817</v>
      </c>
      <c r="I87" s="0" t="n">
        <f aca="false">C87/H87</f>
        <v>10.6430581547512</v>
      </c>
      <c r="K87" s="0" t="n">
        <f aca="false">(B87-C87)/C87*100</f>
        <v>-0.0973427152772747</v>
      </c>
    </row>
    <row r="88" customFormat="false" ht="15" hidden="false" customHeight="false" outlineLevel="0" collapsed="false">
      <c r="A88" s="0" t="s">
        <v>504</v>
      </c>
      <c r="B88" s="0" t="n">
        <v>12.9097343626901</v>
      </c>
      <c r="C88" s="0" t="n">
        <v>12.9222859502532</v>
      </c>
      <c r="D88" s="0" t="n">
        <v>0.721</v>
      </c>
      <c r="E88" s="0" t="n">
        <v>43.1756783825</v>
      </c>
      <c r="F88" s="0" t="n">
        <v>0.187179852377</v>
      </c>
      <c r="G88" s="0" t="n">
        <v>42.988498530123</v>
      </c>
      <c r="H88" s="0" t="n">
        <f aca="false">10^((E88-F88)/5+1)/$J$2</f>
        <v>1.21415415620535</v>
      </c>
      <c r="I88" s="0" t="n">
        <f aca="false">C88/H88</f>
        <v>10.6430356344863</v>
      </c>
      <c r="K88" s="0" t="n">
        <f aca="false">(B88-C88)/C88*100</f>
        <v>-0.0971313249952473</v>
      </c>
    </row>
    <row r="89" customFormat="false" ht="15" hidden="false" customHeight="false" outlineLevel="0" collapsed="false">
      <c r="A89" s="0" t="s">
        <v>503</v>
      </c>
      <c r="B89" s="0" t="n">
        <v>14.2292653017718</v>
      </c>
      <c r="C89" s="0" t="n">
        <v>14.2431678552086</v>
      </c>
      <c r="D89" s="0" t="n">
        <v>0.711</v>
      </c>
      <c r="E89" s="0" t="n">
        <v>43.5665495646</v>
      </c>
      <c r="F89" s="0" t="n">
        <v>0.366725181041</v>
      </c>
      <c r="G89" s="0" t="n">
        <v>43.199824383559</v>
      </c>
      <c r="H89" s="0" t="n">
        <f aca="false">10^((E89-F89)/5+1)/$J$2</f>
        <v>1.33825539089518</v>
      </c>
      <c r="I89" s="0" t="n">
        <f aca="false">C89/H89</f>
        <v>10.6430864781954</v>
      </c>
      <c r="K89" s="0" t="n">
        <f aca="false">(B89-C89)/C89*100</f>
        <v>-0.0976085768149158</v>
      </c>
    </row>
    <row r="90" customFormat="false" ht="15" hidden="false" customHeight="false" outlineLevel="0" collapsed="false">
      <c r="A90" s="0" t="s">
        <v>502</v>
      </c>
      <c r="B90" s="0" t="n">
        <v>12.0439563008975</v>
      </c>
      <c r="C90" s="0" t="n">
        <v>12.0556250483387</v>
      </c>
      <c r="D90" s="0" t="n">
        <v>0.71</v>
      </c>
      <c r="E90" s="0" t="n">
        <v>43.0220388098</v>
      </c>
      <c r="F90" s="0" t="n">
        <v>0.184280954678</v>
      </c>
      <c r="G90" s="0" t="n">
        <v>42.837757855122</v>
      </c>
      <c r="H90" s="0" t="n">
        <f aca="false">10^((E90-F90)/5+1)/$J$2</f>
        <v>1.13272815606124</v>
      </c>
      <c r="I90" s="0" t="n">
        <f aca="false">C90/H90</f>
        <v>10.6429993673495</v>
      </c>
      <c r="K90" s="0" t="n">
        <f aca="false">(B90-C90)/C90*100</f>
        <v>-0.0967908954899309</v>
      </c>
    </row>
    <row r="91" customFormat="false" ht="15" hidden="false" customHeight="false" outlineLevel="0" collapsed="false">
      <c r="A91" s="0" t="s">
        <v>501</v>
      </c>
      <c r="B91" s="0" t="n">
        <v>13.1356612715795</v>
      </c>
      <c r="C91" s="0" t="n">
        <v>13.1484437158868</v>
      </c>
      <c r="D91" s="0" t="n">
        <v>0.707</v>
      </c>
      <c r="E91" s="0" t="n">
        <v>43.2824256201</v>
      </c>
      <c r="F91" s="0" t="n">
        <v>0.256253916455</v>
      </c>
      <c r="G91" s="0" t="n">
        <v>43.026171703645</v>
      </c>
      <c r="H91" s="0" t="n">
        <f aca="false">10^((E91-F91)/5+1)/$J$2</f>
        <v>1.23540247067257</v>
      </c>
      <c r="I91" s="0" t="n">
        <f aca="false">C91/H91</f>
        <v>10.6430446984039</v>
      </c>
      <c r="K91" s="0" t="n">
        <f aca="false">(B91-C91)/C91*100</f>
        <v>-0.0972164051008429</v>
      </c>
    </row>
    <row r="92" customFormat="false" ht="15" hidden="false" customHeight="false" outlineLevel="0" collapsed="false">
      <c r="A92" s="0" t="s">
        <v>500</v>
      </c>
      <c r="B92" s="0" t="n">
        <v>15.1449308129598</v>
      </c>
      <c r="C92" s="0" t="n">
        <v>15.1597744171245</v>
      </c>
      <c r="D92" s="0" t="n">
        <v>0.698</v>
      </c>
      <c r="E92" s="0" t="n">
        <v>43.768728686</v>
      </c>
      <c r="F92" s="0" t="n">
        <v>0.433480217975</v>
      </c>
      <c r="G92" s="0" t="n">
        <v>43.335248468025</v>
      </c>
      <c r="H92" s="0" t="n">
        <f aca="false">10^((E92-F92)/5+1)/$J$2</f>
        <v>1.42437328107547</v>
      </c>
      <c r="I92" s="0" t="n">
        <f aca="false">C92/H92</f>
        <v>10.6431190605303</v>
      </c>
      <c r="K92" s="0" t="n">
        <f aca="false">(B92-C92)/C92*100</f>
        <v>-0.0979144132114129</v>
      </c>
    </row>
    <row r="93" customFormat="false" ht="15" hidden="false" customHeight="false" outlineLevel="0" collapsed="false">
      <c r="A93" s="0" t="s">
        <v>499</v>
      </c>
      <c r="B93" s="0" t="n">
        <v>13.0157324685863</v>
      </c>
      <c r="C93" s="0" t="n">
        <v>13.028392343198</v>
      </c>
      <c r="D93" s="0" t="n">
        <v>0.695</v>
      </c>
      <c r="E93" s="0" t="n">
        <v>43.2117042607</v>
      </c>
      <c r="F93" s="0" t="n">
        <v>0.20544919439</v>
      </c>
      <c r="G93" s="0" t="n">
        <v>43.00625506631</v>
      </c>
      <c r="H93" s="0" t="n">
        <f aca="false">10^((E93-F93)/5+1)/$J$2</f>
        <v>1.22412322583979</v>
      </c>
      <c r="I93" s="0" t="n">
        <f aca="false">C93/H93</f>
        <v>10.6430399065911</v>
      </c>
      <c r="K93" s="0" t="n">
        <f aca="false">(B93-C93)/C93*100</f>
        <v>-0.0971714258994258</v>
      </c>
    </row>
    <row r="94" customFormat="false" ht="15" hidden="false" customHeight="false" outlineLevel="0" collapsed="false">
      <c r="A94" s="0" t="s">
        <v>498</v>
      </c>
      <c r="B94" s="0" t="n">
        <v>12.0282525211611</v>
      </c>
      <c r="C94" s="0" t="n">
        <v>12.0399052829415</v>
      </c>
      <c r="D94" s="0" t="n">
        <v>0.691</v>
      </c>
      <c r="E94" s="0" t="n">
        <v>43.0887669301</v>
      </c>
      <c r="F94" s="0" t="n">
        <v>0.253842244922</v>
      </c>
      <c r="G94" s="0" t="n">
        <v>42.834924685178</v>
      </c>
      <c r="H94" s="0" t="n">
        <f aca="false">10^((E94-F94)/5+1)/$J$2</f>
        <v>1.13125122331426</v>
      </c>
      <c r="I94" s="0" t="n">
        <f aca="false">C94/H94</f>
        <v>10.64299868571</v>
      </c>
      <c r="K94" s="0" t="n">
        <f aca="false">(B94-C94)/C94*100</f>
        <v>-0.0967844971081115</v>
      </c>
    </row>
    <row r="95" customFormat="false" ht="15" hidden="false" customHeight="false" outlineLevel="0" collapsed="false">
      <c r="A95" s="0" t="s">
        <v>497</v>
      </c>
      <c r="B95" s="0" t="n">
        <v>12.3270555752165</v>
      </c>
      <c r="C95" s="0" t="n">
        <v>12.3390126748282</v>
      </c>
      <c r="D95" s="0" t="n">
        <v>0.688</v>
      </c>
      <c r="E95" s="0" t="n">
        <v>43.0539860347</v>
      </c>
      <c r="F95" s="0" t="n">
        <v>0.165777265258</v>
      </c>
      <c r="G95" s="0" t="n">
        <v>42.888208769442</v>
      </c>
      <c r="H95" s="0" t="n">
        <f aca="false">10^((E95-F95)/5+1)/$J$2</f>
        <v>1.15935350332838</v>
      </c>
      <c r="I95" s="0" t="n">
        <f aca="false">C95/H95</f>
        <v>10.6430115054677</v>
      </c>
      <c r="K95" s="0" t="n">
        <f aca="false">(B95-C95)/C95*100</f>
        <v>-0.0969048328809306</v>
      </c>
    </row>
    <row r="96" customFormat="false" ht="15" hidden="false" customHeight="false" outlineLevel="0" collapsed="false">
      <c r="A96" s="0" t="s">
        <v>495</v>
      </c>
      <c r="B96" s="0" t="n">
        <v>11.3620541847096</v>
      </c>
      <c r="C96" s="0" t="n">
        <v>11.3730297350903</v>
      </c>
      <c r="D96" s="0" t="n">
        <v>0.687</v>
      </c>
      <c r="E96" s="0" t="n">
        <v>42.9963850785</v>
      </c>
      <c r="F96" s="0" t="n">
        <v>0.285188798534</v>
      </c>
      <c r="G96" s="0" t="n">
        <v>42.711196279966</v>
      </c>
      <c r="H96" s="0" t="n">
        <f aca="false">10^((E96-F96)/5+1)/$J$2</f>
        <v>1.06859559800586</v>
      </c>
      <c r="I96" s="0" t="n">
        <f aca="false">C96/H96</f>
        <v>10.6429689176278</v>
      </c>
      <c r="K96" s="0" t="n">
        <f aca="false">(B96-C96)/C96*100</f>
        <v>-0.09650507064802</v>
      </c>
    </row>
    <row r="97" customFormat="false" ht="15" hidden="false" customHeight="false" outlineLevel="0" collapsed="false">
      <c r="A97" s="0" t="s">
        <v>496</v>
      </c>
      <c r="B97" s="0" t="n">
        <v>10.6090639657029</v>
      </c>
      <c r="C97" s="0" t="n">
        <v>10.6192763962091</v>
      </c>
      <c r="D97" s="0" t="n">
        <v>0.687</v>
      </c>
      <c r="E97" s="0" t="n">
        <v>42.8348351217</v>
      </c>
      <c r="F97" s="0" t="n">
        <v>0.272537782393</v>
      </c>
      <c r="G97" s="0" t="n">
        <v>42.562297339307</v>
      </c>
      <c r="H97" s="0" t="n">
        <f aca="false">10^((E97-F97)/5+1)/$J$2</f>
        <v>0.997777238905361</v>
      </c>
      <c r="I97" s="0" t="n">
        <f aca="false">C97/H97</f>
        <v>10.6429330938229</v>
      </c>
      <c r="K97" s="0" t="n">
        <f aca="false">(B97-C97)/C97*100</f>
        <v>-0.0961687983743216</v>
      </c>
    </row>
    <row r="98" customFormat="false" ht="15" hidden="false" customHeight="false" outlineLevel="0" collapsed="false">
      <c r="A98" s="0" t="s">
        <v>494</v>
      </c>
      <c r="B98" s="0" t="n">
        <v>10.8601070535742</v>
      </c>
      <c r="C98" s="0" t="n">
        <v>10.8705736213927</v>
      </c>
      <c r="D98" s="0" t="n">
        <v>0.68</v>
      </c>
      <c r="E98" s="0" t="n">
        <v>42.9040344577</v>
      </c>
      <c r="F98" s="0" t="n">
        <v>0.290951926367</v>
      </c>
      <c r="G98" s="0" t="n">
        <v>42.613082531333</v>
      </c>
      <c r="H98" s="0" t="n">
        <f aca="false">10^((E98-F98)/5+1)/$J$2</f>
        <v>1.02138771763113</v>
      </c>
      <c r="I98" s="0" t="n">
        <f aca="false">C98/H98</f>
        <v>10.6429453122899</v>
      </c>
      <c r="K98" s="0" t="n">
        <f aca="false">(B98-C98)/C98*100</f>
        <v>-0.0962834914062096</v>
      </c>
    </row>
    <row r="99" customFormat="false" ht="15" hidden="false" customHeight="false" outlineLevel="0" collapsed="false">
      <c r="A99" s="0" t="s">
        <v>493</v>
      </c>
      <c r="B99" s="0" t="n">
        <v>14.63878568431</v>
      </c>
      <c r="C99" s="0" t="n">
        <v>14.6531087641857</v>
      </c>
      <c r="D99" s="0" t="n">
        <v>0.679</v>
      </c>
      <c r="E99" s="0" t="n">
        <v>43.4574063402</v>
      </c>
      <c r="F99" s="0" t="n">
        <v>0.195969077309</v>
      </c>
      <c r="G99" s="0" t="n">
        <v>43.261437262891</v>
      </c>
      <c r="H99" s="0" t="n">
        <f aca="false">10^((E99-F99)/5+1)/$J$2</f>
        <v>1.37677058110286</v>
      </c>
      <c r="I99" s="0" t="n">
        <f aca="false">C99/H99</f>
        <v>10.6431013019234</v>
      </c>
      <c r="K99" s="0" t="n">
        <f aca="false">(B99-C99)/C99*100</f>
        <v>-0.0977477210209601</v>
      </c>
    </row>
    <row r="100" customFormat="false" ht="15" hidden="false" customHeight="false" outlineLevel="0" collapsed="false">
      <c r="A100" s="0" t="s">
        <v>492</v>
      </c>
      <c r="B100" s="0" t="n">
        <v>12.1761473412073</v>
      </c>
      <c r="C100" s="0" t="n">
        <v>12.187950692256</v>
      </c>
      <c r="D100" s="0" t="n">
        <v>0.671</v>
      </c>
      <c r="E100" s="0" t="n">
        <v>42.9820070011</v>
      </c>
      <c r="F100" s="0" t="n">
        <v>0.12054552758</v>
      </c>
      <c r="G100" s="0" t="n">
        <v>42.86146147352</v>
      </c>
      <c r="H100" s="0" t="n">
        <f aca="false">10^((E100-F100)/5+1)/$J$2</f>
        <v>1.14516065827206</v>
      </c>
      <c r="I100" s="0" t="n">
        <f aca="false">C100/H100</f>
        <v>10.6430050702637</v>
      </c>
      <c r="K100" s="0" t="n">
        <f aca="false">(B100-C100)/C100*100</f>
        <v>-0.0968444273096379</v>
      </c>
    </row>
    <row r="101" customFormat="false" ht="15" hidden="false" customHeight="false" outlineLevel="0" collapsed="false">
      <c r="A101" s="0" t="s">
        <v>491</v>
      </c>
      <c r="B101" s="0" t="n">
        <v>12.5871861147175</v>
      </c>
      <c r="C101" s="0" t="n">
        <v>12.5994084534227</v>
      </c>
      <c r="D101" s="0" t="n">
        <v>0.67</v>
      </c>
      <c r="E101" s="0" t="n">
        <v>43.1432095538</v>
      </c>
      <c r="F101" s="0" t="n">
        <v>0.209654285426</v>
      </c>
      <c r="G101" s="0" t="n">
        <v>42.933555268374</v>
      </c>
      <c r="H101" s="0" t="n">
        <f aca="false">10^((E101-F101)/5+1)/$J$2</f>
        <v>1.18381865240254</v>
      </c>
      <c r="I101" s="0" t="n">
        <f aca="false">C101/H101</f>
        <v>10.6430224155131</v>
      </c>
      <c r="K101" s="0" t="n">
        <f aca="false">(B101-C101)/C101*100</f>
        <v>-0.09700724244617</v>
      </c>
    </row>
    <row r="102" customFormat="false" ht="15" hidden="false" customHeight="false" outlineLevel="0" collapsed="false">
      <c r="A102" s="0" t="s">
        <v>490</v>
      </c>
      <c r="B102" s="0" t="n">
        <v>9.47374404839202</v>
      </c>
      <c r="C102" s="0" t="n">
        <v>9.48281091806471</v>
      </c>
      <c r="D102" s="0" t="n">
        <v>0.657</v>
      </c>
      <c r="E102" s="0" t="n">
        <v>42.9752487173</v>
      </c>
      <c r="F102" s="0" t="n">
        <v>0.658728481435</v>
      </c>
      <c r="G102" s="0" t="n">
        <v>42.316520235865</v>
      </c>
      <c r="H102" s="0" t="n">
        <f aca="false">10^((E102-F102)/5+1)/$J$2</f>
        <v>0.891000960052599</v>
      </c>
      <c r="I102" s="0" t="n">
        <f aca="false">C102/H102</f>
        <v>10.6428739622288</v>
      </c>
      <c r="K102" s="0" t="n">
        <f aca="false">(B102-C102)/C102*100</f>
        <v>-0.0956137346935763</v>
      </c>
    </row>
    <row r="103" customFormat="false" ht="15" hidden="false" customHeight="false" outlineLevel="0" collapsed="false">
      <c r="A103" s="0" t="s">
        <v>489</v>
      </c>
      <c r="B103" s="0" t="n">
        <v>10.3931912757965</v>
      </c>
      <c r="C103" s="0" t="n">
        <v>10.4031854060628</v>
      </c>
      <c r="D103" s="0" t="n">
        <v>0.656</v>
      </c>
      <c r="E103" s="0" t="n">
        <v>43.1448591059</v>
      </c>
      <c r="F103" s="0" t="n">
        <v>0.627202505766</v>
      </c>
      <c r="G103" s="0" t="n">
        <v>42.517656600134</v>
      </c>
      <c r="H103" s="0" t="n">
        <f aca="false">10^((E103-F103)/5+1)/$J$2</f>
        <v>0.977474518779798</v>
      </c>
      <c r="I103" s="0" t="n">
        <f aca="false">C103/H103</f>
        <v>10.6429223536685</v>
      </c>
      <c r="K103" s="0" t="n">
        <f aca="false">(B103-C103)/C103*100</f>
        <v>-0.0960679818368601</v>
      </c>
    </row>
    <row r="104" customFormat="false" ht="15" hidden="false" customHeight="false" outlineLevel="0" collapsed="false">
      <c r="A104" s="0" t="s">
        <v>488</v>
      </c>
      <c r="B104" s="0" t="n">
        <v>7.53040483906667</v>
      </c>
      <c r="C104" s="0" t="n">
        <v>7.53752688797118</v>
      </c>
      <c r="D104" s="0" t="n">
        <v>0.655</v>
      </c>
      <c r="E104" s="0" t="n">
        <v>42.3150852482</v>
      </c>
      <c r="F104" s="0" t="n">
        <v>0.497081624743</v>
      </c>
      <c r="G104" s="0" t="n">
        <v>41.818003623457</v>
      </c>
      <c r="H104" s="0" t="n">
        <f aca="false">10^((E104-F104)/5+1)/$J$2</f>
        <v>0.708230864895698</v>
      </c>
      <c r="I104" s="0" t="n">
        <f aca="false">C104/H104</f>
        <v>10.6427540249622</v>
      </c>
      <c r="K104" s="0" t="n">
        <f aca="false">(B104-C104)/C104*100</f>
        <v>-0.0944878739454487</v>
      </c>
    </row>
    <row r="105" customFormat="false" ht="15" hidden="false" customHeight="false" outlineLevel="0" collapsed="false">
      <c r="A105" s="0" t="s">
        <v>487</v>
      </c>
      <c r="B105" s="0" t="n">
        <v>10.7092142537035</v>
      </c>
      <c r="C105" s="0" t="n">
        <v>10.7195280342819</v>
      </c>
      <c r="D105" s="0" t="n">
        <v>0.645</v>
      </c>
      <c r="E105" s="0" t="n">
        <v>42.8169731662</v>
      </c>
      <c r="F105" s="0" t="n">
        <v>0.234273129747</v>
      </c>
      <c r="G105" s="0" t="n">
        <v>42.582700036453</v>
      </c>
      <c r="H105" s="0" t="n">
        <f aca="false">10^((E105-F105)/5+1)/$J$2</f>
        <v>1.00719632414793</v>
      </c>
      <c r="I105" s="0" t="n">
        <f aca="false">C105/H105</f>
        <v>10.6429380025293</v>
      </c>
      <c r="K105" s="0" t="n">
        <f aca="false">(B105-C105)/C105*100</f>
        <v>-0.0962148757429608</v>
      </c>
    </row>
    <row r="106" customFormat="false" ht="15" hidden="false" customHeight="false" outlineLevel="0" collapsed="false">
      <c r="A106" s="0" t="s">
        <v>486</v>
      </c>
      <c r="B106" s="0" t="n">
        <v>12.0836195528758</v>
      </c>
      <c r="C106" s="0" t="n">
        <v>12.0953286799964</v>
      </c>
      <c r="D106" s="0" t="n">
        <v>0.643</v>
      </c>
      <c r="E106" s="0" t="n">
        <v>43.0112669877</v>
      </c>
      <c r="F106" s="0" t="n">
        <v>0.166369771753</v>
      </c>
      <c r="G106" s="0" t="n">
        <v>42.844897215947</v>
      </c>
      <c r="H106" s="0" t="n">
        <f aca="false">10^((E106-F106)/5+1)/$J$2</f>
        <v>1.13645846536777</v>
      </c>
      <c r="I106" s="0" t="n">
        <f aca="false">C106/H106</f>
        <v>10.6430010850262</v>
      </c>
      <c r="K106" s="0" t="n">
        <f aca="false">(B106-C106)/C106*100</f>
        <v>-0.0968070188947095</v>
      </c>
    </row>
    <row r="107" customFormat="false" ht="15" hidden="false" customHeight="false" outlineLevel="0" collapsed="false">
      <c r="A107" s="0" t="s">
        <v>484</v>
      </c>
      <c r="B107" s="0" t="n">
        <v>12.8039489965207</v>
      </c>
      <c r="C107" s="0" t="n">
        <v>12.8163925570063</v>
      </c>
      <c r="D107" s="0" t="n">
        <v>0.64</v>
      </c>
      <c r="E107" s="0" t="n">
        <v>43.1643806938</v>
      </c>
      <c r="F107" s="0" t="n">
        <v>0.193749016644</v>
      </c>
      <c r="G107" s="0" t="n">
        <v>42.970631677156</v>
      </c>
      <c r="H107" s="0" t="n">
        <f aca="false">10^((E107-F107)/5+1)/$J$2</f>
        <v>1.20420509463741</v>
      </c>
      <c r="I107" s="0" t="n">
        <f aca="false">C107/H107</f>
        <v>10.6430313358418</v>
      </c>
      <c r="K107" s="0" t="n">
        <f aca="false">(B107-C107)/C107*100</f>
        <v>-0.097090974938589</v>
      </c>
    </row>
    <row r="108" customFormat="false" ht="15" hidden="false" customHeight="false" outlineLevel="0" collapsed="false">
      <c r="A108" s="0" t="s">
        <v>485</v>
      </c>
      <c r="B108" s="0" t="n">
        <v>11.0166568053771</v>
      </c>
      <c r="C108" s="0" t="n">
        <v>11.0272819972789</v>
      </c>
      <c r="D108" s="0" t="n">
        <v>0.64</v>
      </c>
      <c r="E108" s="0" t="n">
        <v>42.9242754337</v>
      </c>
      <c r="F108" s="0" t="n">
        <v>0.280114332269</v>
      </c>
      <c r="G108" s="0" t="n">
        <v>42.644161101431</v>
      </c>
      <c r="H108" s="0" t="n">
        <f aca="false">10^((E108-F108)/5+1)/$J$2</f>
        <v>1.03611114465638</v>
      </c>
      <c r="I108" s="0" t="n">
        <f aca="false">C108/H108</f>
        <v>10.6429527895253</v>
      </c>
      <c r="K108" s="0" t="n">
        <f aca="false">(B108-C108)/C108*100</f>
        <v>-0.0963536790336148</v>
      </c>
    </row>
    <row r="109" customFormat="false" ht="15" hidden="false" customHeight="false" outlineLevel="0" collapsed="false">
      <c r="A109" s="0" t="s">
        <v>483</v>
      </c>
      <c r="B109" s="0" t="n">
        <v>10.6734588376078</v>
      </c>
      <c r="C109" s="0" t="n">
        <v>10.6837364291214</v>
      </c>
      <c r="D109" s="0" t="n">
        <v>0.64</v>
      </c>
      <c r="E109" s="0" t="n">
        <v>42.7642472749</v>
      </c>
      <c r="F109" s="0" t="n">
        <v>0.18880937743</v>
      </c>
      <c r="G109" s="0" t="n">
        <v>42.57543789747</v>
      </c>
      <c r="H109" s="0" t="n">
        <f aca="false">10^((E109-F109)/5+1)/$J$2</f>
        <v>1.00383354488077</v>
      </c>
      <c r="I109" s="0" t="n">
        <f aca="false">C109/H109</f>
        <v>10.6429362553234</v>
      </c>
      <c r="K109" s="0" t="n">
        <f aca="false">(B109-C109)/C109*100</f>
        <v>-0.0961984749602609</v>
      </c>
    </row>
    <row r="110" customFormat="false" ht="15" hidden="false" customHeight="false" outlineLevel="0" collapsed="false">
      <c r="A110" s="0" t="s">
        <v>482</v>
      </c>
      <c r="B110" s="0" t="n">
        <v>12.2800144703299</v>
      </c>
      <c r="C110" s="0" t="n">
        <v>12.2919236336589</v>
      </c>
      <c r="D110" s="0" t="n">
        <v>0.633</v>
      </c>
      <c r="E110" s="0" t="n">
        <v>43.0498635302</v>
      </c>
      <c r="F110" s="0" t="n">
        <v>0.169957137727</v>
      </c>
      <c r="G110" s="0" t="n">
        <v>42.879906392473</v>
      </c>
      <c r="H110" s="0" t="n">
        <f aca="false">10^((E110-F110)/5+1)/$J$2</f>
        <v>1.15492931059087</v>
      </c>
      <c r="I110" s="0" t="n">
        <f aca="false">C110/H110</f>
        <v>10.643009507976</v>
      </c>
      <c r="K110" s="0" t="n">
        <f aca="false">(B110-C110)/C110*100</f>
        <v>-0.0968860829589436</v>
      </c>
    </row>
    <row r="111" customFormat="false" ht="15" hidden="false" customHeight="false" outlineLevel="0" collapsed="false">
      <c r="A111" s="0" t="s">
        <v>481</v>
      </c>
      <c r="B111" s="0" t="n">
        <v>7.97216953824327</v>
      </c>
      <c r="C111" s="0" t="n">
        <v>7.9797317263118</v>
      </c>
      <c r="D111" s="0" t="n">
        <v>0.633</v>
      </c>
      <c r="E111" s="0" t="n">
        <v>42.2016724827</v>
      </c>
      <c r="F111" s="0" t="n">
        <v>0.259877853306</v>
      </c>
      <c r="G111" s="0" t="n">
        <v>41.941794629394</v>
      </c>
      <c r="H111" s="0" t="n">
        <f aca="false">10^((E111-F111)/5+1)/$J$2</f>
        <v>0.74977861719649</v>
      </c>
      <c r="I111" s="0" t="n">
        <f aca="false">C111/H111</f>
        <v>10.6427838075044</v>
      </c>
      <c r="K111" s="0" t="n">
        <f aca="false">(B111-C111)/C111*100</f>
        <v>-0.0947674474268687</v>
      </c>
    </row>
    <row r="112" customFormat="false" ht="15" hidden="false" customHeight="false" outlineLevel="0" collapsed="false">
      <c r="A112" s="0" t="s">
        <v>480</v>
      </c>
      <c r="B112" s="0" t="n">
        <v>11.0333837817232</v>
      </c>
      <c r="C112" s="0" t="n">
        <v>11.0440259287302</v>
      </c>
      <c r="D112" s="0" t="n">
        <v>0.631</v>
      </c>
      <c r="E112" s="0" t="n">
        <v>42.8818252933</v>
      </c>
      <c r="F112" s="0" t="n">
        <v>0.234369669625</v>
      </c>
      <c r="G112" s="0" t="n">
        <v>42.647455623675</v>
      </c>
      <c r="H112" s="0" t="n">
        <f aca="false">10^((E112-F112)/5+1)/$J$2</f>
        <v>1.03768430854038</v>
      </c>
      <c r="I112" s="0" t="n">
        <f aca="false">C112/H112</f>
        <v>10.6429535821592</v>
      </c>
      <c r="K112" s="0" t="n">
        <f aca="false">(B112-C112)/C112*100</f>
        <v>-0.0963611193567364</v>
      </c>
    </row>
    <row r="113" customFormat="false" ht="15" hidden="false" customHeight="false" outlineLevel="0" collapsed="false">
      <c r="A113" s="0" t="s">
        <v>479</v>
      </c>
      <c r="B113" s="0" t="n">
        <v>8.703609541524</v>
      </c>
      <c r="C113" s="0" t="n">
        <v>8.71190309339871</v>
      </c>
      <c r="D113" s="0" t="n">
        <v>0.631</v>
      </c>
      <c r="E113" s="0" t="n">
        <v>42.3773831209</v>
      </c>
      <c r="F113" s="0" t="n">
        <v>0.244974123167</v>
      </c>
      <c r="G113" s="0" t="n">
        <v>42.132408997733</v>
      </c>
      <c r="H113" s="0" t="n">
        <f aca="false">10^((E113-F113)/5+1)/$J$2</f>
        <v>0.818570189125713</v>
      </c>
      <c r="I113" s="0" t="n">
        <f aca="false">C113/H113</f>
        <v>10.6428296670608</v>
      </c>
      <c r="K113" s="0" t="n">
        <f aca="false">(B113-C113)/C113*100</f>
        <v>-0.0951979353511213</v>
      </c>
    </row>
    <row r="114" customFormat="false" ht="15" hidden="false" customHeight="false" outlineLevel="0" collapsed="false">
      <c r="A114" s="0" t="s">
        <v>478</v>
      </c>
      <c r="B114" s="0" t="n">
        <v>10.8017609579678</v>
      </c>
      <c r="C114" s="0" t="n">
        <v>10.812168434868</v>
      </c>
      <c r="D114" s="0" t="n">
        <v>0.6268</v>
      </c>
      <c r="E114" s="0" t="n">
        <v>42.7586126154</v>
      </c>
      <c r="F114" s="0" t="n">
        <v>0.157227804978</v>
      </c>
      <c r="G114" s="0" t="n">
        <v>42.601384810422</v>
      </c>
      <c r="H114" s="0" t="n">
        <f aca="false">10^((E114-F114)/5+1)/$J$2</f>
        <v>1.01590029608638</v>
      </c>
      <c r="I114" s="0" t="n">
        <f aca="false">C114/H114</f>
        <v>10.6429424979207</v>
      </c>
      <c r="K114" s="0" t="n">
        <f aca="false">(B114-C114)/C114*100</f>
        <v>-0.0962570733416153</v>
      </c>
    </row>
    <row r="115" customFormat="false" ht="15" hidden="false" customHeight="false" outlineLevel="0" collapsed="false">
      <c r="A115" s="0" t="s">
        <v>477</v>
      </c>
      <c r="B115" s="0" t="n">
        <v>9.28617304888901</v>
      </c>
      <c r="C115" s="0" t="n">
        <v>9.2950512788976</v>
      </c>
      <c r="D115" s="0" t="n">
        <v>0.623</v>
      </c>
      <c r="E115" s="0" t="n">
        <v>42.5145239973</v>
      </c>
      <c r="F115" s="0" t="n">
        <v>0.241428134977</v>
      </c>
      <c r="G115" s="0" t="n">
        <v>42.273095862323</v>
      </c>
      <c r="H115" s="0" t="n">
        <f aca="false">10^((E115-F115)/5+1)/$J$2</f>
        <v>0.873359999965277</v>
      </c>
      <c r="I115" s="0" t="n">
        <f aca="false">C115/H115</f>
        <v>10.6428635147787</v>
      </c>
      <c r="K115" s="0" t="n">
        <f aca="false">(B115-C115)/C115*100</f>
        <v>-0.0955156646500079</v>
      </c>
    </row>
    <row r="116" customFormat="false" ht="15" hidden="false" customHeight="false" outlineLevel="0" collapsed="false">
      <c r="A116" s="0" t="s">
        <v>476</v>
      </c>
      <c r="B116" s="0" t="n">
        <v>12.0546660557777</v>
      </c>
      <c r="C116" s="0" t="n">
        <v>12.0663457057897</v>
      </c>
      <c r="D116" s="0" t="n">
        <v>0.62</v>
      </c>
      <c r="E116" s="0" t="n">
        <v>43.0092526047</v>
      </c>
      <c r="F116" s="0" t="n">
        <v>0.169564685824</v>
      </c>
      <c r="G116" s="0" t="n">
        <v>42.839687918876</v>
      </c>
      <c r="H116" s="0" t="n">
        <f aca="false">10^((E116-F116)/5+1)/$J$2</f>
        <v>1.13373540323104</v>
      </c>
      <c r="I116" s="0" t="n">
        <f aca="false">C116/H116</f>
        <v>10.6429998317083</v>
      </c>
      <c r="K116" s="0" t="n">
        <f aca="false">(B116-C116)/C116*100</f>
        <v>-0.0967952543111606</v>
      </c>
    </row>
    <row r="117" customFormat="false" ht="15" hidden="false" customHeight="false" outlineLevel="0" collapsed="false">
      <c r="A117" s="0" t="s">
        <v>475</v>
      </c>
      <c r="B117" s="0" t="n">
        <v>12.043177078677</v>
      </c>
      <c r="C117" s="0" t="n">
        <v>12.0548450328852</v>
      </c>
      <c r="D117" s="0" t="n">
        <v>0.62</v>
      </c>
      <c r="E117" s="0" t="n">
        <v>43.2279620233</v>
      </c>
      <c r="F117" s="0" t="n">
        <v>0.390344663066</v>
      </c>
      <c r="G117" s="0" t="n">
        <v>42.837617360234</v>
      </c>
      <c r="H117" s="0" t="n">
        <f aca="false">10^((E117-F117)/5+1)/$J$2</f>
        <v>1.13265487059532</v>
      </c>
      <c r="I117" s="0" t="n">
        <f aca="false">C117/H117</f>
        <v>10.6429993335474</v>
      </c>
      <c r="K117" s="0" t="n">
        <f aca="false">(B117-C117)/C117*100</f>
        <v>-0.0967905781982268</v>
      </c>
    </row>
    <row r="118" customFormat="false" ht="15" hidden="false" customHeight="false" outlineLevel="0" collapsed="false">
      <c r="A118" s="0" t="s">
        <v>474</v>
      </c>
      <c r="B118" s="0" t="n">
        <v>11.8811049199581</v>
      </c>
      <c r="C118" s="0" t="n">
        <v>11.8926079419815</v>
      </c>
      <c r="D118" s="0" t="n">
        <v>0.619</v>
      </c>
      <c r="E118" s="0" t="n">
        <v>43.056018637</v>
      </c>
      <c r="F118" s="0" t="n">
        <v>0.247822481956</v>
      </c>
      <c r="G118" s="0" t="n">
        <v>42.808196155044</v>
      </c>
      <c r="H118" s="0" t="n">
        <f aca="false">10^((E118-F118)/5+1)/$J$2</f>
        <v>1.11741206392051</v>
      </c>
      <c r="I118" s="0" t="n">
        <f aca="false">C118/H118</f>
        <v>10.6429922550286</v>
      </c>
      <c r="K118" s="0" t="n">
        <f aca="false">(B118-C118)/C118*100</f>
        <v>-0.0967241338442237</v>
      </c>
    </row>
    <row r="119" customFormat="false" ht="15" hidden="false" customHeight="false" outlineLevel="0" collapsed="false">
      <c r="A119" s="0" t="s">
        <v>473</v>
      </c>
      <c r="B119" s="0" t="n">
        <v>8.13767559660879</v>
      </c>
      <c r="C119" s="0" t="n">
        <v>8.14540299517433</v>
      </c>
      <c r="D119" s="0" t="n">
        <v>0.615</v>
      </c>
      <c r="E119" s="0" t="n">
        <v>42.542636608</v>
      </c>
      <c r="F119" s="0" t="n">
        <v>0.556222743429</v>
      </c>
      <c r="G119" s="0" t="n">
        <v>41.986413864571</v>
      </c>
      <c r="H119" s="0" t="n">
        <f aca="false">10^((E119-F119)/5+1)/$J$2</f>
        <v>0.765344380441195</v>
      </c>
      <c r="I119" s="0" t="n">
        <f aca="false">C119/H119</f>
        <v>10.6427945423455</v>
      </c>
      <c r="K119" s="0" t="n">
        <f aca="false">(B119-C119)/C119*100</f>
        <v>-0.0948682167120929</v>
      </c>
    </row>
    <row r="120" customFormat="false" ht="15" hidden="false" customHeight="false" outlineLevel="0" collapsed="false">
      <c r="A120" s="0" t="s">
        <v>471</v>
      </c>
      <c r="B120" s="0" t="n">
        <v>11.9934240349787</v>
      </c>
      <c r="C120" s="0" t="n">
        <v>12.0050413467024</v>
      </c>
      <c r="D120" s="0" t="n">
        <v>0.613</v>
      </c>
      <c r="E120" s="0" t="n">
        <v>42.9937246636</v>
      </c>
      <c r="F120" s="0" t="n">
        <v>0.165096720419</v>
      </c>
      <c r="G120" s="0" t="n">
        <v>42.828627943181</v>
      </c>
      <c r="H120" s="0" t="n">
        <f aca="false">10^((E120-F120)/5+1)/$J$2</f>
        <v>1.12797562134875</v>
      </c>
      <c r="I120" s="0" t="n">
        <f aca="false">C120/H120</f>
        <v>10.6429971707613</v>
      </c>
      <c r="K120" s="0" t="n">
        <f aca="false">(B120-C120)/C120*100</f>
        <v>-0.0967702766548737</v>
      </c>
    </row>
    <row r="121" customFormat="false" ht="15" hidden="false" customHeight="false" outlineLevel="0" collapsed="false">
      <c r="A121" s="0" t="s">
        <v>472</v>
      </c>
      <c r="B121" s="0" t="n">
        <v>9.6497625079066</v>
      </c>
      <c r="C121" s="0" t="n">
        <v>9.65900656493088</v>
      </c>
      <c r="D121" s="0" t="n">
        <v>0.613</v>
      </c>
      <c r="E121" s="0" t="n">
        <v>42.6167095942</v>
      </c>
      <c r="F121" s="0" t="n">
        <v>0.260214469673</v>
      </c>
      <c r="G121" s="0" t="n">
        <v>42.356495124527</v>
      </c>
      <c r="H121" s="0" t="n">
        <f aca="false">10^((E121-F121)/5+1)/$J$2</f>
        <v>0.907555409445931</v>
      </c>
      <c r="I121" s="0" t="n">
        <f aca="false">C121/H121</f>
        <v>10.6428835797781</v>
      </c>
      <c r="K121" s="0" t="n">
        <f aca="false">(B121-C121)/C121*100</f>
        <v>-0.0957040143014304</v>
      </c>
    </row>
    <row r="122" customFormat="false" ht="15" hidden="false" customHeight="false" outlineLevel="0" collapsed="false">
      <c r="A122" s="0" t="s">
        <v>470</v>
      </c>
      <c r="B122" s="0" t="n">
        <v>10.456855480939</v>
      </c>
      <c r="C122" s="0" t="n">
        <v>10.4669139686288</v>
      </c>
      <c r="D122" s="0" t="n">
        <v>0.612</v>
      </c>
      <c r="E122" s="0" t="n">
        <v>42.813940944</v>
      </c>
      <c r="F122" s="0" t="n">
        <v>0.283023414891</v>
      </c>
      <c r="G122" s="0" t="n">
        <v>42.530917529109</v>
      </c>
      <c r="H122" s="0" t="n">
        <f aca="false">10^((E122-F122)/5+1)/$J$2</f>
        <v>0.983462105906196</v>
      </c>
      <c r="I122" s="0" t="n">
        <f aca="false">C122/H122</f>
        <v>10.6429255441258</v>
      </c>
      <c r="K122" s="0" t="n">
        <f aca="false">(B122-C122)/C122*100</f>
        <v>-0.0960979302975439</v>
      </c>
    </row>
    <row r="123" customFormat="false" ht="15" hidden="false" customHeight="false" outlineLevel="0" collapsed="false">
      <c r="A123" s="0" t="s">
        <v>469</v>
      </c>
      <c r="B123" s="0" t="n">
        <v>11.5600867139114</v>
      </c>
      <c r="C123" s="0" t="n">
        <v>11.5712633749912</v>
      </c>
      <c r="D123" s="0" t="n">
        <v>0.61</v>
      </c>
      <c r="E123" s="0" t="n">
        <v>42.904965712</v>
      </c>
      <c r="F123" s="0" t="n">
        <v>0.156248253322</v>
      </c>
      <c r="G123" s="0" t="n">
        <v>42.748717458678</v>
      </c>
      <c r="H123" s="0" t="n">
        <f aca="false">10^((E123-F123)/5+1)/$J$2</f>
        <v>1.08722045980698</v>
      </c>
      <c r="I123" s="0" t="n">
        <f aca="false">C123/H123</f>
        <v>10.6429779449198</v>
      </c>
      <c r="K123" s="0" t="n">
        <f aca="false">(B123-C123)/C123*100</f>
        <v>-0.0965898080234869</v>
      </c>
    </row>
    <row r="124" customFormat="false" ht="15" hidden="false" customHeight="false" outlineLevel="0" collapsed="false">
      <c r="A124" s="0" t="s">
        <v>468</v>
      </c>
      <c r="B124" s="0" t="n">
        <v>9.69785053327555</v>
      </c>
      <c r="C124" s="0" t="n">
        <v>9.70714302522561</v>
      </c>
      <c r="D124" s="0" t="n">
        <v>0.604</v>
      </c>
      <c r="E124" s="0" t="n">
        <v>42.526976481</v>
      </c>
      <c r="F124" s="0" t="n">
        <v>0.15968704969</v>
      </c>
      <c r="G124" s="0" t="n">
        <v>42.36728943131</v>
      </c>
      <c r="H124" s="0" t="n">
        <f aca="false">10^((E124-F124)/5+1)/$J$2</f>
        <v>0.912078064538986</v>
      </c>
      <c r="I124" s="0" t="n">
        <f aca="false">C124/H124</f>
        <v>10.6428861767793</v>
      </c>
      <c r="K124" s="0" t="n">
        <f aca="false">(B124-C124)/C124*100</f>
        <v>-0.0957283922356652</v>
      </c>
    </row>
    <row r="125" customFormat="false" ht="15" hidden="false" customHeight="false" outlineLevel="0" collapsed="false">
      <c r="A125" s="0" t="s">
        <v>467</v>
      </c>
      <c r="B125" s="0" t="n">
        <v>9.69912956537419</v>
      </c>
      <c r="C125" s="0" t="n">
        <v>9.70842334574336</v>
      </c>
      <c r="D125" s="0" t="n">
        <v>0.603</v>
      </c>
      <c r="E125" s="0" t="n">
        <v>42.6462047067</v>
      </c>
      <c r="F125" s="0" t="n">
        <v>0.278628902676</v>
      </c>
      <c r="G125" s="0" t="n">
        <v>42.367575804024</v>
      </c>
      <c r="H125" s="0" t="n">
        <f aca="false">10^((E125-F125)/5+1)/$J$2</f>
        <v>0.912198356877685</v>
      </c>
      <c r="I125" s="0" t="n">
        <f aca="false">C125/H125</f>
        <v>10.6428862456778</v>
      </c>
      <c r="K125" s="0" t="n">
        <f aca="false">(B125-C125)/C125*100</f>
        <v>-0.0957290389818504</v>
      </c>
    </row>
    <row r="126" customFormat="false" ht="15" hidden="false" customHeight="false" outlineLevel="0" collapsed="false">
      <c r="A126" s="0" t="s">
        <v>466</v>
      </c>
      <c r="B126" s="0" t="n">
        <v>9.67113747449359</v>
      </c>
      <c r="C126" s="0" t="n">
        <v>9.68040305923024</v>
      </c>
      <c r="D126" s="0" t="n">
        <v>0.599</v>
      </c>
      <c r="E126" s="0" t="n">
        <v>42.7434648961</v>
      </c>
      <c r="F126" s="0" t="n">
        <v>0.382165112455</v>
      </c>
      <c r="G126" s="0" t="n">
        <v>42.361299783645</v>
      </c>
      <c r="H126" s="0" t="n">
        <f aca="false">10^((E126-F126)/5+1)/$J$2</f>
        <v>0.909565714522023</v>
      </c>
      <c r="I126" s="0" t="n">
        <f aca="false">C126/H126</f>
        <v>10.6428847357305</v>
      </c>
      <c r="K126" s="0" t="n">
        <f aca="false">(B126-C126)/C126*100</f>
        <v>-0.0957148651761242</v>
      </c>
    </row>
    <row r="127" customFormat="false" ht="15" hidden="false" customHeight="false" outlineLevel="0" collapsed="false">
      <c r="A127" s="0" t="s">
        <v>465</v>
      </c>
      <c r="B127" s="0" t="n">
        <v>15.8524308194489</v>
      </c>
      <c r="C127" s="0" t="n">
        <v>15.8680034102933</v>
      </c>
      <c r="D127" s="0" t="n">
        <v>0.592</v>
      </c>
      <c r="E127" s="0" t="n">
        <v>44.1523548256</v>
      </c>
      <c r="F127" s="0" t="n">
        <v>0.717963493004</v>
      </c>
      <c r="G127" s="0" t="n">
        <v>43.434391332596</v>
      </c>
      <c r="H127" s="0" t="n">
        <f aca="false">10^((E127-F127)/5+1)/$J$2</f>
        <v>1.49091330810164</v>
      </c>
      <c r="I127" s="0" t="n">
        <f aca="false">C127/H127</f>
        <v>10.6431429138545</v>
      </c>
      <c r="K127" s="0" t="n">
        <f aca="false">(B127-C127)/C127*100</f>
        <v>-0.098138312941931</v>
      </c>
    </row>
    <row r="128" customFormat="false" ht="15" hidden="false" customHeight="false" outlineLevel="0" collapsed="false">
      <c r="A128" s="0" t="s">
        <v>464</v>
      </c>
      <c r="B128" s="0" t="n">
        <v>9.86741384159681</v>
      </c>
      <c r="C128" s="0" t="n">
        <v>9.87687721317211</v>
      </c>
      <c r="D128" s="0" t="n">
        <v>0.592</v>
      </c>
      <c r="E128" s="0" t="n">
        <v>42.5773227618</v>
      </c>
      <c r="F128" s="0" t="n">
        <v>0.172394047168</v>
      </c>
      <c r="G128" s="0" t="n">
        <v>42.404928714632</v>
      </c>
      <c r="H128" s="0" t="n">
        <f aca="false">10^((E128-F128)/5+1)/$J$2</f>
        <v>0.928025410143028</v>
      </c>
      <c r="I128" s="0" t="n">
        <f aca="false">C128/H128</f>
        <v>10.642895232416</v>
      </c>
      <c r="K128" s="0" t="n">
        <f aca="false">(B128-C128)/C128*100</f>
        <v>-0.0958133969983942</v>
      </c>
    </row>
    <row r="129" customFormat="false" ht="15" hidden="false" customHeight="false" outlineLevel="0" collapsed="false">
      <c r="A129" s="0" t="s">
        <v>463</v>
      </c>
      <c r="B129" s="0" t="n">
        <v>12.4118800862753</v>
      </c>
      <c r="C129" s="0" t="n">
        <v>12.4239236468535</v>
      </c>
      <c r="D129" s="0" t="n">
        <v>0.591</v>
      </c>
      <c r="E129" s="0" t="n">
        <v>43.2091059677</v>
      </c>
      <c r="F129" s="0" t="n">
        <v>0.306006112419</v>
      </c>
      <c r="G129" s="0" t="n">
        <v>42.903099855281</v>
      </c>
      <c r="H129" s="0" t="n">
        <f aca="false">10^((E129-F129)/5+1)/$J$2</f>
        <v>1.16733120680055</v>
      </c>
      <c r="I129" s="0" t="n">
        <f aca="false">C129/H129</f>
        <v>10.6430150881559</v>
      </c>
      <c r="K129" s="0" t="n">
        <f aca="false">(B129-C129)/C129*100</f>
        <v>-0.0969384626031067</v>
      </c>
    </row>
    <row r="130" customFormat="false" ht="15" hidden="false" customHeight="false" outlineLevel="0" collapsed="false">
      <c r="A130" s="0" t="s">
        <v>462</v>
      </c>
      <c r="B130" s="0" t="n">
        <v>8.63268486128433</v>
      </c>
      <c r="C130" s="0" t="n">
        <v>8.64090735938393</v>
      </c>
      <c r="D130" s="0" t="n">
        <v>0.583</v>
      </c>
      <c r="E130" s="0" t="n">
        <v>42.4011253659</v>
      </c>
      <c r="F130" s="0" t="n">
        <v>0.28648393048</v>
      </c>
      <c r="G130" s="0" t="n">
        <v>42.11464143542</v>
      </c>
      <c r="H130" s="0" t="n">
        <f aca="false">10^((E130-F130)/5+1)/$J$2</f>
        <v>0.81189975789365</v>
      </c>
      <c r="I130" s="0" t="n">
        <f aca="false">C130/H130</f>
        <v>10.6428253923877</v>
      </c>
      <c r="K130" s="0" t="n">
        <f aca="false">(B130-C130)/C130*100</f>
        <v>-0.0951578087533954</v>
      </c>
    </row>
    <row r="131" customFormat="false" ht="15" hidden="false" customHeight="false" outlineLevel="0" collapsed="false">
      <c r="A131" s="0" t="s">
        <v>461</v>
      </c>
      <c r="B131" s="0" t="n">
        <v>12.0491959669236</v>
      </c>
      <c r="C131" s="0" t="n">
        <v>12.0608700483061</v>
      </c>
      <c r="D131" s="0" t="n">
        <v>0.582</v>
      </c>
      <c r="E131" s="0" t="n">
        <v>43.1639102562</v>
      </c>
      <c r="F131" s="0" t="n">
        <v>0.325207917744</v>
      </c>
      <c r="G131" s="0" t="n">
        <v>42.838702338456</v>
      </c>
      <c r="H131" s="0" t="n">
        <f aca="false">10^((E131-F131)/5+1)/$J$2</f>
        <v>1.13322094406942</v>
      </c>
      <c r="I131" s="0" t="n">
        <f aca="false">C131/H131</f>
        <v>10.6429995945851</v>
      </c>
      <c r="K131" s="0" t="n">
        <f aca="false">(B131-C131)/C131*100</f>
        <v>-0.096793028494141</v>
      </c>
    </row>
    <row r="132" customFormat="false" ht="15" hidden="false" customHeight="false" outlineLevel="0" collapsed="false">
      <c r="A132" s="0" t="s">
        <v>460</v>
      </c>
      <c r="B132" s="0" t="n">
        <v>10.3672852416742</v>
      </c>
      <c r="C132" s="0" t="n">
        <v>10.3772531893029</v>
      </c>
      <c r="D132" s="0" t="n">
        <v>0.5817</v>
      </c>
      <c r="E132" s="0" t="n">
        <v>42.6720406074</v>
      </c>
      <c r="F132" s="0" t="n">
        <v>0.159803369147</v>
      </c>
      <c r="G132" s="0" t="n">
        <v>42.512237238253</v>
      </c>
      <c r="H132" s="0" t="n">
        <f aca="false">10^((E132-F132)/5+1)/$J$2</f>
        <v>0.975038069034461</v>
      </c>
      <c r="I132" s="0" t="n">
        <f aca="false">C132/H132</f>
        <v>10.6429210498202</v>
      </c>
      <c r="K132" s="0" t="n">
        <f aca="false">(B132-C132)/C132*100</f>
        <v>-0.096055742756056</v>
      </c>
    </row>
    <row r="133" customFormat="false" ht="15" hidden="false" customHeight="false" outlineLevel="0" collapsed="false">
      <c r="A133" s="0" t="s">
        <v>458</v>
      </c>
      <c r="B133" s="0" t="n">
        <v>14.7470844551416</v>
      </c>
      <c r="C133" s="0" t="n">
        <v>14.7615188391457</v>
      </c>
      <c r="D133" s="0" t="n">
        <v>0.581</v>
      </c>
      <c r="E133" s="0" t="n">
        <v>43.668679767</v>
      </c>
      <c r="F133" s="0" t="n">
        <v>0.391236930244</v>
      </c>
      <c r="G133" s="0" t="n">
        <v>43.277442836756</v>
      </c>
      <c r="H133" s="0" t="n">
        <f aca="false">10^((E133-F133)/5+1)/$J$2</f>
        <v>1.38695602714094</v>
      </c>
      <c r="I133" s="0" t="n">
        <f aca="false">C133/H133</f>
        <v>10.6431051527819</v>
      </c>
      <c r="K133" s="0" t="n">
        <f aca="false">(B133-C133)/C133*100</f>
        <v>-0.0977838673743618</v>
      </c>
    </row>
    <row r="134" customFormat="false" ht="15" hidden="false" customHeight="false" outlineLevel="0" collapsed="false">
      <c r="A134" s="0" t="s">
        <v>459</v>
      </c>
      <c r="B134" s="0" t="n">
        <v>10.7297539892659</v>
      </c>
      <c r="C134" s="0" t="n">
        <v>10.7400885613438</v>
      </c>
      <c r="D134" s="0" t="n">
        <v>0.581</v>
      </c>
      <c r="E134" s="0" t="n">
        <v>42.7423233406</v>
      </c>
      <c r="F134" s="0" t="n">
        <v>0.155462517843</v>
      </c>
      <c r="G134" s="0" t="n">
        <v>42.586860822757</v>
      </c>
      <c r="H134" s="0" t="n">
        <f aca="false">10^((E134-F134)/5+1)/$J$2</f>
        <v>1.00912807615768</v>
      </c>
      <c r="I134" s="0" t="n">
        <f aca="false">C134/H134</f>
        <v>10.6429390035776</v>
      </c>
      <c r="K134" s="0" t="n">
        <f aca="false">(B134-C134)/C134*100</f>
        <v>-0.0962242724432874</v>
      </c>
    </row>
    <row r="135" customFormat="false" ht="15" hidden="false" customHeight="false" outlineLevel="0" collapsed="false">
      <c r="A135" s="0" t="s">
        <v>457</v>
      </c>
      <c r="B135" s="0" t="n">
        <v>6.68183063894601</v>
      </c>
      <c r="C135" s="0" t="n">
        <v>6.68811087874912</v>
      </c>
      <c r="D135" s="0" t="n">
        <v>0.581</v>
      </c>
      <c r="E135" s="0" t="n">
        <v>42.063423278</v>
      </c>
      <c r="F135" s="0" t="n">
        <v>0.505033960368</v>
      </c>
      <c r="G135" s="0" t="n">
        <v>41.558389317632</v>
      </c>
      <c r="H135" s="0" t="n">
        <f aca="false">10^((E135-F135)/5+1)/$J$2</f>
        <v>0.628422879465513</v>
      </c>
      <c r="I135" s="0" t="n">
        <f aca="false">C135/H135</f>
        <v>10.6426915653318</v>
      </c>
      <c r="K135" s="0" t="n">
        <f aca="false">(B135-C135)/C135*100</f>
        <v>-0.0939015503325147</v>
      </c>
    </row>
    <row r="136" customFormat="false" ht="15" hidden="false" customHeight="false" outlineLevel="0" collapsed="false">
      <c r="A136" s="0" t="s">
        <v>456</v>
      </c>
      <c r="B136" s="0" t="n">
        <v>11.7557448809809</v>
      </c>
      <c r="C136" s="0" t="n">
        <v>11.7671204052204</v>
      </c>
      <c r="D136" s="0" t="n">
        <v>0.58</v>
      </c>
      <c r="E136" s="0" t="n">
        <v>43.3051250139</v>
      </c>
      <c r="F136" s="0" t="n">
        <v>0.519962251252</v>
      </c>
      <c r="G136" s="0" t="n">
        <v>42.785162762648</v>
      </c>
      <c r="H136" s="0" t="n">
        <f aca="false">10^((E136-F136)/5+1)/$J$2</f>
        <v>1.10562201401939</v>
      </c>
      <c r="I136" s="0" t="n">
        <f aca="false">C136/H136</f>
        <v>10.6429867133724</v>
      </c>
      <c r="K136" s="0" t="n">
        <f aca="false">(B136-C136)/C136*100</f>
        <v>-0.0966721155881615</v>
      </c>
    </row>
    <row r="137" customFormat="false" ht="15" hidden="false" customHeight="false" outlineLevel="0" collapsed="false">
      <c r="A137" s="0" t="s">
        <v>455</v>
      </c>
      <c r="B137" s="0" t="n">
        <v>10.515518882726</v>
      </c>
      <c r="C137" s="0" t="n">
        <v>10.5256366894472</v>
      </c>
      <c r="D137" s="0" t="n">
        <v>0.579</v>
      </c>
      <c r="E137" s="0" t="n">
        <v>43.1863633442</v>
      </c>
      <c r="F137" s="0" t="n">
        <v>0.643297806625</v>
      </c>
      <c r="G137" s="0" t="n">
        <v>42.543065537575</v>
      </c>
      <c r="H137" s="0" t="n">
        <f aca="false">10^((E137-F137)/5+1)/$J$2</f>
        <v>0.988979369940897</v>
      </c>
      <c r="I137" s="0" t="n">
        <f aca="false">C137/H137</f>
        <v>10.6429284668256</v>
      </c>
      <c r="K137" s="0" t="n">
        <f aca="false">(B137-C137)/C137*100</f>
        <v>-0.0961253653318885</v>
      </c>
    </row>
    <row r="138" customFormat="false" ht="15" hidden="false" customHeight="false" outlineLevel="0" collapsed="false">
      <c r="A138" s="0" t="s">
        <v>454</v>
      </c>
      <c r="B138" s="0" t="n">
        <v>9.08249611075898</v>
      </c>
      <c r="C138" s="0" t="n">
        <v>9.09116971437225</v>
      </c>
      <c r="D138" s="0" t="n">
        <v>0.571</v>
      </c>
      <c r="E138" s="0" t="n">
        <v>42.3991620661</v>
      </c>
      <c r="F138" s="0" t="n">
        <v>0.174223963618</v>
      </c>
      <c r="G138" s="0" t="n">
        <v>42.224938102482</v>
      </c>
      <c r="H138" s="0" t="n">
        <f aca="false">10^((E138-F138)/5+1)/$J$2</f>
        <v>0.854204284285452</v>
      </c>
      <c r="I138" s="0" t="n">
        <f aca="false">C138/H138</f>
        <v>10.6428519285373</v>
      </c>
      <c r="K138" s="0" t="n">
        <f aca="false">(B138-C138)/C138*100</f>
        <v>-0.0954069045653787</v>
      </c>
    </row>
    <row r="139" customFormat="false" ht="15" hidden="false" customHeight="false" outlineLevel="0" collapsed="false">
      <c r="A139" s="0" t="s">
        <v>453</v>
      </c>
      <c r="B139" s="0" t="n">
        <v>8.98327148636902</v>
      </c>
      <c r="C139" s="0" t="n">
        <v>8.99184548380798</v>
      </c>
      <c r="D139" s="0" t="n">
        <v>0.57</v>
      </c>
      <c r="E139" s="0" t="n">
        <v>42.6714667124</v>
      </c>
      <c r="F139" s="0" t="n">
        <v>0.470382088569</v>
      </c>
      <c r="G139" s="0" t="n">
        <v>42.201084623831</v>
      </c>
      <c r="H139" s="0" t="n">
        <f aca="false">10^((E139-F139)/5+1)/$J$2</f>
        <v>0.844872257249389</v>
      </c>
      <c r="I139" s="0" t="n">
        <f aca="false">C139/H139</f>
        <v>10.6428461896504</v>
      </c>
      <c r="K139" s="0" t="n">
        <f aca="false">(B139-C139)/C139*100</f>
        <v>-0.0953530335280246</v>
      </c>
    </row>
    <row r="140" customFormat="false" ht="15" hidden="false" customHeight="false" outlineLevel="0" collapsed="false">
      <c r="A140" s="0" t="s">
        <v>452</v>
      </c>
      <c r="B140" s="0" t="n">
        <v>8.57529650168144</v>
      </c>
      <c r="C140" s="0" t="n">
        <v>8.58346152791105</v>
      </c>
      <c r="D140" s="0" t="n">
        <v>0.57</v>
      </c>
      <c r="E140" s="0" t="n">
        <v>42.4891103591</v>
      </c>
      <c r="F140" s="0" t="n">
        <v>0.388952633173</v>
      </c>
      <c r="G140" s="0" t="n">
        <v>42.100157725927</v>
      </c>
      <c r="H140" s="0" t="n">
        <f aca="false">10^((E140-F140)/5+1)/$J$2</f>
        <v>0.80650241094815</v>
      </c>
      <c r="I140" s="0" t="n">
        <f aca="false">C140/H140</f>
        <v>10.6428219077734</v>
      </c>
      <c r="K140" s="0" t="n">
        <f aca="false">(B140-C140)/C140*100</f>
        <v>-0.0951250984589381</v>
      </c>
    </row>
    <row r="141" customFormat="false" ht="15" hidden="false" customHeight="false" outlineLevel="0" collapsed="false">
      <c r="A141" s="0" t="s">
        <v>451</v>
      </c>
      <c r="B141" s="0" t="n">
        <v>9.93477750519775</v>
      </c>
      <c r="C141" s="0" t="n">
        <v>9.94430880325722</v>
      </c>
      <c r="D141" s="0" t="n">
        <v>0.568</v>
      </c>
      <c r="E141" s="0" t="n">
        <v>42.7092496229</v>
      </c>
      <c r="F141" s="0" t="n">
        <v>0.289546896784</v>
      </c>
      <c r="G141" s="0" t="n">
        <v>42.419702726116</v>
      </c>
      <c r="H141" s="0" t="n">
        <f aca="false">10^((E141-F141)/5+1)/$J$2</f>
        <v>0.934360929514726</v>
      </c>
      <c r="I141" s="0" t="n">
        <f aca="false">C141/H141</f>
        <v>10.6428987868981</v>
      </c>
      <c r="K141" s="0" t="n">
        <f aca="false">(B141-C141)/C141*100</f>
        <v>-0.0958467626864882</v>
      </c>
    </row>
    <row r="142" customFormat="false" ht="15" hidden="false" customHeight="false" outlineLevel="0" collapsed="false">
      <c r="A142" s="0" t="s">
        <v>450</v>
      </c>
      <c r="B142" s="0" t="n">
        <v>8.49946264769813</v>
      </c>
      <c r="C142" s="0" t="n">
        <v>8.50755175868752</v>
      </c>
      <c r="D142" s="0" t="n">
        <v>0.564</v>
      </c>
      <c r="E142" s="0" t="n">
        <v>42.3728917486</v>
      </c>
      <c r="F142" s="0" t="n">
        <v>0.292022400672</v>
      </c>
      <c r="G142" s="0" t="n">
        <v>42.080869347928</v>
      </c>
      <c r="H142" s="0" t="n">
        <f aca="false">10^((E142-F142)/5+1)/$J$2</f>
        <v>0.79937027434424</v>
      </c>
      <c r="I142" s="0" t="n">
        <f aca="false">C142/H142</f>
        <v>10.6428172672128</v>
      </c>
      <c r="K142" s="0" t="n">
        <f aca="false">(B142-C142)/C142*100</f>
        <v>-0.0950815371899014</v>
      </c>
    </row>
    <row r="143" customFormat="false" ht="15" hidden="false" customHeight="false" outlineLevel="0" collapsed="false">
      <c r="A143" s="0" t="s">
        <v>449</v>
      </c>
      <c r="B143" s="0" t="n">
        <v>11.3940738676504</v>
      </c>
      <c r="C143" s="0" t="n">
        <v>11.4050819240028</v>
      </c>
      <c r="D143" s="0" t="n">
        <v>0.562</v>
      </c>
      <c r="E143" s="0" t="n">
        <v>43.0505225945</v>
      </c>
      <c r="F143" s="0" t="n">
        <v>0.33321544156</v>
      </c>
      <c r="G143" s="0" t="n">
        <v>42.71730715294</v>
      </c>
      <c r="H143" s="0" t="n">
        <f aca="false">10^((E143-F143)/5+1)/$J$2</f>
        <v>1.07160703341039</v>
      </c>
      <c r="I143" s="0" t="n">
        <f aca="false">C143/H143</f>
        <v>10.6429703878539</v>
      </c>
      <c r="K143" s="0" t="n">
        <f aca="false">(B143-C143)/C143*100</f>
        <v>-0.0965188713743275</v>
      </c>
    </row>
    <row r="144" customFormat="false" ht="15" hidden="false" customHeight="false" outlineLevel="0" collapsed="false">
      <c r="A144" s="0" t="s">
        <v>448</v>
      </c>
      <c r="B144" s="0" t="n">
        <v>10.6243727355149</v>
      </c>
      <c r="C144" s="0" t="n">
        <v>10.6346006551905</v>
      </c>
      <c r="D144" s="0" t="n">
        <v>0.561</v>
      </c>
      <c r="E144" s="0" t="n">
        <v>42.8719504017</v>
      </c>
      <c r="F144" s="0" t="n">
        <v>0.306521908685</v>
      </c>
      <c r="G144" s="0" t="n">
        <v>42.565428493015</v>
      </c>
      <c r="H144" s="0" t="n">
        <f aca="false">10^((E144-F144)/5+1)/$J$2</f>
        <v>0.999217021163571</v>
      </c>
      <c r="I144" s="0" t="n">
        <f aca="false">C144/H144</f>
        <v>10.6429338471504</v>
      </c>
      <c r="K144" s="0" t="n">
        <f aca="false">(B144-C144)/C144*100</f>
        <v>-0.0961758697603669</v>
      </c>
    </row>
    <row r="145" customFormat="false" ht="15" hidden="false" customHeight="false" outlineLevel="0" collapsed="false">
      <c r="A145" s="0" t="s">
        <v>447</v>
      </c>
      <c r="B145" s="0" t="n">
        <v>9.84302604752775</v>
      </c>
      <c r="C145" s="0" t="n">
        <v>9.85246483311332</v>
      </c>
      <c r="D145" s="0" t="n">
        <v>0.557</v>
      </c>
      <c r="E145" s="0" t="n">
        <v>42.5570112027</v>
      </c>
      <c r="F145" s="0" t="n">
        <v>0.157456031152</v>
      </c>
      <c r="G145" s="0" t="n">
        <v>42.399555171548</v>
      </c>
      <c r="H145" s="0" t="n">
        <f aca="false">10^((E145-F145)/5+1)/$J$2</f>
        <v>0.92573175012666</v>
      </c>
      <c r="I145" s="0" t="n">
        <f aca="false">C145/H145</f>
        <v>10.6428939395946</v>
      </c>
      <c r="K145" s="0" t="n">
        <f aca="false">(B145-C145)/C145*100</f>
        <v>-0.0958012613640047</v>
      </c>
    </row>
    <row r="146" customFormat="false" ht="15" hidden="false" customHeight="false" outlineLevel="0" collapsed="false">
      <c r="A146" s="0" t="s">
        <v>446</v>
      </c>
      <c r="B146" s="0" t="n">
        <v>9.87919492904768</v>
      </c>
      <c r="C146" s="0" t="n">
        <v>9.88867017851481</v>
      </c>
      <c r="D146" s="0" t="n">
        <v>0.552</v>
      </c>
      <c r="E146" s="0" t="n">
        <v>42.5109342761</v>
      </c>
      <c r="F146" s="0" t="n">
        <v>0.103414502954</v>
      </c>
      <c r="G146" s="0" t="n">
        <v>42.407519773146</v>
      </c>
      <c r="H146" s="0" t="n">
        <f aca="false">10^((E146-F146)/5+1)/$J$2</f>
        <v>0.929133415613257</v>
      </c>
      <c r="I146" s="0" t="n">
        <f aca="false">C146/H146</f>
        <v>10.6428958557991</v>
      </c>
      <c r="K146" s="0" t="n">
        <f aca="false">(B146-C146)/C146*100</f>
        <v>-0.095819248656052</v>
      </c>
    </row>
    <row r="147" customFormat="false" ht="15" hidden="false" customHeight="false" outlineLevel="0" collapsed="false">
      <c r="A147" s="0" t="s">
        <v>445</v>
      </c>
      <c r="B147" s="0" t="n">
        <v>8.79029342215212</v>
      </c>
      <c r="C147" s="0" t="n">
        <v>8.79867385422923</v>
      </c>
      <c r="D147" s="0" t="n">
        <v>0.5516</v>
      </c>
      <c r="E147" s="0" t="n">
        <v>42.3031837333</v>
      </c>
      <c r="F147" s="0" t="n">
        <v>0.149254872779</v>
      </c>
      <c r="G147" s="0" t="n">
        <v>42.153928860521</v>
      </c>
      <c r="H147" s="0" t="n">
        <f aca="false">10^((E147-F147)/5+1)/$J$2</f>
        <v>0.826722765389778</v>
      </c>
      <c r="I147" s="0" t="n">
        <f aca="false">C147/H147</f>
        <v>10.642834844497</v>
      </c>
      <c r="K147" s="0" t="n">
        <f aca="false">(B147-C147)/C147*100</f>
        <v>-0.0952465361934155</v>
      </c>
    </row>
    <row r="148" customFormat="false" ht="15" hidden="false" customHeight="false" outlineLevel="0" collapsed="false">
      <c r="A148" s="0" t="s">
        <v>443</v>
      </c>
      <c r="B148" s="0" t="n">
        <v>15.154746375536</v>
      </c>
      <c r="C148" s="0" t="n">
        <v>15.1696000824224</v>
      </c>
      <c r="D148" s="0" t="n">
        <v>0.55</v>
      </c>
      <c r="E148" s="0" t="n">
        <v>44.3434675429</v>
      </c>
      <c r="F148" s="0" t="n">
        <v>1.00681218041</v>
      </c>
      <c r="G148" s="0" t="n">
        <v>43.33665536249</v>
      </c>
      <c r="H148" s="0" t="n">
        <f aca="false">10^((E148-F148)/5+1)/$J$2</f>
        <v>1.42529642989966</v>
      </c>
      <c r="I148" s="0" t="n">
        <f aca="false">C148/H148</f>
        <v>10.6431193990224</v>
      </c>
      <c r="K148" s="0" t="n">
        <f aca="false">(B148-C148)/C148*100</f>
        <v>-0.0979175904816082</v>
      </c>
    </row>
    <row r="149" customFormat="false" ht="15" hidden="false" customHeight="false" outlineLevel="0" collapsed="false">
      <c r="A149" s="0" t="s">
        <v>444</v>
      </c>
      <c r="B149" s="0" t="n">
        <v>8.65577743690261</v>
      </c>
      <c r="C149" s="0" t="n">
        <v>8.66402306647797</v>
      </c>
      <c r="D149" s="0" t="n">
        <v>0.55</v>
      </c>
      <c r="E149" s="0" t="n">
        <v>42.2756470464</v>
      </c>
      <c r="F149" s="0" t="n">
        <v>0.15520464155</v>
      </c>
      <c r="G149" s="0" t="n">
        <v>42.12044240485</v>
      </c>
      <c r="H149" s="0" t="n">
        <f aca="false">10^((E149-F149)/5+1)/$J$2</f>
        <v>0.814071603252872</v>
      </c>
      <c r="I149" s="0" t="n">
        <f aca="false">C149/H149</f>
        <v>10.6428267880346</v>
      </c>
      <c r="K149" s="0" t="n">
        <f aca="false">(B149-C149)/C149*100</f>
        <v>-0.0951709097735953</v>
      </c>
    </row>
    <row r="150" customFormat="false" ht="15" hidden="false" customHeight="false" outlineLevel="0" collapsed="false">
      <c r="A150" s="0" t="s">
        <v>442</v>
      </c>
      <c r="B150" s="0" t="n">
        <v>8.60603548862047</v>
      </c>
      <c r="C150" s="0" t="n">
        <v>8.61423129622883</v>
      </c>
      <c r="D150" s="0" t="n">
        <v>0.548</v>
      </c>
      <c r="E150" s="0" t="n">
        <v>42.2962985563</v>
      </c>
      <c r="F150" s="0" t="n">
        <v>0.18837089341</v>
      </c>
      <c r="G150" s="0" t="n">
        <v>42.10792766289</v>
      </c>
      <c r="H150" s="0" t="n">
        <f aca="false">10^((E150-F150)/5+1)/$J$2</f>
        <v>0.809393397524717</v>
      </c>
      <c r="I150" s="0" t="n">
        <f aca="false">C150/H150</f>
        <v>10.6428237771309</v>
      </c>
      <c r="K150" s="0" t="n">
        <f aca="false">(B150-C150)/C150*100</f>
        <v>-0.0951426462387798</v>
      </c>
    </row>
    <row r="151" customFormat="false" ht="15" hidden="false" customHeight="false" outlineLevel="0" collapsed="false">
      <c r="A151" s="0" t="s">
        <v>441</v>
      </c>
      <c r="B151" s="0" t="n">
        <v>9.7577678922009</v>
      </c>
      <c r="C151" s="0" t="n">
        <v>9.76712075013364</v>
      </c>
      <c r="D151" s="0" t="n">
        <v>0.543</v>
      </c>
      <c r="E151" s="0" t="n">
        <v>42.4788058506</v>
      </c>
      <c r="F151" s="0" t="n">
        <v>0.0981414342081</v>
      </c>
      <c r="G151" s="0" t="n">
        <v>42.3806644163919</v>
      </c>
      <c r="H151" s="0" t="n">
        <f aca="false">10^((E151-F151)/5+1)/$J$2</f>
        <v>0.917713262624727</v>
      </c>
      <c r="I151" s="0" t="n">
        <f aca="false">C151/H151</f>
        <v>10.6428893946667</v>
      </c>
      <c r="K151" s="0" t="n">
        <f aca="false">(B151-C151)/C151*100</f>
        <v>-0.0957585983833751</v>
      </c>
    </row>
    <row r="152" customFormat="false" ht="15" hidden="false" customHeight="false" outlineLevel="0" collapsed="false">
      <c r="A152" s="0" t="s">
        <v>439</v>
      </c>
      <c r="B152" s="0" t="n">
        <v>9.45870056808048</v>
      </c>
      <c r="C152" s="0" t="n">
        <v>9.46775230178513</v>
      </c>
      <c r="D152" s="0" t="n">
        <v>0.54</v>
      </c>
      <c r="E152" s="0" t="n">
        <v>42.4246212672</v>
      </c>
      <c r="F152" s="0" t="n">
        <v>0.111551880919</v>
      </c>
      <c r="G152" s="0" t="n">
        <v>42.313069386281</v>
      </c>
      <c r="H152" s="0" t="n">
        <f aca="false">10^((E152-F152)/5+1)/$J$2</f>
        <v>0.889586128141198</v>
      </c>
      <c r="I152" s="0" t="n">
        <f aca="false">C152/H152</f>
        <v>10.6428731319902</v>
      </c>
      <c r="K152" s="0" t="n">
        <f aca="false">(B152-C152)/C152*100</f>
        <v>-0.0956059412638935</v>
      </c>
    </row>
    <row r="153" customFormat="false" ht="15" hidden="false" customHeight="false" outlineLevel="0" collapsed="false">
      <c r="A153" s="0" t="s">
        <v>440</v>
      </c>
      <c r="B153" s="0" t="n">
        <v>9.09622544197477</v>
      </c>
      <c r="C153" s="0" t="n">
        <v>9.10491283192098</v>
      </c>
      <c r="D153" s="0" t="n">
        <v>0.54</v>
      </c>
      <c r="E153" s="0" t="n">
        <v>42.5111635186</v>
      </c>
      <c r="F153" s="0" t="n">
        <v>0.282945441834</v>
      </c>
      <c r="G153" s="0" t="n">
        <v>42.228218076766</v>
      </c>
      <c r="H153" s="0" t="n">
        <f aca="false">10^((E153-F153)/5+1)/$J$2</f>
        <v>0.855495521121875</v>
      </c>
      <c r="I153" s="0" t="n">
        <f aca="false">C153/H153</f>
        <v>10.6428527176636</v>
      </c>
      <c r="K153" s="0" t="n">
        <f aca="false">(B153-C153)/C153*100</f>
        <v>-0.0954143121036275</v>
      </c>
    </row>
    <row r="154" customFormat="false" ht="15" hidden="false" customHeight="false" outlineLevel="0" collapsed="false">
      <c r="A154" s="0" t="s">
        <v>438</v>
      </c>
      <c r="B154" s="0" t="n">
        <v>8.13187470537334</v>
      </c>
      <c r="C154" s="0" t="n">
        <v>8.13959631059009</v>
      </c>
      <c r="D154" s="0" t="n">
        <v>0.539</v>
      </c>
      <c r="E154" s="0" t="n">
        <v>42.2266632084</v>
      </c>
      <c r="F154" s="0" t="n">
        <v>0.241797816352</v>
      </c>
      <c r="G154" s="0" t="n">
        <v>41.984865392048</v>
      </c>
      <c r="H154" s="0" t="n">
        <f aca="false">10^((E154-F154)/5+1)/$J$2</f>
        <v>0.764798809478592</v>
      </c>
      <c r="I154" s="0" t="n">
        <f aca="false">C154/H154</f>
        <v>10.6427941698018</v>
      </c>
      <c r="K154" s="0" t="n">
        <f aca="false">(B154-C154)/C154*100</f>
        <v>-0.0948647196016329</v>
      </c>
    </row>
    <row r="155" customFormat="false" ht="15" hidden="false" customHeight="false" outlineLevel="0" collapsed="false">
      <c r="A155" s="0" t="s">
        <v>437</v>
      </c>
      <c r="B155" s="0" t="n">
        <v>9.84125582131132</v>
      </c>
      <c r="C155" s="0" t="n">
        <v>9.85069282239981</v>
      </c>
      <c r="D155" s="0" t="n">
        <v>0.532</v>
      </c>
      <c r="E155" s="0" t="n">
        <v>42.5658156596</v>
      </c>
      <c r="F155" s="0" t="n">
        <v>0.166651053217</v>
      </c>
      <c r="G155" s="0" t="n">
        <v>42.399164606383</v>
      </c>
      <c r="H155" s="0" t="n">
        <f aca="false">10^((E155-F155)/5+1)/$J$2</f>
        <v>0.925565261223193</v>
      </c>
      <c r="I155" s="0" t="n">
        <f aca="false">C155/H155</f>
        <v>10.6428938456284</v>
      </c>
      <c r="K155" s="0" t="n">
        <f aca="false">(B155-C155)/C155*100</f>
        <v>-0.0958003793096878</v>
      </c>
    </row>
    <row r="156" customFormat="false" ht="15" hidden="false" customHeight="false" outlineLevel="0" collapsed="false">
      <c r="A156" s="0" t="s">
        <v>435</v>
      </c>
      <c r="B156" s="0" t="n">
        <v>9.02047441126971</v>
      </c>
      <c r="C156" s="0" t="n">
        <v>9.02908574841178</v>
      </c>
      <c r="D156" s="0" t="n">
        <v>0.528</v>
      </c>
      <c r="E156" s="0" t="n">
        <v>42.4543495693</v>
      </c>
      <c r="F156" s="0" t="n">
        <v>0.24429067529</v>
      </c>
      <c r="G156" s="0" t="n">
        <v>42.21005889401</v>
      </c>
      <c r="H156" s="0" t="n">
        <f aca="false">10^((E156-F156)/5+1)/$J$2</f>
        <v>0.848371174006477</v>
      </c>
      <c r="I156" s="0" t="n">
        <f aca="false">C156/H156</f>
        <v>10.6428483487616</v>
      </c>
      <c r="K156" s="0" t="n">
        <f aca="false">(B156-C156)/C156*100</f>
        <v>-0.0953733011516799</v>
      </c>
    </row>
    <row r="157" customFormat="false" ht="15" hidden="false" customHeight="false" outlineLevel="0" collapsed="false">
      <c r="A157" s="0" t="s">
        <v>436</v>
      </c>
      <c r="B157" s="0" t="n">
        <v>8.44549556231929</v>
      </c>
      <c r="C157" s="0" t="n">
        <v>8.45353066853616</v>
      </c>
      <c r="D157" s="0" t="n">
        <v>0.528</v>
      </c>
      <c r="E157" s="0" t="n">
        <v>42.3696918414</v>
      </c>
      <c r="F157" s="0" t="n">
        <v>0.302654151443</v>
      </c>
      <c r="G157" s="0" t="n">
        <v>42.067037689957</v>
      </c>
      <c r="H157" s="0" t="n">
        <f aca="false">10^((E157-F157)/5+1)/$J$2</f>
        <v>0.794294696553859</v>
      </c>
      <c r="I157" s="0" t="n">
        <f aca="false">C157/H157</f>
        <v>10.6428139394771</v>
      </c>
      <c r="K157" s="0" t="n">
        <f aca="false">(B157-C157)/C157*100</f>
        <v>-0.0950502994775847</v>
      </c>
    </row>
    <row r="158" customFormat="false" ht="15" hidden="false" customHeight="false" outlineLevel="0" collapsed="false">
      <c r="A158" s="0" t="s">
        <v>434</v>
      </c>
      <c r="B158" s="0" t="n">
        <v>9.11740226455506</v>
      </c>
      <c r="C158" s="0" t="n">
        <v>9.12611092124231</v>
      </c>
      <c r="D158" s="0" t="n">
        <v>0.526</v>
      </c>
      <c r="E158" s="0" t="n">
        <v>42.4002106795</v>
      </c>
      <c r="F158" s="0" t="n">
        <v>0.16694309723</v>
      </c>
      <c r="G158" s="0" t="n">
        <v>42.23326758227</v>
      </c>
      <c r="H158" s="0" t="n">
        <f aca="false">10^((E158-F158)/5+1)/$J$2</f>
        <v>0.857487190851766</v>
      </c>
      <c r="I158" s="0" t="n">
        <f aca="false">C158/H158</f>
        <v>10.6428539325201</v>
      </c>
      <c r="K158" s="0" t="n">
        <f aca="false">(B158-C158)/C158*100</f>
        <v>-0.0954257159748482</v>
      </c>
    </row>
    <row r="159" customFormat="false" ht="15" hidden="false" customHeight="false" outlineLevel="0" collapsed="false">
      <c r="A159" s="0" t="s">
        <v>433</v>
      </c>
      <c r="B159" s="0" t="n">
        <v>6.33428988810099</v>
      </c>
      <c r="C159" s="0" t="n">
        <v>6.34022685103417</v>
      </c>
      <c r="D159" s="0" t="n">
        <v>0.526</v>
      </c>
      <c r="E159" s="0" t="n">
        <v>41.9560808598</v>
      </c>
      <c r="F159" s="0" t="n">
        <v>0.513679185483</v>
      </c>
      <c r="G159" s="0" t="n">
        <v>41.442401674317</v>
      </c>
      <c r="H159" s="0" t="n">
        <f aca="false">10^((E159-F159)/5+1)/$J$2</f>
        <v>0.595736843081314</v>
      </c>
      <c r="I159" s="0" t="n">
        <f aca="false">C159/H159</f>
        <v>10.6426636604189</v>
      </c>
      <c r="K159" s="0" t="n">
        <f aca="false">(B159-C159)/C159*100</f>
        <v>-0.0936395979619223</v>
      </c>
    </row>
    <row r="160" customFormat="false" ht="15" hidden="false" customHeight="false" outlineLevel="0" collapsed="false">
      <c r="A160" s="0" t="s">
        <v>432</v>
      </c>
      <c r="B160" s="0" t="n">
        <v>9.98282586587718</v>
      </c>
      <c r="C160" s="0" t="n">
        <v>9.99240562746199</v>
      </c>
      <c r="D160" s="0" t="n">
        <v>0.522</v>
      </c>
      <c r="E160" s="0" t="n">
        <v>42.6773303466</v>
      </c>
      <c r="F160" s="0" t="n">
        <v>0.24715086884</v>
      </c>
      <c r="G160" s="0" t="n">
        <v>42.43017947776</v>
      </c>
      <c r="H160" s="0" t="n">
        <f aca="false">10^((E160-F160)/5+1)/$J$2</f>
        <v>0.938879854163276</v>
      </c>
      <c r="I160" s="0" t="n">
        <f aca="false">C160/H160</f>
        <v>10.6429013075024</v>
      </c>
      <c r="K160" s="0" t="n">
        <f aca="false">(B160-C160)/C160*100</f>
        <v>-0.0958704234191989</v>
      </c>
    </row>
    <row r="161" customFormat="false" ht="15" hidden="false" customHeight="false" outlineLevel="0" collapsed="false">
      <c r="A161" s="0" t="s">
        <v>430</v>
      </c>
      <c r="B161" s="0" t="n">
        <v>8.89201282224754</v>
      </c>
      <c r="C161" s="0" t="n">
        <v>8.90049525763268</v>
      </c>
      <c r="D161" s="0" t="n">
        <v>0.521</v>
      </c>
      <c r="E161" s="0" t="n">
        <v>42.3782445565</v>
      </c>
      <c r="F161" s="0" t="n">
        <v>0.199332155448</v>
      </c>
      <c r="G161" s="0" t="n">
        <v>42.178912401052</v>
      </c>
      <c r="H161" s="0" t="n">
        <f aca="false">10^((E161-F161)/5+1)/$J$2</f>
        <v>0.836289424851765</v>
      </c>
      <c r="I161" s="0" t="n">
        <f aca="false">C161/H161</f>
        <v>10.6428408552581</v>
      </c>
      <c r="K161" s="0" t="n">
        <f aca="false">(B161-C161)/C161*100</f>
        <v>-0.0953029594378068</v>
      </c>
    </row>
    <row r="162" customFormat="false" ht="15" hidden="false" customHeight="false" outlineLevel="0" collapsed="false">
      <c r="A162" s="0" t="s">
        <v>431</v>
      </c>
      <c r="B162" s="0" t="n">
        <v>8.26121889857475</v>
      </c>
      <c r="C162" s="0" t="n">
        <v>8.26906972782138</v>
      </c>
      <c r="D162" s="0" t="n">
        <v>0.521</v>
      </c>
      <c r="E162" s="0" t="n">
        <v>42.1801294521</v>
      </c>
      <c r="F162" s="0" t="n">
        <v>0.160996803083</v>
      </c>
      <c r="G162" s="0" t="n">
        <v>42.019132649017</v>
      </c>
      <c r="H162" s="0" t="n">
        <f aca="false">10^((E162-F162)/5+1)/$J$2</f>
        <v>0.776963567121504</v>
      </c>
      <c r="I162" s="0" t="n">
        <f aca="false">C162/H162</f>
        <v>10.6428024140908</v>
      </c>
      <c r="K162" s="0" t="n">
        <f aca="false">(B162-C162)/C162*100</f>
        <v>-0.0949421096330874</v>
      </c>
    </row>
    <row r="163" customFormat="false" ht="15" hidden="false" customHeight="false" outlineLevel="0" collapsed="false">
      <c r="A163" s="0" t="s">
        <v>429</v>
      </c>
      <c r="B163" s="0" t="n">
        <v>11.6045163466319</v>
      </c>
      <c r="C163" s="0" t="n">
        <v>11.6157381509452</v>
      </c>
      <c r="D163" s="0" t="n">
        <v>0.519</v>
      </c>
      <c r="E163" s="0" t="n">
        <v>43.071509714</v>
      </c>
      <c r="F163" s="0" t="n">
        <v>0.314462491184</v>
      </c>
      <c r="G163" s="0" t="n">
        <v>42.757047222816</v>
      </c>
      <c r="H163" s="0" t="n">
        <f aca="false">10^((E163-F163)/5+1)/$J$2</f>
        <v>1.09139904487393</v>
      </c>
      <c r="I163" s="0" t="n">
        <f aca="false">C163/H163</f>
        <v>10.6429799489947</v>
      </c>
      <c r="K163" s="0" t="n">
        <f aca="false">(B163-C163)/C163*100</f>
        <v>-0.0966086198522389</v>
      </c>
    </row>
    <row r="164" customFormat="false" ht="15" hidden="false" customHeight="false" outlineLevel="0" collapsed="false">
      <c r="A164" s="0" t="s">
        <v>428</v>
      </c>
      <c r="B164" s="0" t="n">
        <v>9.36934308408032</v>
      </c>
      <c r="C164" s="0" t="n">
        <v>9.37830493522391</v>
      </c>
      <c r="D164" s="0" t="n">
        <v>0.514</v>
      </c>
      <c r="E164" s="0" t="n">
        <v>42.7861936213</v>
      </c>
      <c r="F164" s="0" t="n">
        <v>0.493735911043</v>
      </c>
      <c r="G164" s="0" t="n">
        <v>42.292457710257</v>
      </c>
      <c r="H164" s="0" t="n">
        <f aca="false">10^((E164-F164)/5+1)/$J$2</f>
        <v>0.881182100797273</v>
      </c>
      <c r="I164" s="0" t="n">
        <f aca="false">C164/H164</f>
        <v>10.6428681730356</v>
      </c>
      <c r="K164" s="0" t="n">
        <f aca="false">(B164-C164)/C164*100</f>
        <v>-0.0955593916543758</v>
      </c>
    </row>
    <row r="165" customFormat="false" ht="15" hidden="false" customHeight="false" outlineLevel="0" collapsed="false">
      <c r="A165" s="0" t="s">
        <v>427</v>
      </c>
      <c r="B165" s="0" t="n">
        <v>9.33549482476639</v>
      </c>
      <c r="C165" s="0" t="n">
        <v>9.3444226396676</v>
      </c>
      <c r="D165" s="0" t="n">
        <v>0.511</v>
      </c>
      <c r="E165" s="0" t="n">
        <v>42.3736604669</v>
      </c>
      <c r="F165" s="0" t="n">
        <v>0.0890617545983</v>
      </c>
      <c r="G165" s="0" t="n">
        <v>42.2845987123017</v>
      </c>
      <c r="H165" s="0" t="n">
        <f aca="false">10^((E165-F165)/5+1)/$J$2</f>
        <v>0.877998688685782</v>
      </c>
      <c r="I165" s="0" t="n">
        <f aca="false">C165/H165</f>
        <v>10.6428662822431</v>
      </c>
      <c r="K165" s="0" t="n">
        <f aca="false">(B165-C165)/C165*100</f>
        <v>-0.0955416428117477</v>
      </c>
    </row>
    <row r="166" customFormat="false" ht="15" hidden="false" customHeight="false" outlineLevel="0" collapsed="false">
      <c r="A166" s="0" t="s">
        <v>426</v>
      </c>
      <c r="B166" s="0" t="n">
        <v>6.98235911310171</v>
      </c>
      <c r="C166" s="0" t="n">
        <v>6.98893691236154</v>
      </c>
      <c r="D166" s="0" t="n">
        <v>0.51</v>
      </c>
      <c r="E166" s="0" t="n">
        <v>41.8806853688</v>
      </c>
      <c r="F166" s="0" t="n">
        <v>0.226762461825</v>
      </c>
      <c r="G166" s="0" t="n">
        <v>41.653922906975</v>
      </c>
      <c r="H166" s="0" t="n">
        <f aca="false">10^((E166-F166)/5+1)/$J$2</f>
        <v>0.656687434389954</v>
      </c>
      <c r="I166" s="0" t="n">
        <f aca="false">C166/H166</f>
        <v>10.6427145493565</v>
      </c>
      <c r="K166" s="0" t="n">
        <f aca="false">(B166-C166)/C166*100</f>
        <v>-0.0941173077151949</v>
      </c>
    </row>
    <row r="167" customFormat="false" ht="15" hidden="false" customHeight="false" outlineLevel="0" collapsed="false">
      <c r="A167" s="0" t="s">
        <v>425</v>
      </c>
      <c r="B167" s="0" t="n">
        <v>8.04856222257012</v>
      </c>
      <c r="C167" s="0" t="n">
        <v>8.05620064613088</v>
      </c>
      <c r="D167" s="0" t="n">
        <v>0.508</v>
      </c>
      <c r="E167" s="0" t="n">
        <v>42.1942707319</v>
      </c>
      <c r="F167" s="0" t="n">
        <v>0.231767202806</v>
      </c>
      <c r="G167" s="0" t="n">
        <v>41.962503529094</v>
      </c>
      <c r="H167" s="0" t="n">
        <f aca="false">10^((E167-F167)/5+1)/$J$2</f>
        <v>0.756963311518876</v>
      </c>
      <c r="I167" s="0" t="n">
        <f aca="false">C167/H167</f>
        <v>10.6427887898104</v>
      </c>
      <c r="K167" s="0" t="n">
        <f aca="false">(B167-C167)/C167*100</f>
        <v>-0.0948142169774543</v>
      </c>
    </row>
    <row r="168" customFormat="false" ht="15" hidden="false" customHeight="false" outlineLevel="0" collapsed="false">
      <c r="A168" s="0" t="s">
        <v>424</v>
      </c>
      <c r="B168" s="0" t="n">
        <v>8.93186679534496</v>
      </c>
      <c r="C168" s="0" t="n">
        <v>8.94038921156503</v>
      </c>
      <c r="D168" s="0" t="n">
        <v>0.5043</v>
      </c>
      <c r="E168" s="0" t="n">
        <v>42.3382006953</v>
      </c>
      <c r="F168" s="0" t="n">
        <v>0.149577507475</v>
      </c>
      <c r="G168" s="0" t="n">
        <v>42.188623187825</v>
      </c>
      <c r="H168" s="0" t="n">
        <f aca="false">10^((E168-F168)/5+1)/$J$2</f>
        <v>0.840037671385587</v>
      </c>
      <c r="I168" s="0" t="n">
        <f aca="false">C168/H168</f>
        <v>10.642843191566</v>
      </c>
      <c r="K168" s="0" t="n">
        <f aca="false">(B168-C168)/C168*100</f>
        <v>-0.0953248904314662</v>
      </c>
    </row>
    <row r="169" customFormat="false" ht="15" hidden="false" customHeight="false" outlineLevel="0" collapsed="false">
      <c r="A169" s="0" t="s">
        <v>423</v>
      </c>
      <c r="B169" s="0" t="n">
        <v>8.36278283517113</v>
      </c>
      <c r="C169" s="0" t="n">
        <v>8.37073520382467</v>
      </c>
      <c r="D169" s="0" t="n">
        <v>0.5</v>
      </c>
      <c r="E169" s="0" t="n">
        <v>42.3630032623</v>
      </c>
      <c r="F169" s="0" t="n">
        <v>0.317337166801</v>
      </c>
      <c r="G169" s="0" t="n">
        <v>42.045666095499</v>
      </c>
      <c r="H169" s="0" t="n">
        <f aca="false">10^((E169-F169)/5+1)/$J$2</f>
        <v>0.786515605318002</v>
      </c>
      <c r="I169" s="0" t="n">
        <f aca="false">C169/H169</f>
        <v>10.6428087977228</v>
      </c>
      <c r="K169" s="0" t="n">
        <f aca="false">(B169-C169)/C169*100</f>
        <v>-0.0950020333925684</v>
      </c>
    </row>
    <row r="170" customFormat="false" ht="15" hidden="false" customHeight="false" outlineLevel="0" collapsed="false">
      <c r="A170" s="0" t="s">
        <v>422</v>
      </c>
      <c r="B170" s="0" t="n">
        <v>9.5825335102894</v>
      </c>
      <c r="C170" s="0" t="n">
        <v>9.59170987308688</v>
      </c>
      <c r="D170" s="0" t="n">
        <v>0.498</v>
      </c>
      <c r="E170" s="0" t="n">
        <v>42.9837202371</v>
      </c>
      <c r="F170" s="0" t="n">
        <v>0.642406504117</v>
      </c>
      <c r="G170" s="0" t="n">
        <v>42.341313732983</v>
      </c>
      <c r="H170" s="0" t="n">
        <f aca="false">10^((E170-F170)/5+1)/$J$2</f>
        <v>0.901232555343654</v>
      </c>
      <c r="I170" s="0" t="n">
        <f aca="false">C170/H170</f>
        <v>10.6428799272896</v>
      </c>
      <c r="K170" s="0" t="n">
        <f aca="false">(B170-C170)/C170*100</f>
        <v>-0.0956697285353361</v>
      </c>
    </row>
    <row r="171" customFormat="false" ht="15" hidden="false" customHeight="false" outlineLevel="0" collapsed="false">
      <c r="A171" s="0" t="s">
        <v>420</v>
      </c>
      <c r="B171" s="0" t="n">
        <v>8.80100320752776</v>
      </c>
      <c r="C171" s="0" t="n">
        <v>8.80939437656953</v>
      </c>
      <c r="D171" s="0" t="n">
        <v>0.497</v>
      </c>
      <c r="E171" s="0" t="n">
        <v>42.3245530903</v>
      </c>
      <c r="F171" s="0" t="n">
        <v>0.167980194286</v>
      </c>
      <c r="G171" s="0" t="n">
        <v>42.156572896014</v>
      </c>
      <c r="H171" s="0" t="n">
        <f aca="false">10^((E171-F171)/5+1)/$J$2</f>
        <v>0.827730015427662</v>
      </c>
      <c r="I171" s="0" t="n">
        <f aca="false">C171/H171</f>
        <v>10.6428354806223</v>
      </c>
      <c r="K171" s="0" t="n">
        <f aca="false">(B171-C171)/C171*100</f>
        <v>-0.0952525075286101</v>
      </c>
    </row>
    <row r="172" customFormat="false" ht="15" hidden="false" customHeight="false" outlineLevel="0" collapsed="false">
      <c r="A172" s="0" t="s">
        <v>421</v>
      </c>
      <c r="B172" s="0" t="n">
        <v>7.65675623002052</v>
      </c>
      <c r="C172" s="0" t="n">
        <v>7.66400403853768</v>
      </c>
      <c r="D172" s="0" t="n">
        <v>0.497</v>
      </c>
      <c r="E172" s="0" t="n">
        <v>42.0757738154</v>
      </c>
      <c r="F172" s="0" t="n">
        <v>0.221637712856</v>
      </c>
      <c r="G172" s="0" t="n">
        <v>41.854136102544</v>
      </c>
      <c r="H172" s="0" t="n">
        <f aca="false">10^((E172-F172)/5+1)/$J$2</f>
        <v>0.720114150961777</v>
      </c>
      <c r="I172" s="0" t="n">
        <f aca="false">C172/H172</f>
        <v>10.6427627179687</v>
      </c>
      <c r="K172" s="0" t="n">
        <f aca="false">(B172-C172)/C172*100</f>
        <v>-0.0945694767475347</v>
      </c>
    </row>
    <row r="173" customFormat="false" ht="15" hidden="false" customHeight="false" outlineLevel="0" collapsed="false">
      <c r="A173" s="0" t="s">
        <v>419</v>
      </c>
      <c r="B173" s="0" t="n">
        <v>8.42538776785743</v>
      </c>
      <c r="C173" s="0" t="n">
        <v>8.43340275656509</v>
      </c>
      <c r="D173" s="0" t="n">
        <v>0.496</v>
      </c>
      <c r="E173" s="0" t="n">
        <v>42.2146760288</v>
      </c>
      <c r="F173" s="0" t="n">
        <v>0.152814539841</v>
      </c>
      <c r="G173" s="0" t="n">
        <v>42.061861488959</v>
      </c>
      <c r="H173" s="0" t="n">
        <f aca="false">10^((E173-F173)/5+1)/$J$2</f>
        <v>0.792403568391799</v>
      </c>
      <c r="I173" s="0" t="n">
        <f aca="false">C173/H173</f>
        <v>10.6428126941438</v>
      </c>
      <c r="K173" s="0" t="n">
        <f aca="false">(B173-C173)/C173*100</f>
        <v>-0.0950386094322748</v>
      </c>
    </row>
    <row r="174" customFormat="false" ht="15" hidden="false" customHeight="false" outlineLevel="0" collapsed="false">
      <c r="A174" s="0" t="s">
        <v>418</v>
      </c>
      <c r="B174" s="0" t="n">
        <v>8.25050781984628</v>
      </c>
      <c r="C174" s="0" t="n">
        <v>8.25834794416453</v>
      </c>
      <c r="D174" s="0" t="n">
        <v>0.495</v>
      </c>
      <c r="E174" s="0" t="n">
        <v>42.2486633669</v>
      </c>
      <c r="F174" s="0" t="n">
        <v>0.232347965963</v>
      </c>
      <c r="G174" s="0" t="n">
        <v>42.016315400937</v>
      </c>
      <c r="H174" s="0" t="n">
        <f aca="false">10^((E174-F174)/5+1)/$J$2</f>
        <v>0.775956195444423</v>
      </c>
      <c r="I174" s="0" t="n">
        <f aca="false">C174/H174</f>
        <v>10.6428017362947</v>
      </c>
      <c r="K174" s="0" t="n">
        <f aca="false">(B174-C174)/C174*100</f>
        <v>-0.0949357470919397</v>
      </c>
    </row>
    <row r="175" customFormat="false" ht="15" hidden="false" customHeight="false" outlineLevel="0" collapsed="false">
      <c r="A175" s="0" t="s">
        <v>417</v>
      </c>
      <c r="B175" s="0" t="n">
        <v>7.05128934786556</v>
      </c>
      <c r="C175" s="0" t="n">
        <v>7.05793548699813</v>
      </c>
      <c r="D175" s="0" t="n">
        <v>0.495</v>
      </c>
      <c r="E175" s="0" t="n">
        <v>42.1189081538</v>
      </c>
      <c r="F175" s="0" t="n">
        <v>0.443653473108</v>
      </c>
      <c r="G175" s="0" t="n">
        <v>41.675254680692</v>
      </c>
      <c r="H175" s="0" t="n">
        <f aca="false">10^((E175-F175)/5+1)/$J$2</f>
        <v>0.663170289007676</v>
      </c>
      <c r="I175" s="0" t="n">
        <f aca="false">C175/H175</f>
        <v>10.6427196814851</v>
      </c>
      <c r="K175" s="0" t="n">
        <f aca="false">(B175-C175)/C175*100</f>
        <v>-0.0941654842951519</v>
      </c>
    </row>
    <row r="176" customFormat="false" ht="15" hidden="false" customHeight="false" outlineLevel="0" collapsed="false">
      <c r="A176" s="0" t="s">
        <v>416</v>
      </c>
      <c r="B176" s="0" t="n">
        <v>7.75905847126961</v>
      </c>
      <c r="C176" s="0" t="n">
        <v>7.76640817802491</v>
      </c>
      <c r="D176" s="0" t="n">
        <v>0.493</v>
      </c>
      <c r="E176" s="0" t="n">
        <v>42.1469146695</v>
      </c>
      <c r="F176" s="0" t="n">
        <v>0.2639575465</v>
      </c>
      <c r="G176" s="0" t="n">
        <v>41.882957123</v>
      </c>
      <c r="H176" s="0" t="n">
        <f aca="false">10^((E176-F176)/5+1)/$J$2</f>
        <v>0.729735626347103</v>
      </c>
      <c r="I176" s="0" t="n">
        <f aca="false">C176/H176</f>
        <v>10.642769651938</v>
      </c>
      <c r="K176" s="0" t="n">
        <f aca="false">(B176-C176)/C176*100</f>
        <v>-0.0946345670588901</v>
      </c>
    </row>
    <row r="177" customFormat="false" ht="15" hidden="false" customHeight="false" outlineLevel="0" collapsed="false">
      <c r="A177" s="0" t="s">
        <v>415</v>
      </c>
      <c r="B177" s="0" t="n">
        <v>6.04515842041576</v>
      </c>
      <c r="C177" s="0" t="n">
        <v>6.05081051124199</v>
      </c>
      <c r="D177" s="0" t="n">
        <v>0.49</v>
      </c>
      <c r="E177" s="0" t="n">
        <v>41.7874349383</v>
      </c>
      <c r="F177" s="0" t="n">
        <v>0.446484505947</v>
      </c>
      <c r="G177" s="0" t="n">
        <v>41.340950432353</v>
      </c>
      <c r="H177" s="0" t="n">
        <f aca="false">10^((E177-F177)/5+1)/$J$2</f>
        <v>0.568544171000135</v>
      </c>
      <c r="I177" s="0" t="n">
        <f aca="false">C177/H177</f>
        <v>10.6426392528094</v>
      </c>
      <c r="K177" s="0" t="n">
        <f aca="false">(B177-C177)/C177*100</f>
        <v>-0.0934104747741148</v>
      </c>
    </row>
    <row r="178" customFormat="false" ht="15" hidden="false" customHeight="false" outlineLevel="0" collapsed="false">
      <c r="A178" s="0" t="s">
        <v>414</v>
      </c>
      <c r="B178" s="0" t="n">
        <v>6.9330324684949</v>
      </c>
      <c r="C178" s="0" t="n">
        <v>6.93956138408048</v>
      </c>
      <c r="D178" s="0" t="n">
        <v>0.48</v>
      </c>
      <c r="E178" s="0" t="n">
        <v>42.1599485926</v>
      </c>
      <c r="F178" s="0" t="n">
        <v>0.521420422571</v>
      </c>
      <c r="G178" s="0" t="n">
        <v>41.638528170029</v>
      </c>
      <c r="H178" s="0" t="n">
        <f aca="false">10^((E178-F178)/5+1)/$J$2</f>
        <v>0.652048287767844</v>
      </c>
      <c r="I178" s="0" t="n">
        <f aca="false">C178/H178</f>
        <v>10.6427108455981</v>
      </c>
      <c r="K178" s="0" t="n">
        <f aca="false">(B178-C178)/C178*100</f>
        <v>-0.0940825395760128</v>
      </c>
    </row>
    <row r="179" customFormat="false" ht="15" hidden="false" customHeight="false" outlineLevel="0" collapsed="false">
      <c r="A179" s="0" t="s">
        <v>413</v>
      </c>
      <c r="B179" s="0" t="n">
        <v>8.16473122223475</v>
      </c>
      <c r="C179" s="0" t="n">
        <v>8.17248564392908</v>
      </c>
      <c r="D179" s="0" t="n">
        <v>0.479</v>
      </c>
      <c r="E179" s="0" t="n">
        <v>42.3517577625</v>
      </c>
      <c r="F179" s="0" t="n">
        <v>0.358136299792</v>
      </c>
      <c r="G179" s="0" t="n">
        <v>41.993621462708</v>
      </c>
      <c r="H179" s="0" t="n">
        <f aca="false">10^((E179-F179)/5+1)/$J$2</f>
        <v>0.767888948701053</v>
      </c>
      <c r="I179" s="0" t="n">
        <f aca="false">C179/H179</f>
        <v>10.6427962764063</v>
      </c>
      <c r="K179" s="0" t="n">
        <f aca="false">(B179-C179)/C179*100</f>
        <v>-0.0948844945368238</v>
      </c>
    </row>
    <row r="180" customFormat="false" ht="15" hidden="false" customHeight="false" outlineLevel="0" collapsed="false">
      <c r="A180" s="0" t="s">
        <v>412</v>
      </c>
      <c r="B180" s="0" t="n">
        <v>7.71551010458496</v>
      </c>
      <c r="C180" s="0" t="n">
        <v>7.72281642679819</v>
      </c>
      <c r="D180" s="0" t="n">
        <v>0.477</v>
      </c>
      <c r="E180" s="0" t="n">
        <v>42.0543351554</v>
      </c>
      <c r="F180" s="0" t="n">
        <v>0.183599933891</v>
      </c>
      <c r="G180" s="0" t="n">
        <v>41.870735221509</v>
      </c>
      <c r="H180" s="0" t="n">
        <f aca="false">10^((E180-F180)/5+1)/$J$2</f>
        <v>0.725639923916621</v>
      </c>
      <c r="I180" s="0" t="n">
        <f aca="false">C180/H180</f>
        <v>10.6427667115041</v>
      </c>
      <c r="K180" s="0" t="n">
        <f aca="false">(B180-C180)/C180*100</f>
        <v>-0.0946069647320528</v>
      </c>
    </row>
    <row r="181" customFormat="false" ht="15" hidden="false" customHeight="false" outlineLevel="0" collapsed="false">
      <c r="A181" s="0" t="s">
        <v>411</v>
      </c>
      <c r="B181" s="0" t="n">
        <v>7.63839683365769</v>
      </c>
      <c r="C181" s="0" t="n">
        <v>7.6456263623642</v>
      </c>
      <c r="D181" s="0" t="n">
        <v>0.475</v>
      </c>
      <c r="E181" s="0" t="n">
        <v>42.1048814028</v>
      </c>
      <c r="F181" s="0" t="n">
        <v>0.255958316646</v>
      </c>
      <c r="G181" s="0" t="n">
        <v>41.848923086154</v>
      </c>
      <c r="H181" s="0" t="n">
        <f aca="false">10^((E181-F181)/5+1)/$J$2</f>
        <v>0.718387458779499</v>
      </c>
      <c r="I181" s="0" t="n">
        <f aca="false">C181/H181</f>
        <v>10.6427614637841</v>
      </c>
      <c r="K181" s="0" t="n">
        <f aca="false">(B181-C181)/C181*100</f>
        <v>-0.0945577035009372</v>
      </c>
    </row>
    <row r="182" customFormat="false" ht="15" hidden="false" customHeight="false" outlineLevel="0" collapsed="false">
      <c r="A182" s="0" t="s">
        <v>410</v>
      </c>
      <c r="B182" s="0" t="n">
        <v>6.37023833506845</v>
      </c>
      <c r="C182" s="0" t="n">
        <v>6.37621076281534</v>
      </c>
      <c r="D182" s="0" t="n">
        <v>0.472</v>
      </c>
      <c r="E182" s="0" t="n">
        <v>41.9691632564</v>
      </c>
      <c r="F182" s="0" t="n">
        <v>0.514472850425</v>
      </c>
      <c r="G182" s="0" t="n">
        <v>41.454690405975</v>
      </c>
      <c r="H182" s="0" t="n">
        <f aca="false">10^((E182-F182)/5+1)/$J$2</f>
        <v>0.599117776806862</v>
      </c>
      <c r="I182" s="0" t="n">
        <f aca="false">C182/H182</f>
        <v>10.6426666169027</v>
      </c>
      <c r="K182" s="0" t="n">
        <f aca="false">(B182-C182)/C182*100</f>
        <v>-0.093667351489057</v>
      </c>
    </row>
    <row r="183" customFormat="false" ht="15" hidden="false" customHeight="false" outlineLevel="0" collapsed="false">
      <c r="A183" s="0" t="s">
        <v>409</v>
      </c>
      <c r="B183" s="0" t="n">
        <v>8.11860808426364</v>
      </c>
      <c r="C183" s="0" t="n">
        <v>8.12631644087331</v>
      </c>
      <c r="D183" s="0" t="n">
        <v>0.47</v>
      </c>
      <c r="E183" s="0" t="n">
        <v>42.1345594858</v>
      </c>
      <c r="F183" s="0" t="n">
        <v>0.15323960172</v>
      </c>
      <c r="G183" s="0" t="n">
        <v>41.98131988408</v>
      </c>
      <c r="H183" s="0" t="n">
        <f aca="false">10^((E183-F183)/5+1)/$J$2</f>
        <v>0.763551090299665</v>
      </c>
      <c r="I183" s="0" t="n">
        <f aca="false">C183/H183</f>
        <v>10.6427933167957</v>
      </c>
      <c r="K183" s="0" t="n">
        <f aca="false">(B183-C183)/C183*100</f>
        <v>-0.094856712334034</v>
      </c>
    </row>
    <row r="184" customFormat="false" ht="15" hidden="false" customHeight="false" outlineLevel="0" collapsed="false">
      <c r="A184" s="0" t="s">
        <v>408</v>
      </c>
      <c r="B184" s="0" t="n">
        <v>8.46220147480618</v>
      </c>
      <c r="C184" s="0" t="n">
        <v>8.47025329679606</v>
      </c>
      <c r="D184" s="0" t="n">
        <v>0.469</v>
      </c>
      <c r="E184" s="0" t="n">
        <v>42.3544812112</v>
      </c>
      <c r="F184" s="0" t="n">
        <v>0.28315240581</v>
      </c>
      <c r="G184" s="0" t="n">
        <v>42.07132880539</v>
      </c>
      <c r="H184" s="0" t="n">
        <f aca="false">10^((E184-F184)/5+1)/$J$2</f>
        <v>0.795865879392273</v>
      </c>
      <c r="I184" s="0" t="n">
        <f aca="false">C184/H184</f>
        <v>10.6428149718694</v>
      </c>
      <c r="K184" s="0" t="n">
        <f aca="false">(B184-C184)/C184*100</f>
        <v>-0.0950599906253633</v>
      </c>
    </row>
    <row r="185" customFormat="false" ht="15" hidden="false" customHeight="false" outlineLevel="0" collapsed="false">
      <c r="A185" s="0" t="s">
        <v>407</v>
      </c>
      <c r="B185" s="0" t="n">
        <v>9.77722013259828</v>
      </c>
      <c r="C185" s="0" t="n">
        <v>9.7865925923104</v>
      </c>
      <c r="D185" s="0" t="n">
        <v>0.468</v>
      </c>
      <c r="E185" s="0" t="n">
        <v>42.5489037371</v>
      </c>
      <c r="F185" s="0" t="n">
        <v>0.1639147706</v>
      </c>
      <c r="G185" s="0" t="n">
        <v>42.3849889665</v>
      </c>
      <c r="H185" s="0" t="n">
        <f aca="false">10^((E185-F185)/5+1)/$J$2</f>
        <v>0.919542736250015</v>
      </c>
      <c r="I185" s="0" t="n">
        <f aca="false">C185/H185</f>
        <v>10.6428904351103</v>
      </c>
      <c r="K185" s="0" t="n">
        <f aca="false">(B185-C185)/C185*100</f>
        <v>-0.0957683649719499</v>
      </c>
    </row>
    <row r="186" customFormat="false" ht="15" hidden="false" customHeight="false" outlineLevel="0" collapsed="false">
      <c r="A186" s="0" t="s">
        <v>406</v>
      </c>
      <c r="B186" s="0" t="n">
        <v>5.73118111563368</v>
      </c>
      <c r="C186" s="0" t="n">
        <v>5.73652462549454</v>
      </c>
      <c r="D186" s="0" t="n">
        <v>0.465</v>
      </c>
      <c r="E186" s="0" t="n">
        <v>41.8251633017</v>
      </c>
      <c r="F186" s="0" t="n">
        <v>0.600030636232</v>
      </c>
      <c r="G186" s="0" t="n">
        <v>41.225132665468</v>
      </c>
      <c r="H186" s="0" t="n">
        <f aca="false">10^((E186-F186)/5+1)/$J$2</f>
        <v>0.539014760181501</v>
      </c>
      <c r="I186" s="0" t="n">
        <f aca="false">C186/H186</f>
        <v>10.6426113889031</v>
      </c>
      <c r="K186" s="0" t="n">
        <f aca="false">(B186-C186)/C186*100</f>
        <v>-0.0931489047759719</v>
      </c>
    </row>
    <row r="187" customFormat="false" ht="15" hidden="false" customHeight="false" outlineLevel="0" collapsed="false">
      <c r="A187" s="0" t="s">
        <v>405</v>
      </c>
      <c r="B187" s="0" t="n">
        <v>7.07091245240584</v>
      </c>
      <c r="C187" s="0" t="n">
        <v>7.07757805264696</v>
      </c>
      <c r="D187" s="0" t="n">
        <v>0.463</v>
      </c>
      <c r="E187" s="0" t="n">
        <v>41.947753754</v>
      </c>
      <c r="F187" s="0" t="n">
        <v>0.26646445376</v>
      </c>
      <c r="G187" s="0" t="n">
        <v>41.68128930024</v>
      </c>
      <c r="H187" s="0" t="n">
        <f aca="false">10^((E187-F187)/5+1)/$J$2</f>
        <v>0.665015832321417</v>
      </c>
      <c r="I187" s="0" t="n">
        <f aca="false">C187/H187</f>
        <v>10.6427211333312</v>
      </c>
      <c r="K187" s="0" t="n">
        <f aca="false">(B187-C187)/C187*100</f>
        <v>-0.0941791131307672</v>
      </c>
    </row>
    <row r="188" customFormat="false" ht="15" hidden="false" customHeight="false" outlineLevel="0" collapsed="false">
      <c r="A188" s="0" t="s">
        <v>404</v>
      </c>
      <c r="B188" s="0" t="n">
        <v>7.80118970539659</v>
      </c>
      <c r="C188" s="0" t="n">
        <v>7.80858139632328</v>
      </c>
      <c r="D188" s="0" t="n">
        <v>0.4627</v>
      </c>
      <c r="E188" s="0" t="n">
        <v>42.0422849962</v>
      </c>
      <c r="F188" s="0" t="n">
        <v>0.14756880162</v>
      </c>
      <c r="G188" s="0" t="n">
        <v>41.89471619458</v>
      </c>
      <c r="H188" s="0" t="n">
        <f aca="false">10^((E188-F188)/5+1)/$J$2</f>
        <v>0.733698048158752</v>
      </c>
      <c r="I188" s="0" t="n">
        <f aca="false">C188/H188</f>
        <v>10.6427724810217</v>
      </c>
      <c r="K188" s="0" t="n">
        <f aca="false">(B188-C188)/C188*100</f>
        <v>-0.0946611241085436</v>
      </c>
    </row>
    <row r="189" customFormat="false" ht="15" hidden="false" customHeight="false" outlineLevel="0" collapsed="false">
      <c r="A189" s="0" t="s">
        <v>403</v>
      </c>
      <c r="B189" s="0" t="n">
        <v>7.78571349633281</v>
      </c>
      <c r="C189" s="0" t="n">
        <v>7.79308976376913</v>
      </c>
      <c r="D189" s="0" t="n">
        <v>0.4607</v>
      </c>
      <c r="E189" s="0" t="n">
        <v>42.0716665463</v>
      </c>
      <c r="F189" s="0" t="n">
        <v>0.18126245549</v>
      </c>
      <c r="G189" s="0" t="n">
        <v>41.89040409081</v>
      </c>
      <c r="H189" s="0" t="n">
        <f aca="false">10^((E189-F189)/5+1)/$J$2</f>
        <v>0.732242518321408</v>
      </c>
      <c r="I189" s="0" t="n">
        <f aca="false">C189/H189</f>
        <v>10.642771443584</v>
      </c>
      <c r="K189" s="0" t="n">
        <f aca="false">(B189-C189)/C189*100</f>
        <v>-0.0946513855211995</v>
      </c>
    </row>
    <row r="190" customFormat="false" ht="15" hidden="false" customHeight="false" outlineLevel="0" collapsed="false">
      <c r="A190" s="0" t="s">
        <v>402</v>
      </c>
      <c r="B190" s="0" t="n">
        <v>7.95954830586481</v>
      </c>
      <c r="C190" s="0" t="n">
        <v>7.96709790212455</v>
      </c>
      <c r="D190" s="0" t="n">
        <v>0.46</v>
      </c>
      <c r="E190" s="0" t="n">
        <v>42.1484496113</v>
      </c>
      <c r="F190" s="0" t="n">
        <v>0.210095497723</v>
      </c>
      <c r="G190" s="0" t="n">
        <v>41.938354113577</v>
      </c>
      <c r="H190" s="0" t="n">
        <f aca="false">10^((E190-F190)/5+1)/$J$2</f>
        <v>0.748591596509757</v>
      </c>
      <c r="I190" s="0" t="n">
        <f aca="false">C190/H190</f>
        <v>10.6427829797589</v>
      </c>
      <c r="K190" s="0" t="n">
        <f aca="false">(B190-C190)/C190*100</f>
        <v>-0.0947596772688159</v>
      </c>
    </row>
    <row r="191" customFormat="false" ht="15" hidden="false" customHeight="false" outlineLevel="0" collapsed="false">
      <c r="A191" s="0" t="s">
        <v>401</v>
      </c>
      <c r="B191" s="0" t="n">
        <v>8.55221374207118</v>
      </c>
      <c r="C191" s="0" t="n">
        <v>8.5603556572663</v>
      </c>
      <c r="D191" s="0" t="n">
        <v>0.455</v>
      </c>
      <c r="E191" s="0" t="n">
        <v>42.3239322721</v>
      </c>
      <c r="F191" s="0" t="n">
        <v>0.229627540013</v>
      </c>
      <c r="G191" s="0" t="n">
        <v>42.094304732087</v>
      </c>
      <c r="H191" s="0" t="n">
        <f aca="false">10^((E191-F191)/5+1)/$J$2</f>
        <v>0.804331488779644</v>
      </c>
      <c r="I191" s="0" t="n">
        <f aca="false">C191/H191</f>
        <v>10.6428204996106</v>
      </c>
      <c r="K191" s="0" t="n">
        <f aca="false">(B191-C191)/C191*100</f>
        <v>-0.0951118799394258</v>
      </c>
    </row>
    <row r="192" customFormat="false" ht="15" hidden="false" customHeight="false" outlineLevel="0" collapsed="false">
      <c r="A192" s="0" t="s">
        <v>400</v>
      </c>
      <c r="B192" s="0" t="n">
        <v>9.38591690462534</v>
      </c>
      <c r="C192" s="0" t="n">
        <v>9.39489542382825</v>
      </c>
      <c r="D192" s="0" t="n">
        <v>0.453</v>
      </c>
      <c r="E192" s="0" t="n">
        <v>42.8212084765</v>
      </c>
      <c r="F192" s="0" t="n">
        <v>0.524912951846</v>
      </c>
      <c r="G192" s="0" t="n">
        <v>42.296295524654</v>
      </c>
      <c r="H192" s="0" t="n">
        <f aca="false">10^((E192-F192)/5+1)/$J$2</f>
        <v>0.882740860453637</v>
      </c>
      <c r="I192" s="0" t="n">
        <f aca="false">C192/H192</f>
        <v>10.6428690963736</v>
      </c>
      <c r="K192" s="0" t="n">
        <f aca="false">(B192-C192)/C192*100</f>
        <v>-0.0955680590136634</v>
      </c>
    </row>
    <row r="193" customFormat="false" ht="15" hidden="false" customHeight="false" outlineLevel="0" collapsed="false">
      <c r="A193" s="0" t="s">
        <v>399</v>
      </c>
      <c r="B193" s="0" t="n">
        <v>6.98138066027118</v>
      </c>
      <c r="C193" s="0" t="n">
        <v>6.98795748969815</v>
      </c>
      <c r="D193" s="0" t="n">
        <v>0.451</v>
      </c>
      <c r="E193" s="0" t="n">
        <v>41.7966744145</v>
      </c>
      <c r="F193" s="0" t="n">
        <v>0.143055821894</v>
      </c>
      <c r="G193" s="0" t="n">
        <v>41.653618592606</v>
      </c>
      <c r="H193" s="0" t="n">
        <f aca="false">10^((E193-F193)/5+1)/$J$2</f>
        <v>0.656595411383324</v>
      </c>
      <c r="I193" s="0" t="n">
        <f aca="false">C193/H193</f>
        <v>10.6427144761427</v>
      </c>
      <c r="K193" s="0" t="n">
        <f aca="false">(B193-C193)/C193*100</f>
        <v>-0.0941166204382849</v>
      </c>
    </row>
    <row r="194" customFormat="false" ht="15" hidden="false" customHeight="false" outlineLevel="0" collapsed="false">
      <c r="A194" s="0" t="s">
        <v>398</v>
      </c>
      <c r="B194" s="0" t="n">
        <v>7.79918139900917</v>
      </c>
      <c r="C194" s="0" t="n">
        <v>7.80657108838541</v>
      </c>
      <c r="D194" s="0" t="n">
        <v>0.45</v>
      </c>
      <c r="E194" s="0" t="n">
        <v>42.4024477254</v>
      </c>
      <c r="F194" s="0" t="n">
        <v>0.508290617768</v>
      </c>
      <c r="G194" s="0" t="n">
        <v>41.894157107632</v>
      </c>
      <c r="H194" s="0" t="n">
        <f aca="false">10^((E194-F194)/5+1)/$J$2</f>
        <v>0.733509167932505</v>
      </c>
      <c r="I194" s="0" t="n">
        <f aca="false">C194/H194</f>
        <v>10.6427723465124</v>
      </c>
      <c r="K194" s="0" t="n">
        <f aca="false">(B194-C194)/C194*100</f>
        <v>-0.0946598614497654</v>
      </c>
    </row>
    <row r="195" customFormat="false" ht="15" hidden="false" customHeight="false" outlineLevel="0" collapsed="false">
      <c r="A195" s="0" t="s">
        <v>397</v>
      </c>
      <c r="B195" s="0" t="n">
        <v>7.07005281461873</v>
      </c>
      <c r="C195" s="0" t="n">
        <v>7.0767175622626</v>
      </c>
      <c r="D195" s="0" t="n">
        <v>0.45</v>
      </c>
      <c r="E195" s="0" t="n">
        <v>42.2709731768</v>
      </c>
      <c r="F195" s="0" t="n">
        <v>0.589947886789</v>
      </c>
      <c r="G195" s="0" t="n">
        <v>41.681025290011</v>
      </c>
      <c r="H195" s="0" t="n">
        <f aca="false">10^((E195-F195)/5+1)/$J$2</f>
        <v>0.664934983811082</v>
      </c>
      <c r="I195" s="0" t="n">
        <f aca="false">C195/H195</f>
        <v>10.6427210698139</v>
      </c>
      <c r="K195" s="0" t="n">
        <f aca="false">(B195-C195)/C195*100</f>
        <v>-0.0941785168791941</v>
      </c>
    </row>
    <row r="196" customFormat="false" ht="15" hidden="false" customHeight="false" outlineLevel="0" collapsed="false">
      <c r="A196" s="0" t="s">
        <v>396</v>
      </c>
      <c r="B196" s="0" t="n">
        <v>6.15000653700723</v>
      </c>
      <c r="C196" s="0" t="n">
        <v>6.15576185450984</v>
      </c>
      <c r="D196" s="0" t="n">
        <v>0.45</v>
      </c>
      <c r="E196" s="0" t="n">
        <v>41.8319918495</v>
      </c>
      <c r="F196" s="0" t="n">
        <v>0.453701962845</v>
      </c>
      <c r="G196" s="0" t="n">
        <v>41.378289886655</v>
      </c>
      <c r="H196" s="0" t="n">
        <f aca="false">10^((E196-F196)/5+1)/$J$2</f>
        <v>0.578405084707062</v>
      </c>
      <c r="I196" s="0" t="n">
        <f aca="false">C196/H196</f>
        <v>10.6426482361016</v>
      </c>
      <c r="K196" s="0" t="n">
        <f aca="false">(B196-C196)/C196*100</f>
        <v>-0.0934948043577873</v>
      </c>
    </row>
    <row r="197" customFormat="false" ht="15" hidden="false" customHeight="false" outlineLevel="0" collapsed="false">
      <c r="A197" s="0" t="s">
        <v>395</v>
      </c>
      <c r="B197" s="0" t="n">
        <v>7.6987225008714</v>
      </c>
      <c r="C197" s="0" t="n">
        <v>7.70601210185583</v>
      </c>
      <c r="D197" s="0" t="n">
        <v>0.449</v>
      </c>
      <c r="E197" s="0" t="n">
        <v>42.0230683496</v>
      </c>
      <c r="F197" s="0" t="n">
        <v>0.157063020734</v>
      </c>
      <c r="G197" s="0" t="n">
        <v>41.866005328866</v>
      </c>
      <c r="H197" s="0" t="n">
        <f aca="false">10^((E197-F197)/5+1)/$J$2</f>
        <v>0.724061058058586</v>
      </c>
      <c r="I197" s="0" t="n">
        <f aca="false">C197/H197</f>
        <v>10.6427655735524</v>
      </c>
      <c r="K197" s="0" t="n">
        <f aca="false">(B197-C197)/C197*100</f>
        <v>-0.0945962825918407</v>
      </c>
    </row>
    <row r="198" customFormat="false" ht="15" hidden="false" customHeight="false" outlineLevel="0" collapsed="false">
      <c r="A198" s="0" t="s">
        <v>394</v>
      </c>
      <c r="B198" s="0" t="n">
        <v>7.83159364233232</v>
      </c>
      <c r="C198" s="0" t="n">
        <v>7.83901563801722</v>
      </c>
      <c r="D198" s="0" t="n">
        <v>0.44</v>
      </c>
      <c r="E198" s="0" t="n">
        <v>42.0106475331</v>
      </c>
      <c r="F198" s="0" t="n">
        <v>0.107484807666</v>
      </c>
      <c r="G198" s="0" t="n">
        <v>41.903162725434</v>
      </c>
      <c r="H198" s="0" t="n">
        <f aca="false">10^((E198-F198)/5+1)/$J$2</f>
        <v>0.736557523447587</v>
      </c>
      <c r="I198" s="0" t="n">
        <f aca="false">C198/H198</f>
        <v>10.6427745131505</v>
      </c>
      <c r="K198" s="0" t="n">
        <f aca="false">(B198-C198)/C198*100</f>
        <v>-0.0946802000101147</v>
      </c>
    </row>
    <row r="199" customFormat="false" ht="15" hidden="false" customHeight="false" outlineLevel="0" collapsed="false">
      <c r="A199" s="0" t="s">
        <v>393</v>
      </c>
      <c r="B199" s="0" t="n">
        <v>7.23044919713349</v>
      </c>
      <c r="C199" s="0" t="n">
        <v>7.2372731157483</v>
      </c>
      <c r="D199" s="0" t="n">
        <v>0.44</v>
      </c>
      <c r="E199" s="0" t="n">
        <v>42.0495332736</v>
      </c>
      <c r="F199" s="0" t="n">
        <v>0.319794878908</v>
      </c>
      <c r="G199" s="0" t="n">
        <v>41.729738394692</v>
      </c>
      <c r="H199" s="0" t="n">
        <f aca="false">10^((E199-F199)/5+1)/$J$2</f>
        <v>0.680020184559552</v>
      </c>
      <c r="I199" s="0" t="n">
        <f aca="false">C199/H199</f>
        <v>10.6427327895213</v>
      </c>
      <c r="K199" s="0" t="n">
        <f aca="false">(B199-C199)/C199*100</f>
        <v>-0.0942885325132021</v>
      </c>
    </row>
    <row r="200" customFormat="false" ht="15" hidden="false" customHeight="false" outlineLevel="0" collapsed="false">
      <c r="A200" s="0" t="s">
        <v>392</v>
      </c>
      <c r="B200" s="0" t="n">
        <v>7.12391793861587</v>
      </c>
      <c r="C200" s="0" t="n">
        <v>7.13063612011834</v>
      </c>
      <c r="D200" s="0" t="n">
        <v>0.436</v>
      </c>
      <c r="E200" s="0" t="n">
        <v>41.9257693002</v>
      </c>
      <c r="F200" s="0" t="n">
        <v>0.228262759927</v>
      </c>
      <c r="G200" s="0" t="n">
        <v>41.697506540273</v>
      </c>
      <c r="H200" s="0" t="n">
        <f aca="false">10^((E200-F200)/5+1)/$J$2</f>
        <v>0.67000097218375</v>
      </c>
      <c r="I200" s="0" t="n">
        <f aca="false">C200/H200</f>
        <v>10.6427250349761</v>
      </c>
      <c r="K200" s="0" t="n">
        <f aca="false">(B200-C200)/C200*100</f>
        <v>-0.0942157388107846</v>
      </c>
    </row>
    <row r="201" customFormat="false" ht="15" hidden="false" customHeight="false" outlineLevel="0" collapsed="false">
      <c r="A201" s="0" t="s">
        <v>391</v>
      </c>
      <c r="B201" s="0" t="n">
        <v>7.01316490049705</v>
      </c>
      <c r="C201" s="0" t="n">
        <v>7.0197732375912</v>
      </c>
      <c r="D201" s="0" t="n">
        <v>0.436</v>
      </c>
      <c r="E201" s="0" t="n">
        <v>41.8800161997</v>
      </c>
      <c r="F201" s="0" t="n">
        <v>0.21653394713</v>
      </c>
      <c r="G201" s="0" t="n">
        <v>41.66348225257</v>
      </c>
      <c r="H201" s="0" t="n">
        <f aca="false">10^((E201-F201)/5+1)/$J$2</f>
        <v>0.659584703516522</v>
      </c>
      <c r="I201" s="0" t="n">
        <f aca="false">C201/H201</f>
        <v>10.642716849202</v>
      </c>
      <c r="K201" s="0" t="n">
        <f aca="false">(B201-C201)/C201*100</f>
        <v>-0.0941388969483855</v>
      </c>
    </row>
    <row r="202" customFormat="false" ht="15" hidden="false" customHeight="false" outlineLevel="0" collapsed="false">
      <c r="A202" s="0" t="s">
        <v>390</v>
      </c>
      <c r="B202" s="0" t="n">
        <v>8.32545982505935</v>
      </c>
      <c r="C202" s="0" t="n">
        <v>8.33337487263385</v>
      </c>
      <c r="D202" s="0" t="n">
        <v>0.43</v>
      </c>
      <c r="E202" s="0" t="n">
        <v>42.1841242053</v>
      </c>
      <c r="F202" s="0" t="n">
        <v>0.148171058429</v>
      </c>
      <c r="G202" s="0" t="n">
        <v>42.035953146871</v>
      </c>
      <c r="H202" s="0" t="n">
        <f aca="false">10^((E202-F202)/5+1)/$J$2</f>
        <v>0.783005394605978</v>
      </c>
      <c r="I202" s="0" t="n">
        <f aca="false">C202/H202</f>
        <v>10.6428064609023</v>
      </c>
      <c r="K202" s="0" t="n">
        <f aca="false">(B202-C202)/C202*100</f>
        <v>-0.0949800974451562</v>
      </c>
    </row>
    <row r="203" customFormat="false" ht="15" hidden="false" customHeight="false" outlineLevel="0" collapsed="false">
      <c r="A203" s="0" t="s">
        <v>387</v>
      </c>
      <c r="B203" s="0" t="n">
        <v>7.96636730716684</v>
      </c>
      <c r="C203" s="0" t="n">
        <v>7.97392370640887</v>
      </c>
      <c r="D203" s="0" t="n">
        <v>0.43</v>
      </c>
      <c r="E203" s="0" t="n">
        <v>42.3985415069</v>
      </c>
      <c r="F203" s="0" t="n">
        <v>0.458327873977</v>
      </c>
      <c r="G203" s="0" t="n">
        <v>41.940213632923</v>
      </c>
      <c r="H203" s="0" t="n">
        <f aca="false">10^((E203-F203)/5+1)/$J$2</f>
        <v>0.749232920222501</v>
      </c>
      <c r="I203" s="0" t="n">
        <f aca="false">C203/H203</f>
        <v>10.6427834271362</v>
      </c>
      <c r="K203" s="0" t="n">
        <f aca="false">(B203-C203)/C203*100</f>
        <v>-0.0947638768598148</v>
      </c>
    </row>
    <row r="204" customFormat="false" ht="15" hidden="false" customHeight="false" outlineLevel="0" collapsed="false">
      <c r="A204" s="0" t="s">
        <v>385</v>
      </c>
      <c r="B204" s="0" t="n">
        <v>7.00140710367003</v>
      </c>
      <c r="C204" s="0" t="n">
        <v>7.00800378445217</v>
      </c>
      <c r="D204" s="0" t="n">
        <v>0.43</v>
      </c>
      <c r="E204" s="0" t="n">
        <v>41.8109207973</v>
      </c>
      <c r="F204" s="0" t="n">
        <v>0.15108214332</v>
      </c>
      <c r="G204" s="0" t="n">
        <v>41.65983865398</v>
      </c>
      <c r="H204" s="0" t="n">
        <f aca="false">10^((E204-F204)/5+1)/$J$2</f>
        <v>0.65847888851799</v>
      </c>
      <c r="I204" s="0" t="n">
        <f aca="false">C204/H204</f>
        <v>10.6427159726028</v>
      </c>
      <c r="K204" s="0" t="n">
        <f aca="false">(B204-C204)/C204*100</f>
        <v>-0.0941306680908445</v>
      </c>
    </row>
    <row r="205" customFormat="false" ht="15" hidden="false" customHeight="false" outlineLevel="0" collapsed="false">
      <c r="A205" s="0" t="s">
        <v>389</v>
      </c>
      <c r="B205" s="0" t="n">
        <v>6.05123224521552</v>
      </c>
      <c r="C205" s="0" t="n">
        <v>6.0568903135135</v>
      </c>
      <c r="D205" s="0" t="n">
        <v>0.43</v>
      </c>
      <c r="E205" s="0" t="n">
        <v>41.8019360973</v>
      </c>
      <c r="F205" s="0" t="n">
        <v>0.458804990654</v>
      </c>
      <c r="G205" s="0" t="n">
        <v>41.343131106646</v>
      </c>
      <c r="H205" s="0" t="n">
        <f aca="false">10^((E205-F205)/5+1)/$J$2</f>
        <v>0.569115411229987</v>
      </c>
      <c r="I205" s="0" t="n">
        <f aca="false">C205/H205</f>
        <v>10.6426397774455</v>
      </c>
      <c r="K205" s="0" t="n">
        <f aca="false">(B205-C205)/C205*100</f>
        <v>-0.093415399736755</v>
      </c>
    </row>
    <row r="206" customFormat="false" ht="15" hidden="false" customHeight="false" outlineLevel="0" collapsed="false">
      <c r="A206" s="0" t="s">
        <v>388</v>
      </c>
      <c r="B206" s="0" t="n">
        <v>5.55621679227328</v>
      </c>
      <c r="C206" s="0" t="n">
        <v>5.56138870881573</v>
      </c>
      <c r="D206" s="0" t="n">
        <v>0.43</v>
      </c>
      <c r="E206" s="0" t="n">
        <v>41.7661368295</v>
      </c>
      <c r="F206" s="0" t="n">
        <v>0.608328916424</v>
      </c>
      <c r="G206" s="0" t="n">
        <v>41.157807913076</v>
      </c>
      <c r="H206" s="0" t="n">
        <f aca="false">10^((E206-F206)/5+1)/$J$2</f>
        <v>0.522559451774098</v>
      </c>
      <c r="I206" s="0" t="n">
        <f aca="false">C206/H206</f>
        <v>10.6425951916758</v>
      </c>
      <c r="K206" s="0" t="n">
        <f aca="false">(B206-C206)/C206*100</f>
        <v>-0.0929968540817283</v>
      </c>
    </row>
    <row r="207" customFormat="false" ht="15" hidden="false" customHeight="false" outlineLevel="0" collapsed="false">
      <c r="A207" s="0" t="s">
        <v>386</v>
      </c>
      <c r="B207" s="0" t="n">
        <v>5.07485583154046</v>
      </c>
      <c r="C207" s="0" t="n">
        <v>5.07955708544612</v>
      </c>
      <c r="D207" s="0" t="n">
        <v>0.43</v>
      </c>
      <c r="E207" s="0" t="n">
        <v>41.3188581715</v>
      </c>
      <c r="F207" s="0" t="n">
        <v>0.357827626062</v>
      </c>
      <c r="G207" s="0" t="n">
        <v>40.961030545438</v>
      </c>
      <c r="H207" s="0" t="n">
        <f aca="false">10^((E207-F207)/5+1)/$J$2</f>
        <v>0.477287690582959</v>
      </c>
      <c r="I207" s="0" t="n">
        <f aca="false">C207/H207</f>
        <v>10.6425478504211</v>
      </c>
      <c r="K207" s="0" t="n">
        <f aca="false">(B207-C207)/C207*100</f>
        <v>-0.0925524376748357</v>
      </c>
    </row>
    <row r="208" customFormat="false" ht="15" hidden="false" customHeight="false" outlineLevel="0" collapsed="false">
      <c r="A208" s="0" t="s">
        <v>384</v>
      </c>
      <c r="B208" s="0" t="n">
        <v>7.04905800991647</v>
      </c>
      <c r="C208" s="0" t="n">
        <v>7.05570193630133</v>
      </c>
      <c r="D208" s="0" t="n">
        <v>0.429</v>
      </c>
      <c r="E208" s="0" t="n">
        <v>41.8900388123</v>
      </c>
      <c r="F208" s="0" t="n">
        <v>0.215471389689</v>
      </c>
      <c r="G208" s="0" t="n">
        <v>41.674567422611</v>
      </c>
      <c r="H208" s="0" t="n">
        <f aca="false">10^((E208-F208)/5+1)/$J$2</f>
        <v>0.662960432772939</v>
      </c>
      <c r="I208" s="0" t="n">
        <f aca="false">C208/H208</f>
        <v>10.6427195161402</v>
      </c>
      <c r="K208" s="0" t="n">
        <f aca="false">(B208-C208)/C208*100</f>
        <v>-0.0941639321621035</v>
      </c>
    </row>
    <row r="209" customFormat="false" ht="15" hidden="false" customHeight="false" outlineLevel="0" collapsed="false">
      <c r="A209" s="0" t="s">
        <v>383</v>
      </c>
      <c r="B209" s="0" t="n">
        <v>6.61529113185978</v>
      </c>
      <c r="C209" s="0" t="n">
        <v>6.62150557830251</v>
      </c>
      <c r="D209" s="0" t="n">
        <v>0.426</v>
      </c>
      <c r="E209" s="0" t="n">
        <v>41.7615774796</v>
      </c>
      <c r="F209" s="0" t="n">
        <v>0.22492067105</v>
      </c>
      <c r="G209" s="0" t="n">
        <v>41.53665680855</v>
      </c>
      <c r="H209" s="0" t="n">
        <f aca="false">10^((E209-F209)/5+1)/$J$2</f>
        <v>0.622164871607962</v>
      </c>
      <c r="I209" s="0" t="n">
        <f aca="false">C209/H209</f>
        <v>10.6426863368057</v>
      </c>
      <c r="K209" s="0" t="n">
        <f aca="false">(B209-C209)/C209*100</f>
        <v>-0.0938524685850052</v>
      </c>
    </row>
    <row r="210" customFormat="false" ht="15" hidden="false" customHeight="false" outlineLevel="0" collapsed="false">
      <c r="A210" s="0" t="s">
        <v>382</v>
      </c>
      <c r="B210" s="0" t="n">
        <v>4.52703683346238</v>
      </c>
      <c r="C210" s="0" t="n">
        <v>4.53120518989905</v>
      </c>
      <c r="D210" s="0" t="n">
        <v>0.425</v>
      </c>
      <c r="E210" s="0" t="n">
        <v>41.2021312228</v>
      </c>
      <c r="F210" s="0" t="n">
        <v>0.489149082777</v>
      </c>
      <c r="G210" s="0" t="n">
        <v>40.712982140023</v>
      </c>
      <c r="H210" s="0" t="n">
        <f aca="false">10^((E210-F210)/5+1)/$J$2</f>
        <v>0.425765583723267</v>
      </c>
      <c r="I210" s="0" t="n">
        <f aca="false">C210/H210</f>
        <v>10.6424881745354</v>
      </c>
      <c r="K210" s="0" t="n">
        <f aca="false">(B210-C210)/C210*100</f>
        <v>-0.0919922241871397</v>
      </c>
    </row>
    <row r="211" customFormat="false" ht="15" hidden="false" customHeight="false" outlineLevel="0" collapsed="false">
      <c r="A211" s="0" t="s">
        <v>381</v>
      </c>
      <c r="B211" s="0" t="n">
        <v>5.99248528497826</v>
      </c>
      <c r="C211" s="0" t="n">
        <v>5.99808555086551</v>
      </c>
      <c r="D211" s="0" t="n">
        <v>0.423</v>
      </c>
      <c r="E211" s="0" t="n">
        <v>41.5655258816</v>
      </c>
      <c r="F211" s="0" t="n">
        <v>0.243579000627</v>
      </c>
      <c r="G211" s="0" t="n">
        <v>41.321946880973</v>
      </c>
      <c r="H211" s="0" t="n">
        <f aca="false">10^((E211-F211)/5+1)/$J$2</f>
        <v>0.563590288564209</v>
      </c>
      <c r="I211" s="0" t="n">
        <f aca="false">C211/H211</f>
        <v>10.6426346808532</v>
      </c>
      <c r="K211" s="0" t="n">
        <f aca="false">(B211-C211)/C211*100</f>
        <v>-0.0933675560269753</v>
      </c>
    </row>
    <row r="212" customFormat="false" ht="15" hidden="false" customHeight="false" outlineLevel="0" collapsed="false">
      <c r="A212" s="0" t="s">
        <v>380</v>
      </c>
      <c r="B212" s="0" t="n">
        <v>6.4973568878438</v>
      </c>
      <c r="C212" s="0" t="n">
        <v>6.50345480351853</v>
      </c>
      <c r="D212" s="0" t="n">
        <v>0.422</v>
      </c>
      <c r="E212" s="0" t="n">
        <v>41.7283094576</v>
      </c>
      <c r="F212" s="0" t="n">
        <v>0.230713845858</v>
      </c>
      <c r="G212" s="0" t="n">
        <v>41.497595611742</v>
      </c>
      <c r="H212" s="0" t="n">
        <f aca="false">10^((E212-F212)/5+1)/$J$2</f>
        <v>0.611073214064273</v>
      </c>
      <c r="I212" s="0" t="n">
        <f aca="false">C212/H212</f>
        <v>10.6426769392554</v>
      </c>
      <c r="K212" s="0" t="n">
        <f aca="false">(B212-C212)/C212*100</f>
        <v>-0.0937642508323018</v>
      </c>
    </row>
    <row r="213" customFormat="false" ht="15" hidden="false" customHeight="false" outlineLevel="0" collapsed="false">
      <c r="A213" s="0" t="s">
        <v>379</v>
      </c>
      <c r="B213" s="0" t="n">
        <v>7.98708763098704</v>
      </c>
      <c r="C213" s="0" t="n">
        <v>7.9946647036361</v>
      </c>
      <c r="D213" s="0" t="n">
        <v>0.421</v>
      </c>
      <c r="E213" s="0" t="n">
        <v>42.1796277538</v>
      </c>
      <c r="F213" s="0" t="n">
        <v>0.233773507359</v>
      </c>
      <c r="G213" s="0" t="n">
        <v>41.945854246441</v>
      </c>
      <c r="H213" s="0" t="n">
        <f aca="false">10^((E213-F213)/5+1)/$J$2</f>
        <v>0.751181656468922</v>
      </c>
      <c r="I213" s="0" t="n">
        <f aca="false">C213/H213</f>
        <v>10.642784784198</v>
      </c>
      <c r="K213" s="0" t="n">
        <f aca="false">(B213-C213)/C213*100</f>
        <v>-0.0947766157798282</v>
      </c>
    </row>
    <row r="214" customFormat="false" ht="15" hidden="false" customHeight="false" outlineLevel="0" collapsed="false">
      <c r="A214" s="0" t="s">
        <v>378</v>
      </c>
      <c r="B214" s="0" t="n">
        <v>7.51662588076386</v>
      </c>
      <c r="C214" s="0" t="n">
        <v>7.52373422151344</v>
      </c>
      <c r="D214" s="0" t="n">
        <v>0.421</v>
      </c>
      <c r="E214" s="0" t="n">
        <v>42.1360316298</v>
      </c>
      <c r="F214" s="0" t="n">
        <v>0.322004955245</v>
      </c>
      <c r="G214" s="0" t="n">
        <v>41.814026674555</v>
      </c>
      <c r="H214" s="0" t="n">
        <f aca="false">10^((E214-F214)/5+1)/$J$2</f>
        <v>0.706934960656189</v>
      </c>
      <c r="I214" s="0" t="n">
        <f aca="false">C214/H214</f>
        <v>10.6427530681603</v>
      </c>
      <c r="K214" s="0" t="n">
        <f aca="false">(B214-C214)/C214*100</f>
        <v>-0.094478892266761</v>
      </c>
    </row>
    <row r="215" customFormat="false" ht="15" hidden="false" customHeight="false" outlineLevel="0" collapsed="false">
      <c r="A215" s="0" t="s">
        <v>377</v>
      </c>
      <c r="B215" s="0" t="n">
        <v>7.93346665649724</v>
      </c>
      <c r="C215" s="0" t="n">
        <v>7.94099023502869</v>
      </c>
      <c r="D215" s="0" t="n">
        <v>0.420926821103</v>
      </c>
      <c r="E215" s="0" t="n">
        <v>42.1335480049</v>
      </c>
      <c r="F215" s="0" t="n">
        <v>0.202321001311</v>
      </c>
      <c r="G215" s="0" t="n">
        <v>41.931227003589</v>
      </c>
      <c r="H215" s="0" t="n">
        <f aca="false">10^((E215-F215)/5+1)/$J$2</f>
        <v>0.746138630237124</v>
      </c>
      <c r="I215" s="0" t="n">
        <f aca="false">C215/H215</f>
        <v>10.6427812650647</v>
      </c>
      <c r="K215" s="0" t="n">
        <f aca="false">(B215-C215)/C215*100</f>
        <v>-0.094743581200459</v>
      </c>
    </row>
    <row r="216" customFormat="false" ht="15" hidden="false" customHeight="false" outlineLevel="0" collapsed="false">
      <c r="A216" s="0" t="s">
        <v>375</v>
      </c>
      <c r="B216" s="0" t="n">
        <v>7.70322426270927</v>
      </c>
      <c r="C216" s="0" t="n">
        <v>7.71051834748012</v>
      </c>
      <c r="D216" s="0" t="n">
        <v>0.416</v>
      </c>
      <c r="E216" s="0" t="n">
        <v>42.4236170407</v>
      </c>
      <c r="F216" s="0" t="n">
        <v>0.556342333092</v>
      </c>
      <c r="G216" s="0" t="n">
        <v>41.867274707608</v>
      </c>
      <c r="H216" s="0" t="n">
        <f aca="false">10^((E216-F216)/5+1)/$J$2</f>
        <v>0.724484446541429</v>
      </c>
      <c r="I216" s="0" t="n">
        <f aca="false">C216/H216</f>
        <v>10.6427658789487</v>
      </c>
      <c r="K216" s="0" t="n">
        <f aca="false">(B216-C216)/C216*100</f>
        <v>-0.0945991493974178</v>
      </c>
    </row>
    <row r="217" customFormat="false" ht="15" hidden="false" customHeight="false" outlineLevel="0" collapsed="false">
      <c r="A217" s="0" t="s">
        <v>376</v>
      </c>
      <c r="B217" s="0" t="n">
        <v>5.80864138861517</v>
      </c>
      <c r="C217" s="0" t="n">
        <v>5.81406095063919</v>
      </c>
      <c r="D217" s="0" t="n">
        <v>0.416</v>
      </c>
      <c r="E217" s="0" t="n">
        <v>41.5575369467</v>
      </c>
      <c r="F217" s="0" t="n">
        <v>0.303252121943</v>
      </c>
      <c r="G217" s="0" t="n">
        <v>41.254284824757</v>
      </c>
      <c r="H217" s="0" t="n">
        <f aca="false">10^((E217-F217)/5+1)/$J$2</f>
        <v>0.546299860690857</v>
      </c>
      <c r="I217" s="0" t="n">
        <f aca="false">C217/H217</f>
        <v>10.6426184024405</v>
      </c>
      <c r="K217" s="0" t="n">
        <f aca="false">(B217-C217)/C217*100</f>
        <v>-0.0932147438775609</v>
      </c>
    </row>
    <row r="218" customFormat="false" ht="15" hidden="false" customHeight="false" outlineLevel="0" collapsed="false">
      <c r="A218" s="0" t="s">
        <v>374</v>
      </c>
      <c r="B218" s="0" t="n">
        <v>7.2502495055536</v>
      </c>
      <c r="C218" s="0" t="n">
        <v>7.25709308540746</v>
      </c>
      <c r="D218" s="0" t="n">
        <v>0.415</v>
      </c>
      <c r="E218" s="0" t="n">
        <v>41.8767704643</v>
      </c>
      <c r="F218" s="0" t="n">
        <v>0.141093702805</v>
      </c>
      <c r="G218" s="0" t="n">
        <v>41.735676761495</v>
      </c>
      <c r="H218" s="0" t="n">
        <f aca="false">10^((E218-F218)/5+1)/$J$2</f>
        <v>0.681882393810882</v>
      </c>
      <c r="I218" s="0" t="n">
        <f aca="false">C218/H218</f>
        <v>10.6427342182121</v>
      </c>
      <c r="K218" s="0" t="n">
        <f aca="false">(B218-C218)/C218*100</f>
        <v>-0.0943019439508961</v>
      </c>
    </row>
    <row r="219" customFormat="false" ht="15" hidden="false" customHeight="false" outlineLevel="0" collapsed="false">
      <c r="A219" s="0" t="s">
        <v>373</v>
      </c>
      <c r="B219" s="0" t="n">
        <v>5.43937200093381</v>
      </c>
      <c r="C219" s="0" t="n">
        <v>5.44442947416895</v>
      </c>
      <c r="D219" s="0" t="n">
        <v>0.412</v>
      </c>
      <c r="E219" s="0" t="n">
        <v>41.4237121884</v>
      </c>
      <c r="F219" s="0" t="n">
        <v>0.312056381676</v>
      </c>
      <c r="G219" s="0" t="n">
        <v>41.111655806724</v>
      </c>
      <c r="H219" s="0" t="n">
        <f aca="false">10^((E219-F219)/5+1)/$J$2</f>
        <v>0.511570256717866</v>
      </c>
      <c r="I219" s="0" t="n">
        <f aca="false">C219/H219</f>
        <v>10.6425840882528</v>
      </c>
      <c r="K219" s="0" t="n">
        <f aca="false">(B219-C219)/C219*100</f>
        <v>-0.0928926209647959</v>
      </c>
    </row>
    <row r="220" customFormat="false" ht="15" hidden="false" customHeight="false" outlineLevel="0" collapsed="false">
      <c r="A220" s="0" t="s">
        <v>372</v>
      </c>
      <c r="B220" s="0" t="n">
        <v>5.38666586764181</v>
      </c>
      <c r="C220" s="0" t="n">
        <v>5.39167175820698</v>
      </c>
      <c r="D220" s="0" t="n">
        <v>0.41</v>
      </c>
      <c r="E220" s="0" t="n">
        <v>41.3474933283</v>
      </c>
      <c r="F220" s="0" t="n">
        <v>0.256981142148</v>
      </c>
      <c r="G220" s="0" t="n">
        <v>41.090512186152</v>
      </c>
      <c r="H220" s="0" t="n">
        <f aca="false">10^((E220-F220)/5+1)/$J$2</f>
        <v>0.506613270849981</v>
      </c>
      <c r="I220" s="0" t="n">
        <f aca="false">C220/H220</f>
        <v>10.6425790014561</v>
      </c>
      <c r="K220" s="0" t="n">
        <f aca="false">(B220-C220)/C220*100</f>
        <v>-0.0928448687098331</v>
      </c>
    </row>
    <row r="221" customFormat="false" ht="15" hidden="false" customHeight="false" outlineLevel="0" collapsed="false">
      <c r="A221" s="0" t="s">
        <v>371</v>
      </c>
      <c r="B221" s="0" t="n">
        <v>6.91834764762803</v>
      </c>
      <c r="C221" s="0" t="n">
        <v>6.92486201359299</v>
      </c>
      <c r="D221" s="0" t="n">
        <v>0.408319092164</v>
      </c>
      <c r="E221" s="0" t="n">
        <v>41.840293526</v>
      </c>
      <c r="F221" s="0" t="n">
        <v>0.206369618511</v>
      </c>
      <c r="G221" s="0" t="n">
        <v>41.633923907489</v>
      </c>
      <c r="H221" s="0" t="n">
        <f aca="false">10^((E221-F221)/5+1)/$J$2</f>
        <v>0.650667187600502</v>
      </c>
      <c r="I221" s="0" t="n">
        <f aca="false">C221/H221</f>
        <v>10.6427097378771</v>
      </c>
      <c r="K221" s="0" t="n">
        <f aca="false">(B221-C221)/C221*100</f>
        <v>-0.0940721411079628</v>
      </c>
    </row>
    <row r="222" customFormat="false" ht="15" hidden="false" customHeight="false" outlineLevel="0" collapsed="false">
      <c r="A222" s="0" t="s">
        <v>370</v>
      </c>
      <c r="B222" s="0" t="n">
        <v>7.13167022563037</v>
      </c>
      <c r="C222" s="0" t="n">
        <v>7.13839609900294</v>
      </c>
      <c r="D222" s="0" t="n">
        <v>0.402459619216</v>
      </c>
      <c r="E222" s="0" t="n">
        <v>41.9111467578</v>
      </c>
      <c r="F222" s="0" t="n">
        <v>0.211278493994</v>
      </c>
      <c r="G222" s="0" t="n">
        <v>41.699868263806</v>
      </c>
      <c r="H222" s="0" t="n">
        <f aca="false">10^((E222-F222)/5+1)/$J$2</f>
        <v>0.670730070957925</v>
      </c>
      <c r="I222" s="0" t="n">
        <f aca="false">C222/H222</f>
        <v>10.6427256031745</v>
      </c>
      <c r="K222" s="0" t="n">
        <f aca="false">(B222-C222)/C222*100</f>
        <v>-0.0942210726232188</v>
      </c>
    </row>
    <row r="223" customFormat="false" ht="15" hidden="false" customHeight="false" outlineLevel="0" collapsed="false">
      <c r="A223" s="0" t="s">
        <v>368</v>
      </c>
      <c r="B223" s="0" t="n">
        <v>8.91585251124221</v>
      </c>
      <c r="C223" s="0" t="n">
        <v>8.92435886114974</v>
      </c>
      <c r="D223" s="0" t="n">
        <v>0.401</v>
      </c>
      <c r="E223" s="0" t="n">
        <v>42.5546203602</v>
      </c>
      <c r="F223" s="0" t="n">
        <v>0.369893982362</v>
      </c>
      <c r="G223" s="0" t="n">
        <v>42.184726377838</v>
      </c>
      <c r="H223" s="0" t="n">
        <f aca="false">10^((E223-F223)/5+1)/$J$2</f>
        <v>0.838531535855934</v>
      </c>
      <c r="I223" s="0" t="n">
        <f aca="false">C223/H223</f>
        <v>10.6428422540366</v>
      </c>
      <c r="K223" s="0" t="n">
        <f aca="false">(B223-C223)/C223*100</f>
        <v>-0.0953160898153362</v>
      </c>
    </row>
    <row r="224" customFormat="false" ht="15" hidden="false" customHeight="false" outlineLevel="0" collapsed="false">
      <c r="A224" s="0" t="s">
        <v>369</v>
      </c>
      <c r="B224" s="0" t="n">
        <v>6.81987342037363</v>
      </c>
      <c r="C224" s="0" t="n">
        <v>6.82629025847655</v>
      </c>
      <c r="D224" s="0" t="n">
        <v>0.401</v>
      </c>
      <c r="E224" s="0" t="n">
        <v>41.9356323131</v>
      </c>
      <c r="F224" s="0" t="n">
        <v>0.332838743195</v>
      </c>
      <c r="G224" s="0" t="n">
        <v>41.602793569905</v>
      </c>
      <c r="H224" s="0" t="n">
        <f aca="false">10^((E224-F224)/5+1)/$J$2</f>
        <v>0.64140573504532</v>
      </c>
      <c r="I224" s="0" t="n">
        <f aca="false">C224/H224</f>
        <v>10.642702248358</v>
      </c>
      <c r="K224" s="0" t="n">
        <f aca="false">(B224-C224)/C224*100</f>
        <v>-0.0940018349637441</v>
      </c>
    </row>
    <row r="225" customFormat="false" ht="15" hidden="false" customHeight="false" outlineLevel="0" collapsed="false">
      <c r="A225" s="0" t="s">
        <v>367</v>
      </c>
      <c r="B225" s="0" t="n">
        <v>6.4038440719938</v>
      </c>
      <c r="C225" s="0" t="n">
        <v>6.40984966237786</v>
      </c>
      <c r="D225" s="0" t="n">
        <v>0.401</v>
      </c>
      <c r="E225" s="0" t="n">
        <v>41.6954244654</v>
      </c>
      <c r="F225" s="0" t="n">
        <v>0.229308722315</v>
      </c>
      <c r="G225" s="0" t="n">
        <v>41.466115743085</v>
      </c>
      <c r="H225" s="0" t="n">
        <f aca="false">10^((E225-F225)/5+1)/$J$2</f>
        <v>0.602278379807197</v>
      </c>
      <c r="I225" s="0" t="n">
        <f aca="false">C225/H225</f>
        <v>10.6426693656674</v>
      </c>
      <c r="K225" s="0" t="n">
        <f aca="false">(B225-C225)/C225*100</f>
        <v>-0.0936931550721928</v>
      </c>
    </row>
    <row r="226" customFormat="false" ht="15" hidden="false" customHeight="false" outlineLevel="0" collapsed="false">
      <c r="A226" s="0" t="s">
        <v>366</v>
      </c>
      <c r="B226" s="0" t="n">
        <v>7.59020013964478</v>
      </c>
      <c r="C226" s="0" t="n">
        <v>7.59738169091502</v>
      </c>
      <c r="D226" s="0" t="n">
        <v>0.4</v>
      </c>
      <c r="E226" s="0" t="n">
        <v>42.3127671586</v>
      </c>
      <c r="F226" s="0" t="n">
        <v>0.477589020966</v>
      </c>
      <c r="G226" s="0" t="n">
        <v>41.835178137634</v>
      </c>
      <c r="H226" s="0" t="n">
        <f aca="false">10^((E226-F226)/5+1)/$J$2</f>
        <v>0.71385458345402</v>
      </c>
      <c r="I226" s="0" t="n">
        <f aca="false">C226/H226</f>
        <v>10.642758156927</v>
      </c>
      <c r="K226" s="0" t="n">
        <f aca="false">(B226-C226)/C226*100</f>
        <v>-0.0945266614526943</v>
      </c>
    </row>
    <row r="227" customFormat="false" ht="15" hidden="false" customHeight="false" outlineLevel="0" collapsed="false">
      <c r="A227" s="0" t="s">
        <v>365</v>
      </c>
      <c r="B227" s="0" t="n">
        <v>6.57583906472316</v>
      </c>
      <c r="C227" s="0" t="n">
        <v>6.58201451700677</v>
      </c>
      <c r="D227" s="0" t="n">
        <v>0.399601334976</v>
      </c>
      <c r="E227" s="0" t="n">
        <v>41.7288003127</v>
      </c>
      <c r="F227" s="0" t="n">
        <v>0.205132433748</v>
      </c>
      <c r="G227" s="0" t="n">
        <v>41.523667878952</v>
      </c>
      <c r="H227" s="0" t="n">
        <f aca="false">10^((E227-F227)/5+1)/$J$2</f>
        <v>0.618454424131733</v>
      </c>
      <c r="I227" s="0" t="n">
        <f aca="false">C227/H227</f>
        <v>10.6426832118591</v>
      </c>
      <c r="K227" s="0" t="n">
        <f aca="false">(B227-C227)/C227*100</f>
        <v>-0.0938231337481773</v>
      </c>
    </row>
    <row r="228" customFormat="false" ht="15" hidden="false" customHeight="false" outlineLevel="0" collapsed="false">
      <c r="A228" s="0" t="s">
        <v>364</v>
      </c>
      <c r="B228" s="0" t="n">
        <v>5.65253824919883</v>
      </c>
      <c r="C228" s="0" t="n">
        <v>5.65780459843144</v>
      </c>
      <c r="D228" s="0" t="n">
        <v>0.399</v>
      </c>
      <c r="E228" s="0" t="n">
        <v>41.4880817606</v>
      </c>
      <c r="F228" s="0" t="n">
        <v>0.292952212036</v>
      </c>
      <c r="G228" s="0" t="n">
        <v>41.195129548564</v>
      </c>
      <c r="H228" s="0" t="n">
        <f aca="false">10^((E228-F228)/5+1)/$J$2</f>
        <v>0.531618437340519</v>
      </c>
      <c r="I228" s="0" t="n">
        <f aca="false">C228/H228</f>
        <v>10.642604170644</v>
      </c>
      <c r="K228" s="0" t="n">
        <f aca="false">(B228-C228)/C228*100</f>
        <v>-0.0930811437721026</v>
      </c>
    </row>
    <row r="229" customFormat="false" ht="15" hidden="false" customHeight="false" outlineLevel="0" collapsed="false">
      <c r="A229" s="0" t="s">
        <v>363</v>
      </c>
      <c r="B229" s="0" t="n">
        <v>5.8928686129164</v>
      </c>
      <c r="C229" s="0" t="n">
        <v>5.8983709286216</v>
      </c>
      <c r="D229" s="0" t="n">
        <v>0.3965</v>
      </c>
      <c r="E229" s="0" t="n">
        <v>41.4879207897</v>
      </c>
      <c r="F229" s="0" t="n">
        <v>0.202374999057</v>
      </c>
      <c r="G229" s="0" t="n">
        <v>41.285545790643</v>
      </c>
      <c r="H229" s="0" t="n">
        <f aca="false">10^((E229-F229)/5+1)/$J$2</f>
        <v>0.554221389637767</v>
      </c>
      <c r="I229" s="0" t="n">
        <f aca="false">C229/H229</f>
        <v>10.6426259233277</v>
      </c>
      <c r="K229" s="0" t="n">
        <f aca="false">(B229-C229)/C229*100</f>
        <v>-0.0932853455943065</v>
      </c>
    </row>
    <row r="230" customFormat="false" ht="15" hidden="false" customHeight="false" outlineLevel="0" collapsed="false">
      <c r="A230" s="0" t="s">
        <v>362</v>
      </c>
      <c r="B230" s="0" t="n">
        <v>6.90727617130075</v>
      </c>
      <c r="C230" s="0" t="n">
        <v>6.91377956873478</v>
      </c>
      <c r="D230" s="0" t="n">
        <v>0.393974478272</v>
      </c>
      <c r="E230" s="0" t="n">
        <v>41.7811534223</v>
      </c>
      <c r="F230" s="0" t="n">
        <v>0.150707319622</v>
      </c>
      <c r="G230" s="0" t="n">
        <v>41.630446102678</v>
      </c>
      <c r="H230" s="0" t="n">
        <f aca="false">10^((E230-F230)/5+1)/$J$2</f>
        <v>0.64962592070682</v>
      </c>
      <c r="I230" s="0" t="n">
        <f aca="false">C230/H230</f>
        <v>10.6427089011662</v>
      </c>
      <c r="K230" s="0" t="n">
        <f aca="false">(B230-C230)/C230*100</f>
        <v>-0.0940642866809659</v>
      </c>
    </row>
    <row r="231" customFormat="false" ht="15" hidden="false" customHeight="false" outlineLevel="0" collapsed="false">
      <c r="A231" s="0" t="n">
        <v>5737</v>
      </c>
      <c r="B231" s="0" t="n">
        <v>6.03462318974108</v>
      </c>
      <c r="C231" s="0" t="n">
        <v>6.04026491317515</v>
      </c>
      <c r="D231" s="0" t="n">
        <v>0.391599213441</v>
      </c>
      <c r="E231" s="0" t="n">
        <v>41.5087271022</v>
      </c>
      <c r="F231" s="0" t="n">
        <v>0.171564315895</v>
      </c>
      <c r="G231" s="0" t="n">
        <v>41.337162786305</v>
      </c>
      <c r="H231" s="0" t="n">
        <f aca="false">10^((E231-F231)/5+1)/$J$2</f>
        <v>0.567553337745873</v>
      </c>
      <c r="I231" s="0" t="n">
        <f aca="false">C231/H231</f>
        <v>10.642638341561</v>
      </c>
      <c r="K231" s="0" t="n">
        <f aca="false">(B231-C231)/C231*100</f>
        <v>-0.0934019205310522</v>
      </c>
    </row>
    <row r="232" customFormat="false" ht="15" hidden="false" customHeight="false" outlineLevel="0" collapsed="false">
      <c r="A232" s="0" t="s">
        <v>361</v>
      </c>
      <c r="B232" s="0" t="n">
        <v>6.2168411511831</v>
      </c>
      <c r="C232" s="0" t="n">
        <v>6.22266231565927</v>
      </c>
      <c r="D232" s="0" t="n">
        <v>0.389288787688</v>
      </c>
      <c r="E232" s="0" t="n">
        <v>41.6026284289</v>
      </c>
      <c r="F232" s="0" t="n">
        <v>0.200867575788</v>
      </c>
      <c r="G232" s="0" t="n">
        <v>41.401760853112</v>
      </c>
      <c r="H232" s="0" t="n">
        <f aca="false">10^((E232-F232)/5+1)/$J$2</f>
        <v>0.584690847240993</v>
      </c>
      <c r="I232" s="0" t="n">
        <f aca="false">C232/H232</f>
        <v>10.6426538828552</v>
      </c>
      <c r="K232" s="0" t="n">
        <f aca="false">(B232-C232)/C232*100</f>
        <v>-0.0935478125096941</v>
      </c>
    </row>
    <row r="233" customFormat="false" ht="15" hidden="false" customHeight="false" outlineLevel="0" collapsed="false">
      <c r="A233" s="0" t="s">
        <v>360</v>
      </c>
      <c r="B233" s="0" t="n">
        <v>7.27338944424412</v>
      </c>
      <c r="C233" s="0" t="n">
        <v>7.28025600487765</v>
      </c>
      <c r="D233" s="0" t="n">
        <v>0.388</v>
      </c>
      <c r="E233" s="0" t="n">
        <v>42.2076140366</v>
      </c>
      <c r="F233" s="0" t="n">
        <v>0.465017827284</v>
      </c>
      <c r="G233" s="0" t="n">
        <v>41.742596209316</v>
      </c>
      <c r="H233" s="0" t="n">
        <f aca="false">10^((E233-F233)/5+1)/$J$2</f>
        <v>0.684058693643714</v>
      </c>
      <c r="I233" s="0" t="n">
        <f aca="false">C233/H233</f>
        <v>10.642735882938</v>
      </c>
      <c r="K233" s="0" t="n">
        <f aca="false">(B233-C233)/C233*100</f>
        <v>-0.0943175710981842</v>
      </c>
    </row>
    <row r="234" customFormat="false" ht="15" hidden="false" customHeight="false" outlineLevel="0" collapsed="false">
      <c r="A234" s="0" t="s">
        <v>359</v>
      </c>
      <c r="B234" s="0" t="n">
        <v>7.15195367347495</v>
      </c>
      <c r="C234" s="0" t="n">
        <v>7.15869967417547</v>
      </c>
      <c r="D234" s="0" t="n">
        <v>0.387297107465</v>
      </c>
      <c r="E234" s="0" t="n">
        <v>41.8924653292</v>
      </c>
      <c r="F234" s="0" t="n">
        <v>0.18642986619</v>
      </c>
      <c r="G234" s="0" t="n">
        <v>41.70603546301</v>
      </c>
      <c r="H234" s="0" t="n">
        <f aca="false">10^((E234-F234)/5+1)/$J$2</f>
        <v>0.672637719234084</v>
      </c>
      <c r="I234" s="0" t="n">
        <f aca="false">C234/H234</f>
        <v>10.6427270869182</v>
      </c>
      <c r="K234" s="0" t="n">
        <f aca="false">(B234-C234)/C234*100</f>
        <v>-0.0942350008739526</v>
      </c>
    </row>
    <row r="235" customFormat="false" ht="15" hidden="false" customHeight="false" outlineLevel="0" collapsed="false">
      <c r="A235" s="0" t="s">
        <v>358</v>
      </c>
      <c r="B235" s="0" t="n">
        <v>6.18617705571202</v>
      </c>
      <c r="C235" s="0" t="n">
        <v>6.19196800482157</v>
      </c>
      <c r="D235" s="0" t="n">
        <v>0.383</v>
      </c>
      <c r="E235" s="0" t="n">
        <v>41.6420339038</v>
      </c>
      <c r="F235" s="0" t="n">
        <v>0.251010174803</v>
      </c>
      <c r="G235" s="0" t="n">
        <v>41.391023728997</v>
      </c>
      <c r="H235" s="0" t="n">
        <f aca="false">10^((E235-F235)/5+1)/$J$2</f>
        <v>0.581806904170091</v>
      </c>
      <c r="I235" s="0" t="n">
        <f aca="false">C235/H235</f>
        <v>10.6426512996679</v>
      </c>
      <c r="K235" s="0" t="n">
        <f aca="false">(B235-C235)/C235*100</f>
        <v>-0.0935235631875799</v>
      </c>
    </row>
    <row r="236" customFormat="false" ht="15" hidden="false" customHeight="false" outlineLevel="0" collapsed="false">
      <c r="A236" s="0" t="n">
        <v>1166</v>
      </c>
      <c r="B236" s="0" t="n">
        <v>5.34532381070356</v>
      </c>
      <c r="C236" s="0" t="n">
        <v>5.350289258164</v>
      </c>
      <c r="D236" s="0" t="n">
        <v>0.380416514286</v>
      </c>
      <c r="E236" s="0" t="n">
        <v>41.2723405299</v>
      </c>
      <c r="F236" s="0" t="n">
        <v>0.198558434394</v>
      </c>
      <c r="G236" s="0" t="n">
        <v>41.073782095506</v>
      </c>
      <c r="H236" s="0" t="n">
        <f aca="false">10^((E236-F236)/5+1)/$J$2</f>
        <v>0.502725070764105</v>
      </c>
      <c r="I236" s="0" t="n">
        <f aca="false">C236/H236</f>
        <v>10.6425749764816</v>
      </c>
      <c r="K236" s="0" t="n">
        <f aca="false">(B236-C236)/C236*100</f>
        <v>-0.0928070842685466</v>
      </c>
    </row>
    <row r="237" customFormat="false" ht="15" hidden="false" customHeight="false" outlineLevel="0" collapsed="false">
      <c r="A237" s="0" t="s">
        <v>357</v>
      </c>
      <c r="B237" s="0" t="n">
        <v>6.32608796214508</v>
      </c>
      <c r="C237" s="0" t="n">
        <v>6.3320168348996</v>
      </c>
      <c r="D237" s="0" t="n">
        <v>0.380359487336</v>
      </c>
      <c r="E237" s="0" t="n">
        <v>41.657498659</v>
      </c>
      <c r="F237" s="0" t="n">
        <v>0.217910527631</v>
      </c>
      <c r="G237" s="0" t="n">
        <v>41.439588131369</v>
      </c>
      <c r="H237" s="0" t="n">
        <f aca="false">10^((E237-F237)/5+1)/$J$2</f>
        <v>0.594965455986237</v>
      </c>
      <c r="I237" s="0" t="n">
        <f aca="false">C237/H237</f>
        <v>10.642662983523</v>
      </c>
      <c r="K237" s="0" t="n">
        <f aca="false">(B237-C237)/C237*100</f>
        <v>-0.0936332437058297</v>
      </c>
    </row>
    <row r="238" customFormat="false" ht="15" hidden="false" customHeight="false" outlineLevel="0" collapsed="false">
      <c r="A238" s="0" t="s">
        <v>356</v>
      </c>
      <c r="B238" s="0" t="n">
        <v>7.24913660788753</v>
      </c>
      <c r="C238" s="0" t="n">
        <v>7.25597908258975</v>
      </c>
      <c r="D238" s="0" t="n">
        <v>0.38</v>
      </c>
      <c r="E238" s="0" t="n">
        <v>42.063176534</v>
      </c>
      <c r="F238" s="0" t="n">
        <v>0.327833114422</v>
      </c>
      <c r="G238" s="0" t="n">
        <v>41.735343419578</v>
      </c>
      <c r="H238" s="0" t="n">
        <f aca="false">10^((E238-F238)/5+1)/$J$2</f>
        <v>0.681777726333712</v>
      </c>
      <c r="I238" s="0" t="n">
        <f aca="false">C238/H238</f>
        <v>10.6427341380146</v>
      </c>
      <c r="K238" s="0" t="n">
        <f aca="false">(B238-C238)/C238*100</f>
        <v>-0.0943011911188275</v>
      </c>
    </row>
    <row r="239" customFormat="false" ht="15" hidden="false" customHeight="false" outlineLevel="0" collapsed="false">
      <c r="A239" s="0" t="s">
        <v>355</v>
      </c>
      <c r="B239" s="0" t="n">
        <v>5.89367292570519</v>
      </c>
      <c r="C239" s="0" t="n">
        <v>5.89917603193835</v>
      </c>
      <c r="D239" s="0" t="n">
        <v>0.379662293575</v>
      </c>
      <c r="E239" s="0" t="n">
        <v>41.4330618932</v>
      </c>
      <c r="F239" s="0" t="n">
        <v>0.147219740299</v>
      </c>
      <c r="G239" s="0" t="n">
        <v>41.285842152901</v>
      </c>
      <c r="H239" s="0" t="n">
        <f aca="false">10^((E239-F239)/5+1)/$J$2</f>
        <v>0.554297034859268</v>
      </c>
      <c r="I239" s="0" t="n">
        <f aca="false">C239/H239</f>
        <v>10.6426259946278</v>
      </c>
      <c r="K239" s="0" t="n">
        <f aca="false">(B239-C239)/C239*100</f>
        <v>-0.0932860149173803</v>
      </c>
    </row>
    <row r="240" customFormat="false" ht="15" hidden="false" customHeight="false" outlineLevel="0" collapsed="false">
      <c r="A240" s="0" t="s">
        <v>354</v>
      </c>
      <c r="B240" s="0" t="n">
        <v>6.16732136335579</v>
      </c>
      <c r="C240" s="0" t="n">
        <v>6.17309373640722</v>
      </c>
      <c r="D240" s="0" t="n">
        <v>0.378965802039</v>
      </c>
      <c r="E240" s="0" t="n">
        <v>41.5814889023</v>
      </c>
      <c r="F240" s="0" t="n">
        <v>0.197094007682</v>
      </c>
      <c r="G240" s="0" t="n">
        <v>41.384394894618</v>
      </c>
      <c r="H240" s="0" t="n">
        <f aca="false">10^((E240-F240)/5+1)/$J$2</f>
        <v>0.580033535594155</v>
      </c>
      <c r="I240" s="0" t="n">
        <f aca="false">C240/H240</f>
        <v>10.6426497048724</v>
      </c>
      <c r="K240" s="0" t="n">
        <f aca="false">(B240-C240)/C240*100</f>
        <v>-0.0935085922539614</v>
      </c>
    </row>
    <row r="241" customFormat="false" ht="15" hidden="false" customHeight="false" outlineLevel="0" collapsed="false">
      <c r="A241" s="0" t="s">
        <v>353</v>
      </c>
      <c r="B241" s="0" t="n">
        <v>9.2384857529952</v>
      </c>
      <c r="C241" s="0" t="n">
        <v>9.2473160535492</v>
      </c>
      <c r="D241" s="0" t="n">
        <v>0.374</v>
      </c>
      <c r="E241" s="0" t="n">
        <v>43.1851146804</v>
      </c>
      <c r="F241" s="0" t="n">
        <v>0.923198713714</v>
      </c>
      <c r="G241" s="0" t="n">
        <v>42.261915966686</v>
      </c>
      <c r="H241" s="0" t="n">
        <f aca="false">10^((E241-F241)/5+1)/$J$2</f>
        <v>0.868875033281917</v>
      </c>
      <c r="I241" s="0" t="n">
        <f aca="false">C241/H241</f>
        <v>10.6428608250144</v>
      </c>
      <c r="K241" s="0" t="n">
        <f aca="false">(B241-C241)/C241*100</f>
        <v>-0.0954904158446444</v>
      </c>
    </row>
    <row r="242" customFormat="false" ht="15" hidden="false" customHeight="false" outlineLevel="0" collapsed="false">
      <c r="A242" s="0" t="s">
        <v>352</v>
      </c>
      <c r="B242" s="0" t="n">
        <v>6.5477438077368</v>
      </c>
      <c r="C242" s="0" t="n">
        <v>6.55389149794263</v>
      </c>
      <c r="D242" s="0" t="n">
        <v>0.3709</v>
      </c>
      <c r="E242" s="0" t="n">
        <v>41.6692043983</v>
      </c>
      <c r="F242" s="0" t="n">
        <v>0.154834006045</v>
      </c>
      <c r="G242" s="0" t="n">
        <v>41.514370392255</v>
      </c>
      <c r="H242" s="0" t="n">
        <f aca="false">10^((E242-F242)/5+1)/$J$2</f>
        <v>0.615812079054656</v>
      </c>
      <c r="I242" s="0" t="n">
        <f aca="false">C242/H242</f>
        <v>10.6426809750202</v>
      </c>
      <c r="K242" s="0" t="n">
        <f aca="false">(B242-C242)/C242*100</f>
        <v>-0.0938021358418147</v>
      </c>
    </row>
    <row r="243" customFormat="false" ht="15" hidden="false" customHeight="false" outlineLevel="0" collapsed="false">
      <c r="A243" s="0" t="s">
        <v>351</v>
      </c>
      <c r="B243" s="0" t="n">
        <v>6.4490148766162</v>
      </c>
      <c r="C243" s="0" t="n">
        <v>6.4550650558605</v>
      </c>
      <c r="D243" s="0" t="n">
        <v>0.369</v>
      </c>
      <c r="E243" s="0" t="n">
        <v>41.6340230154</v>
      </c>
      <c r="F243" s="0" t="n">
        <v>0.152644121885</v>
      </c>
      <c r="G243" s="0" t="n">
        <v>41.481378893515</v>
      </c>
      <c r="H243" s="0" t="n">
        <f aca="false">10^((E243-F243)/5+1)/$J$2</f>
        <v>0.606526671726351</v>
      </c>
      <c r="I243" s="0" t="n">
        <f aca="false">C243/H243</f>
        <v>10.6426730377537</v>
      </c>
      <c r="K243" s="0" t="n">
        <f aca="false">(B243-C243)/C243*100</f>
        <v>-0.0937276261654878</v>
      </c>
    </row>
    <row r="244" customFormat="false" ht="15" hidden="false" customHeight="false" outlineLevel="0" collapsed="false">
      <c r="A244" s="0" t="s">
        <v>350</v>
      </c>
      <c r="B244" s="0" t="n">
        <v>5.82532894462454</v>
      </c>
      <c r="C244" s="0" t="n">
        <v>5.83076489751857</v>
      </c>
      <c r="D244" s="0" t="n">
        <v>0.368</v>
      </c>
      <c r="E244" s="0" t="n">
        <v>41.4676952372</v>
      </c>
      <c r="F244" s="0" t="n">
        <v>0.207180966902</v>
      </c>
      <c r="G244" s="0" t="n">
        <v>41.260514270298</v>
      </c>
      <c r="H244" s="0" t="n">
        <f aca="false">10^((E244-F244)/5+1)/$J$2</f>
        <v>0.547869317111604</v>
      </c>
      <c r="I244" s="0" t="n">
        <f aca="false">C244/H244</f>
        <v>10.6426199011448</v>
      </c>
      <c r="K244" s="0" t="n">
        <f aca="false">(B244-C244)/C244*100</f>
        <v>-0.0932288128500687</v>
      </c>
    </row>
    <row r="245" customFormat="false" ht="15" hidden="false" customHeight="false" outlineLevel="0" collapsed="false">
      <c r="A245" s="0" t="s">
        <v>349</v>
      </c>
      <c r="B245" s="0" t="n">
        <v>7.0066134943238</v>
      </c>
      <c r="C245" s="0" t="n">
        <v>7.01321533643918</v>
      </c>
      <c r="D245" s="0" t="n">
        <v>0.366602898789</v>
      </c>
      <c r="E245" s="0" t="n">
        <v>41.8598572351</v>
      </c>
      <c r="F245" s="0" t="n">
        <v>0.198404429556</v>
      </c>
      <c r="G245" s="0" t="n">
        <v>41.661452805544</v>
      </c>
      <c r="H245" s="0" t="n">
        <f aca="false">10^((E245-F245)/5+1)/$J$2</f>
        <v>0.658968546993796</v>
      </c>
      <c r="I245" s="0" t="n">
        <f aca="false">C245/H245</f>
        <v>10.6427163609452</v>
      </c>
      <c r="K245" s="0" t="n">
        <f aca="false">(B245-C245)/C245*100</f>
        <v>-0.0941343135591074</v>
      </c>
    </row>
    <row r="246" customFormat="false" ht="15" hidden="false" customHeight="false" outlineLevel="0" collapsed="false">
      <c r="A246" s="0" t="s">
        <v>348</v>
      </c>
      <c r="B246" s="0" t="n">
        <v>6.05310319360638</v>
      </c>
      <c r="C246" s="0" t="n">
        <v>6.05876310323303</v>
      </c>
      <c r="D246" s="0" t="n">
        <v>0.363</v>
      </c>
      <c r="E246" s="0" t="n">
        <v>41.551975686</v>
      </c>
      <c r="F246" s="0" t="n">
        <v>0.208173297091</v>
      </c>
      <c r="G246" s="0" t="n">
        <v>41.343802388909</v>
      </c>
      <c r="H246" s="0" t="n">
        <f aca="false">10^((E246-F246)/5+1)/$J$2</f>
        <v>0.569291373004335</v>
      </c>
      <c r="I246" s="0" t="n">
        <f aca="false">C246/H246</f>
        <v>10.6426399389455</v>
      </c>
      <c r="K246" s="0" t="n">
        <f aca="false">(B246-C246)/C246*100</f>
        <v>-0.0934169157997226</v>
      </c>
    </row>
    <row r="247" customFormat="false" ht="15" hidden="false" customHeight="false" outlineLevel="0" collapsed="false">
      <c r="A247" s="0" t="s">
        <v>347</v>
      </c>
      <c r="B247" s="0" t="n">
        <v>5.71241679583843</v>
      </c>
      <c r="C247" s="0" t="n">
        <v>5.71774189020005</v>
      </c>
      <c r="D247" s="0" t="n">
        <v>0.361934308832</v>
      </c>
      <c r="E247" s="0" t="n">
        <v>41.3844533517</v>
      </c>
      <c r="F247" s="0" t="n">
        <v>0.166441914984</v>
      </c>
      <c r="G247" s="0" t="n">
        <v>41.218011436716</v>
      </c>
      <c r="H247" s="0" t="n">
        <f aca="false">10^((E247-F247)/5+1)/$J$2</f>
        <v>0.537249985149908</v>
      </c>
      <c r="I247" s="0" t="n">
        <f aca="false">C247/H247</f>
        <v>10.6426096756515</v>
      </c>
      <c r="K247" s="0" t="n">
        <f aca="false">(B247-C247)/C247*100</f>
        <v>-0.093132821730686</v>
      </c>
    </row>
    <row r="248" customFormat="false" ht="15" hidden="false" customHeight="false" outlineLevel="0" collapsed="false">
      <c r="A248" s="0" t="s">
        <v>346</v>
      </c>
      <c r="B248" s="0" t="n">
        <v>5.12469531626952</v>
      </c>
      <c r="C248" s="0" t="n">
        <v>5.1294452013212</v>
      </c>
      <c r="D248" s="0" t="n">
        <v>0.360034211989</v>
      </c>
      <c r="E248" s="0" t="n">
        <v>41.1573004359</v>
      </c>
      <c r="F248" s="0" t="n">
        <v>0.175048186524</v>
      </c>
      <c r="G248" s="0" t="n">
        <v>40.982252249376</v>
      </c>
      <c r="H248" s="0" t="n">
        <f aca="false">10^((E248-F248)/5+1)/$J$2</f>
        <v>0.481975069565892</v>
      </c>
      <c r="I248" s="0" t="n">
        <f aca="false">C248/H248</f>
        <v>10.6425529559884</v>
      </c>
      <c r="K248" s="0" t="n">
        <f aca="false">(B248-C248)/C248*100</f>
        <v>-0.0926003664187821</v>
      </c>
    </row>
    <row r="249" customFormat="false" ht="15" hidden="false" customHeight="false" outlineLevel="0" collapsed="false">
      <c r="A249" s="0" t="s">
        <v>345</v>
      </c>
      <c r="B249" s="0" t="n">
        <v>5.92898413676685</v>
      </c>
      <c r="C249" s="0" t="n">
        <v>5.93452195432976</v>
      </c>
      <c r="D249" s="0" t="n">
        <v>0.3578</v>
      </c>
      <c r="E249" s="0" t="n">
        <v>41.4349095934</v>
      </c>
      <c r="F249" s="0" t="n">
        <v>0.136096151868</v>
      </c>
      <c r="G249" s="0" t="n">
        <v>41.298813441532</v>
      </c>
      <c r="H249" s="0" t="n">
        <f aca="false">10^((E249-F249)/5+1)/$J$2</f>
        <v>0.55761803686184</v>
      </c>
      <c r="I249" s="0" t="n">
        <f aca="false">C249/H249</f>
        <v>10.6426291153135</v>
      </c>
      <c r="K249" s="0" t="n">
        <f aca="false">(B249-C249)/C249*100</f>
        <v>-0.0933153100709738</v>
      </c>
    </row>
    <row r="250" customFormat="false" ht="15" hidden="false" customHeight="false" outlineLevel="0" collapsed="false">
      <c r="A250" s="0" t="n">
        <v>1688</v>
      </c>
      <c r="B250" s="0" t="n">
        <v>5.47605680373442</v>
      </c>
      <c r="C250" s="0" t="n">
        <v>5.48115019463966</v>
      </c>
      <c r="D250" s="0" t="n">
        <v>0.357507357032</v>
      </c>
      <c r="E250" s="0" t="n">
        <v>41.3288394045</v>
      </c>
      <c r="F250" s="0" t="n">
        <v>0.202587682493</v>
      </c>
      <c r="G250" s="0" t="n">
        <v>41.126251722007</v>
      </c>
      <c r="H250" s="0" t="n">
        <f aca="false">10^((E250-F250)/5+1)/$J$2</f>
        <v>0.515020444346718</v>
      </c>
      <c r="I250" s="0" t="n">
        <f aca="false">C250/H250</f>
        <v>10.6425875997841</v>
      </c>
      <c r="K250" s="0" t="n">
        <f aca="false">(B250-C250)/C250*100</f>
        <v>-0.0929255854039782</v>
      </c>
    </row>
    <row r="251" customFormat="false" ht="15" hidden="false" customHeight="false" outlineLevel="0" collapsed="false">
      <c r="A251" s="0" t="s">
        <v>344</v>
      </c>
      <c r="B251" s="0" t="n">
        <v>5.89900681066039</v>
      </c>
      <c r="C251" s="0" t="n">
        <v>5.90451515949928</v>
      </c>
      <c r="D251" s="0" t="n">
        <v>0.357</v>
      </c>
      <c r="E251" s="0" t="n">
        <v>41.4255279641</v>
      </c>
      <c r="F251" s="0" t="n">
        <v>0.137721476533</v>
      </c>
      <c r="G251" s="0" t="n">
        <v>41.287806487567</v>
      </c>
      <c r="H251" s="0" t="n">
        <f aca="false">10^((E251-F251)/5+1)/$J$2</f>
        <v>0.554798684111309</v>
      </c>
      <c r="I251" s="0" t="n">
        <f aca="false">C251/H251</f>
        <v>10.6426264672154</v>
      </c>
      <c r="K251" s="0" t="n">
        <f aca="false">(B251-C251)/C251*100</f>
        <v>-0.0932904512918226</v>
      </c>
    </row>
    <row r="252" customFormat="false" ht="15" hidden="false" customHeight="false" outlineLevel="0" collapsed="false">
      <c r="A252" s="0" t="s">
        <v>343</v>
      </c>
      <c r="B252" s="0" t="n">
        <v>5.51297760609804</v>
      </c>
      <c r="C252" s="0" t="n">
        <v>5.51810715792991</v>
      </c>
      <c r="D252" s="0" t="n">
        <v>0.355</v>
      </c>
      <c r="E252" s="0" t="n">
        <v>41.3423115755</v>
      </c>
      <c r="F252" s="0" t="n">
        <v>0.20146843402</v>
      </c>
      <c r="G252" s="0" t="n">
        <v>41.14084314148</v>
      </c>
      <c r="H252" s="0" t="n">
        <f aca="false">10^((E252-F252)/5+1)/$J$2</f>
        <v>0.518492827618195</v>
      </c>
      <c r="I252" s="0" t="n">
        <f aca="false">C252/H252</f>
        <v>10.6425911102348</v>
      </c>
      <c r="K252" s="0" t="n">
        <f aca="false">(B252-C252)/C252*100</f>
        <v>-0.0929585396778264</v>
      </c>
    </row>
    <row r="253" customFormat="false" ht="15" hidden="false" customHeight="false" outlineLevel="0" collapsed="false">
      <c r="A253" s="0" t="s">
        <v>342</v>
      </c>
      <c r="B253" s="0" t="n">
        <v>5.66415542982092</v>
      </c>
      <c r="C253" s="0" t="n">
        <v>5.66943317391043</v>
      </c>
      <c r="D253" s="0" t="n">
        <v>0.352</v>
      </c>
      <c r="E253" s="0" t="n">
        <v>41.423779352</v>
      </c>
      <c r="F253" s="0" t="n">
        <v>0.224191540842</v>
      </c>
      <c r="G253" s="0" t="n">
        <v>41.199587811158</v>
      </c>
      <c r="H253" s="0" t="n">
        <f aca="false">10^((E253-F253)/5+1)/$J$2</f>
        <v>0.532711027454259</v>
      </c>
      <c r="I253" s="0" t="n">
        <f aca="false">C253/H253</f>
        <v>10.6426052432287</v>
      </c>
      <c r="K253" s="0" t="n">
        <f aca="false">(B253-C253)/C253*100</f>
        <v>-0.0930912126065984</v>
      </c>
    </row>
    <row r="254" customFormat="false" ht="15" hidden="false" customHeight="false" outlineLevel="0" collapsed="false">
      <c r="A254" s="0" t="s">
        <v>341</v>
      </c>
      <c r="B254" s="0" t="n">
        <v>5.46929601902458</v>
      </c>
      <c r="C254" s="0" t="n">
        <v>5.47438278961293</v>
      </c>
      <c r="D254" s="0" t="n">
        <v>0.348583857544</v>
      </c>
      <c r="E254" s="0" t="n">
        <v>41.3009410359</v>
      </c>
      <c r="F254" s="0" t="n">
        <v>0.177371887871</v>
      </c>
      <c r="G254" s="0" t="n">
        <v>41.123569148029</v>
      </c>
      <c r="H254" s="0" t="n">
        <f aca="false">10^((E254-F254)/5+1)/$J$2</f>
        <v>0.514384595875786</v>
      </c>
      <c r="I254" s="0" t="n">
        <f aca="false">C254/H254</f>
        <v>10.6425869544019</v>
      </c>
      <c r="K254" s="0" t="n">
        <f aca="false">(B254-C254)/C254*100</f>
        <v>-0.0929195268917175</v>
      </c>
    </row>
    <row r="255" customFormat="false" ht="15" hidden="false" customHeight="false" outlineLevel="0" collapsed="false">
      <c r="A255" s="0" t="s">
        <v>340</v>
      </c>
      <c r="B255" s="0" t="n">
        <v>5.38543673599225</v>
      </c>
      <c r="C255" s="0" t="n">
        <v>5.39044142392686</v>
      </c>
      <c r="D255" s="0" t="n">
        <v>0.348345020835</v>
      </c>
      <c r="E255" s="0" t="n">
        <v>41.3077915312</v>
      </c>
      <c r="F255" s="0" t="n">
        <v>0.217774889061</v>
      </c>
      <c r="G255" s="0" t="n">
        <v>41.090016642139</v>
      </c>
      <c r="H255" s="0" t="n">
        <f aca="false">10^((E255-F255)/5+1)/$J$2</f>
        <v>0.506497671623931</v>
      </c>
      <c r="I255" s="0" t="n">
        <f aca="false">C255/H255</f>
        <v>10.6425788822366</v>
      </c>
      <c r="K255" s="0" t="n">
        <f aca="false">(B255-C255)/C255*100</f>
        <v>-0.0928437495377245</v>
      </c>
    </row>
    <row r="256" customFormat="false" ht="15" hidden="false" customHeight="false" outlineLevel="0" collapsed="false">
      <c r="A256" s="0" t="s">
        <v>339</v>
      </c>
      <c r="B256" s="0" t="n">
        <v>6.13278556411008</v>
      </c>
      <c r="C256" s="0" t="n">
        <v>6.13852392088776</v>
      </c>
      <c r="D256" s="0" t="n">
        <v>0.348</v>
      </c>
      <c r="E256" s="0" t="n">
        <v>41.5896262003</v>
      </c>
      <c r="F256" s="0" t="n">
        <v>0.217425302485</v>
      </c>
      <c r="G256" s="0" t="n">
        <v>41.372200897815</v>
      </c>
      <c r="H256" s="0" t="n">
        <f aca="false">10^((E256-F256)/5+1)/$J$2</f>
        <v>0.576785460690831</v>
      </c>
      <c r="I256" s="0" t="n">
        <f aca="false">C256/H256</f>
        <v>10.6426467711851</v>
      </c>
      <c r="K256" s="0" t="n">
        <f aca="false">(B256-C256)/C256*100</f>
        <v>-0.0934810526379838</v>
      </c>
    </row>
    <row r="257" customFormat="false" ht="15" hidden="false" customHeight="false" outlineLevel="0" collapsed="false">
      <c r="A257" s="0" t="s">
        <v>338</v>
      </c>
      <c r="B257" s="0" t="n">
        <v>5.69770976616839</v>
      </c>
      <c r="C257" s="0" t="n">
        <v>5.70302042901427</v>
      </c>
      <c r="D257" s="0" t="n">
        <v>0.346</v>
      </c>
      <c r="E257" s="0" t="n">
        <v>41.3646268615</v>
      </c>
      <c r="F257" s="0" t="n">
        <v>0.15221324645</v>
      </c>
      <c r="G257" s="0" t="n">
        <v>41.21241361505</v>
      </c>
      <c r="H257" s="0" t="n">
        <f aca="false">10^((E257-F257)/5+1)/$J$2</f>
        <v>0.535866796255571</v>
      </c>
      <c r="I257" s="0" t="n">
        <f aca="false">C257/H257</f>
        <v>10.642608328907</v>
      </c>
      <c r="K257" s="0" t="n">
        <f aca="false">(B257-C257)/C257*100</f>
        <v>-0.0931201792450069</v>
      </c>
    </row>
    <row r="258" customFormat="false" ht="15" hidden="false" customHeight="false" outlineLevel="0" collapsed="false">
      <c r="A258" s="0" t="s">
        <v>337</v>
      </c>
      <c r="B258" s="0" t="n">
        <v>5.07969054186943</v>
      </c>
      <c r="C258" s="0" t="n">
        <v>5.08439651222018</v>
      </c>
      <c r="D258" s="0" t="n">
        <v>0.344</v>
      </c>
      <c r="E258" s="0" t="n">
        <v>41.1728711166</v>
      </c>
      <c r="F258" s="0" t="n">
        <v>0.209772839036</v>
      </c>
      <c r="G258" s="0" t="n">
        <v>40.963098277564</v>
      </c>
      <c r="H258" s="0" t="n">
        <f aca="false">10^((E258-F258)/5+1)/$J$2</f>
        <v>0.477742392707345</v>
      </c>
      <c r="I258" s="0" t="n">
        <f aca="false">C258/H258</f>
        <v>10.6425483478808</v>
      </c>
      <c r="K258" s="0" t="n">
        <f aca="false">(B258-C258)/C258*100</f>
        <v>-0.0925571076024757</v>
      </c>
    </row>
    <row r="259" customFormat="false" ht="15" hidden="false" customHeight="false" outlineLevel="0" collapsed="false">
      <c r="A259" s="0" t="s">
        <v>336</v>
      </c>
      <c r="B259" s="0" t="n">
        <v>5.58695497342928</v>
      </c>
      <c r="C259" s="0" t="n">
        <v>5.59215701656172</v>
      </c>
      <c r="D259" s="0" t="n">
        <v>0.342</v>
      </c>
      <c r="E259" s="0" t="n">
        <v>41.3845981768</v>
      </c>
      <c r="F259" s="0" t="n">
        <v>0.21481032067</v>
      </c>
      <c r="G259" s="0" t="n">
        <v>41.16978785613</v>
      </c>
      <c r="H259" s="0" t="n">
        <f aca="false">10^((E259-F259)/5+1)/$J$2</f>
        <v>0.525450362567169</v>
      </c>
      <c r="I259" s="0" t="n">
        <f aca="false">C259/H259</f>
        <v>10.6425980738511</v>
      </c>
      <c r="K259" s="0" t="n">
        <f aca="false">(B259-C259)/C259*100</f>
        <v>-0.0930239103985155</v>
      </c>
    </row>
    <row r="260" customFormat="false" ht="15" hidden="false" customHeight="false" outlineLevel="0" collapsed="false">
      <c r="A260" s="0" t="s">
        <v>335</v>
      </c>
      <c r="B260" s="0" t="n">
        <v>4.64108484473122</v>
      </c>
      <c r="C260" s="0" t="n">
        <v>4.64536388657965</v>
      </c>
      <c r="D260" s="0" t="n">
        <v>0.341</v>
      </c>
      <c r="E260" s="0" t="n">
        <v>40.9915138593</v>
      </c>
      <c r="F260" s="0" t="n">
        <v>0.224504319999</v>
      </c>
      <c r="G260" s="0" t="n">
        <v>40.767009539301</v>
      </c>
      <c r="H260" s="0" t="n">
        <f aca="false">10^((E260-F260)/5+1)/$J$2</f>
        <v>0.436491742991829</v>
      </c>
      <c r="I260" s="0" t="n">
        <f aca="false">C260/H260</f>
        <v>10.6425011725058</v>
      </c>
      <c r="K260" s="0" t="n">
        <f aca="false">(B260-C260)/C260*100</f>
        <v>-0.092114244500559</v>
      </c>
    </row>
    <row r="261" customFormat="false" ht="15" hidden="false" customHeight="false" outlineLevel="0" collapsed="false">
      <c r="A261" s="0" t="s">
        <v>334</v>
      </c>
      <c r="B261" s="0" t="n">
        <v>5.64581529793014</v>
      </c>
      <c r="C261" s="0" t="n">
        <v>5.65107505340761</v>
      </c>
      <c r="D261" s="0" t="n">
        <v>0.3402</v>
      </c>
      <c r="E261" s="0" t="n">
        <v>41.3280915278</v>
      </c>
      <c r="F261" s="0" t="n">
        <v>0.135546197344</v>
      </c>
      <c r="G261" s="0" t="n">
        <v>41.192545330456</v>
      </c>
      <c r="H261" s="0" t="n">
        <f aca="false">10^((E261-F261)/5+1)/$J$2</f>
        <v>0.530986147086085</v>
      </c>
      <c r="I261" s="0" t="n">
        <f aca="false">C261/H261</f>
        <v>10.6426035489236</v>
      </c>
      <c r="K261" s="0" t="n">
        <f aca="false">(B261-C261)/C261*100</f>
        <v>-0.0930753074017928</v>
      </c>
    </row>
    <row r="262" customFormat="false" ht="15" hidden="false" customHeight="false" outlineLevel="0" collapsed="false">
      <c r="A262" s="0" t="s">
        <v>332</v>
      </c>
      <c r="B262" s="0" t="n">
        <v>5.13115578847434</v>
      </c>
      <c r="C262" s="0" t="n">
        <v>5.13591197911527</v>
      </c>
      <c r="D262" s="0" t="n">
        <v>0.34</v>
      </c>
      <c r="E262" s="0" t="n">
        <v>41.2131787728</v>
      </c>
      <c r="F262" s="0" t="n">
        <v>0.228190770173</v>
      </c>
      <c r="G262" s="0" t="n">
        <v>40.984988002627</v>
      </c>
      <c r="H262" s="0" t="n">
        <f aca="false">10^((E262-F262)/5+1)/$J$2</f>
        <v>0.482582673793691</v>
      </c>
      <c r="I262" s="0" t="n">
        <f aca="false">C262/H262</f>
        <v>10.6425536141625</v>
      </c>
      <c r="K262" s="0" t="n">
        <f aca="false">(B262-C262)/C262*100</f>
        <v>-0.092606545055092</v>
      </c>
    </row>
    <row r="263" customFormat="false" ht="15" hidden="false" customHeight="false" outlineLevel="0" collapsed="false">
      <c r="A263" s="0" t="s">
        <v>333</v>
      </c>
      <c r="B263" s="0" t="n">
        <v>4.81933874460599</v>
      </c>
      <c r="C263" s="0" t="n">
        <v>4.82379105929668</v>
      </c>
      <c r="D263" s="0" t="n">
        <v>0.34</v>
      </c>
      <c r="E263" s="0" t="n">
        <v>41.0800432546</v>
      </c>
      <c r="F263" s="0" t="n">
        <v>0.231193988299</v>
      </c>
      <c r="G263" s="0" t="n">
        <v>40.848849266301</v>
      </c>
      <c r="H263" s="0" t="n">
        <f aca="false">10^((E263-F263)/5+1)/$J$2</f>
        <v>0.453256434449637</v>
      </c>
      <c r="I263" s="0" t="n">
        <f aca="false">C263/H263</f>
        <v>10.6425208616264</v>
      </c>
      <c r="K263" s="0" t="n">
        <f aca="false">(B263-C263)/C263*100</f>
        <v>-0.0922990783795431</v>
      </c>
    </row>
    <row r="264" customFormat="false" ht="15" hidden="false" customHeight="false" outlineLevel="0" collapsed="false">
      <c r="A264" s="0" t="s">
        <v>331</v>
      </c>
      <c r="B264" s="0" t="n">
        <v>4.83845480316316</v>
      </c>
      <c r="C264" s="0" t="n">
        <v>4.84292571918988</v>
      </c>
      <c r="D264" s="0" t="n">
        <v>0.3396</v>
      </c>
      <c r="E264" s="0" t="n">
        <v>41.0839733838</v>
      </c>
      <c r="F264" s="0" t="n">
        <v>0.226527941211</v>
      </c>
      <c r="G264" s="0" t="n">
        <v>40.857445442589</v>
      </c>
      <c r="H264" s="0" t="n">
        <f aca="false">10^((E264-F264)/5+1)/$J$2</f>
        <v>0.455054290338486</v>
      </c>
      <c r="I264" s="0" t="n">
        <f aca="false">C264/H264</f>
        <v>10.6425229297092</v>
      </c>
      <c r="K264" s="0" t="n">
        <f aca="false">(B264-C264)/C264*100</f>
        <v>-0.0923184927038531</v>
      </c>
    </row>
    <row r="265" customFormat="false" ht="15" hidden="false" customHeight="false" outlineLevel="0" collapsed="false">
      <c r="A265" s="0" t="s">
        <v>330</v>
      </c>
      <c r="B265" s="0" t="n">
        <v>5.49680464463406</v>
      </c>
      <c r="C265" s="0" t="n">
        <v>5.50191835486383</v>
      </c>
      <c r="D265" s="0" t="n">
        <v>0.338802609134</v>
      </c>
      <c r="E265" s="0" t="n">
        <v>41.3053718801</v>
      </c>
      <c r="F265" s="0" t="n">
        <v>0.170908367946</v>
      </c>
      <c r="G265" s="0" t="n">
        <v>41.134463512154</v>
      </c>
      <c r="H265" s="0" t="n">
        <f aca="false">10^((E265-F265)/5+1)/$J$2</f>
        <v>0.516971768560901</v>
      </c>
      <c r="I265" s="0" t="n">
        <f aca="false">C265/H265</f>
        <v>10.6425895754029</v>
      </c>
      <c r="K265" s="0" t="n">
        <f aca="false">(B265-C265)/C265*100</f>
        <v>-0.0929441314819189</v>
      </c>
    </row>
    <row r="266" customFormat="false" ht="15" hidden="false" customHeight="false" outlineLevel="0" collapsed="false">
      <c r="A266" s="0" t="s">
        <v>329</v>
      </c>
      <c r="B266" s="0" t="n">
        <v>5.55479035429608</v>
      </c>
      <c r="C266" s="0" t="n">
        <v>5.55996087298461</v>
      </c>
      <c r="D266" s="0" t="n">
        <v>0.3373</v>
      </c>
      <c r="E266" s="0" t="n">
        <v>41.2944909521</v>
      </c>
      <c r="F266" s="0" t="n">
        <v>0.137240588972</v>
      </c>
      <c r="G266" s="0" t="n">
        <v>41.157250363128</v>
      </c>
      <c r="H266" s="0" t="n">
        <f aca="false">10^((E266-F266)/5+1)/$J$2</f>
        <v>0.522425295985147</v>
      </c>
      <c r="I266" s="0" t="n">
        <f aca="false">C266/H266</f>
        <v>10.6425950575385</v>
      </c>
      <c r="K266" s="0" t="n">
        <f aca="false">(B266-C266)/C266*100</f>
        <v>-0.0929955948729029</v>
      </c>
    </row>
    <row r="267" customFormat="false" ht="15" hidden="false" customHeight="false" outlineLevel="0" collapsed="false">
      <c r="A267" s="0" t="s">
        <v>328</v>
      </c>
      <c r="B267" s="0" t="n">
        <v>5.20394388775125</v>
      </c>
      <c r="C267" s="0" t="n">
        <v>5.20877114897449</v>
      </c>
      <c r="D267" s="0" t="n">
        <v>0.332</v>
      </c>
      <c r="E267" s="0" t="n">
        <v>41.2554783013</v>
      </c>
      <c r="F267" s="0" t="n">
        <v>0.239903276269</v>
      </c>
      <c r="G267" s="0" t="n">
        <v>41.015575025031</v>
      </c>
      <c r="H267" s="0" t="n">
        <f aca="false">10^((E267-F267)/5+1)/$J$2</f>
        <v>0.489428358668103</v>
      </c>
      <c r="I267" s="0" t="n">
        <f aca="false">C267/H267</f>
        <v>10.6425609728649</v>
      </c>
      <c r="K267" s="0" t="n">
        <f aca="false">(B267-C267)/C267*100</f>
        <v>-0.092675625117218</v>
      </c>
    </row>
    <row r="268" customFormat="false" ht="15" hidden="false" customHeight="false" outlineLevel="0" collapsed="false">
      <c r="A268" s="0" t="s">
        <v>327</v>
      </c>
      <c r="B268" s="0" t="n">
        <v>5.02771506238218</v>
      </c>
      <c r="C268" s="0" t="n">
        <v>5.03237034055658</v>
      </c>
      <c r="D268" s="0" t="n">
        <v>0.331</v>
      </c>
      <c r="E268" s="0" t="n">
        <v>41.0784700501</v>
      </c>
      <c r="F268" s="0" t="n">
        <v>0.137704766569</v>
      </c>
      <c r="G268" s="0" t="n">
        <v>40.940765283531</v>
      </c>
      <c r="H268" s="0" t="n">
        <f aca="false">10^((E268-F268)/5+1)/$J$2</f>
        <v>0.472854124469806</v>
      </c>
      <c r="I268" s="0" t="n">
        <f aca="false">C268/H268</f>
        <v>10.6425429749591</v>
      </c>
      <c r="K268" s="0" t="n">
        <f aca="false">(B268-C268)/C268*100</f>
        <v>-0.0925066690119509</v>
      </c>
    </row>
    <row r="269" customFormat="false" ht="15" hidden="false" customHeight="false" outlineLevel="0" collapsed="false">
      <c r="A269" s="0" t="s">
        <v>326</v>
      </c>
      <c r="B269" s="0" t="n">
        <v>4.93321121339227</v>
      </c>
      <c r="C269" s="0" t="n">
        <v>4.937774388906</v>
      </c>
      <c r="D269" s="0" t="n">
        <v>0.33063462833</v>
      </c>
      <c r="E269" s="0" t="n">
        <v>41.0522598891</v>
      </c>
      <c r="F269" s="0" t="n">
        <v>0.152699339448</v>
      </c>
      <c r="G269" s="0" t="n">
        <v>40.899560549652</v>
      </c>
      <c r="H269" s="0" t="n">
        <f aca="false">10^((E269-F269)/5+1)/$J$2</f>
        <v>0.4639660840342</v>
      </c>
      <c r="I269" s="0" t="n">
        <f aca="false">C269/H269</f>
        <v>10.6425330618391</v>
      </c>
      <c r="K269" s="0" t="n">
        <f aca="false">(B269-C269)/C269*100</f>
        <v>-0.0924136089324599</v>
      </c>
    </row>
    <row r="270" customFormat="false" ht="15" hidden="false" customHeight="false" outlineLevel="0" collapsed="false">
      <c r="A270" s="0" t="s">
        <v>325</v>
      </c>
      <c r="B270" s="0" t="n">
        <v>5.33900913362764</v>
      </c>
      <c r="C270" s="0" t="n">
        <v>5.34396840509907</v>
      </c>
      <c r="D270" s="0" t="n">
        <v>0.330512448683</v>
      </c>
      <c r="E270" s="0" t="n">
        <v>41.2279390018</v>
      </c>
      <c r="F270" s="0" t="n">
        <v>0.156723683034</v>
      </c>
      <c r="G270" s="0" t="n">
        <v>41.071215318766</v>
      </c>
      <c r="H270" s="0" t="n">
        <f aca="false">10^((E270-F270)/5+1)/$J$2</f>
        <v>0.502131178496345</v>
      </c>
      <c r="I270" s="0" t="n">
        <f aca="false">C270/H270</f>
        <v>10.642574358959</v>
      </c>
      <c r="K270" s="0" t="n">
        <f aca="false">(B270-C270)/C270*100</f>
        <v>-0.0928012872736786</v>
      </c>
    </row>
    <row r="271" customFormat="false" ht="15" hidden="false" customHeight="false" outlineLevel="0" collapsed="false">
      <c r="A271" s="0" t="s">
        <v>324</v>
      </c>
      <c r="B271" s="0" t="n">
        <v>5.33712611779302</v>
      </c>
      <c r="C271" s="0" t="n">
        <v>5.34208354767595</v>
      </c>
      <c r="D271" s="0" t="n">
        <v>0.329</v>
      </c>
      <c r="E271" s="0" t="n">
        <v>41.3402567282</v>
      </c>
      <c r="F271" s="0" t="n">
        <v>0.269807401411</v>
      </c>
      <c r="G271" s="0" t="n">
        <v>41.070449326789</v>
      </c>
      <c r="H271" s="0" t="n">
        <f aca="false">10^((E271-F271)/5+1)/$J$2</f>
        <v>0.501954081784859</v>
      </c>
      <c r="I271" s="0" t="n">
        <f aca="false">C271/H271</f>
        <v>10.6425741746744</v>
      </c>
      <c r="K271" s="0" t="n">
        <f aca="false">(B271-C271)/C271*100</f>
        <v>-0.0927995573017667</v>
      </c>
    </row>
    <row r="272" customFormat="false" ht="15" hidden="false" customHeight="false" outlineLevel="0" collapsed="false">
      <c r="A272" s="0" t="s">
        <v>323</v>
      </c>
      <c r="B272" s="0" t="n">
        <v>4.7731031745642</v>
      </c>
      <c r="C272" s="0" t="n">
        <v>4.77751051406458</v>
      </c>
      <c r="D272" s="0" t="n">
        <v>0.326396483203</v>
      </c>
      <c r="E272" s="0" t="n">
        <v>40.972304176</v>
      </c>
      <c r="F272" s="0" t="n">
        <v>0.144388065833</v>
      </c>
      <c r="G272" s="0" t="n">
        <v>40.827916110167</v>
      </c>
      <c r="H272" s="0" t="n">
        <f aca="false">10^((E272-F272)/5+1)/$J$2</f>
        <v>0.448908001867398</v>
      </c>
      <c r="I272" s="0" t="n">
        <f aca="false">C272/H272</f>
        <v>10.6425158254938</v>
      </c>
      <c r="K272" s="0" t="n">
        <f aca="false">(B272-C272)/C272*100</f>
        <v>-0.092251801171494</v>
      </c>
    </row>
    <row r="273" customFormat="false" ht="15" hidden="false" customHeight="false" outlineLevel="0" collapsed="false">
      <c r="A273" s="0" t="s">
        <v>322</v>
      </c>
      <c r="B273" s="0" t="n">
        <v>5.09211924051435</v>
      </c>
      <c r="C273" s="0" t="n">
        <v>5.09683733657386</v>
      </c>
      <c r="D273" s="0" t="n">
        <v>0.320446988861</v>
      </c>
      <c r="E273" s="0" t="n">
        <v>41.102785135</v>
      </c>
      <c r="F273" s="0" t="n">
        <v>0.134380311167</v>
      </c>
      <c r="G273" s="0" t="n">
        <v>40.968404823833</v>
      </c>
      <c r="H273" s="0" t="n">
        <f aca="false">10^((E273-F273)/5+1)/$J$2</f>
        <v>0.4789113056913</v>
      </c>
      <c r="I273" s="0" t="n">
        <f aca="false">C273/H273</f>
        <v>10.642549624542</v>
      </c>
      <c r="K273" s="0" t="n">
        <f aca="false">(B273-C273)/C273*100</f>
        <v>-0.0925690923203304</v>
      </c>
    </row>
    <row r="274" customFormat="false" ht="15" hidden="false" customHeight="false" outlineLevel="0" collapsed="false">
      <c r="A274" s="0" t="s">
        <v>321</v>
      </c>
      <c r="B274" s="0" t="n">
        <v>4.7636370865517</v>
      </c>
      <c r="C274" s="0" t="n">
        <v>4.76803522071628</v>
      </c>
      <c r="D274" s="0" t="n">
        <v>0.32</v>
      </c>
      <c r="E274" s="0" t="n">
        <v>41.2446034516</v>
      </c>
      <c r="F274" s="0" t="n">
        <v>0.420998113276</v>
      </c>
      <c r="G274" s="0" t="n">
        <v>40.823605338324</v>
      </c>
      <c r="H274" s="0" t="n">
        <f aca="false">10^((E274-F274)/5+1)/$J$2</f>
        <v>0.448017720953749</v>
      </c>
      <c r="I274" s="0" t="n">
        <f aca="false">C274/H274</f>
        <v>10.6425147884017</v>
      </c>
      <c r="K274" s="0" t="n">
        <f aca="false">(B274-C274)/C274*100</f>
        <v>-0.0922420653577717</v>
      </c>
    </row>
    <row r="275" customFormat="false" ht="15" hidden="false" customHeight="false" outlineLevel="0" collapsed="false">
      <c r="A275" s="0" t="s">
        <v>320</v>
      </c>
      <c r="B275" s="0" t="n">
        <v>5.67099222336781</v>
      </c>
      <c r="C275" s="0" t="n">
        <v>5.6762766739592</v>
      </c>
      <c r="D275" s="0" t="n">
        <v>0.316429844695</v>
      </c>
      <c r="E275" s="0" t="n">
        <v>41.3950733806</v>
      </c>
      <c r="F275" s="0" t="n">
        <v>0.192866122248</v>
      </c>
      <c r="G275" s="0" t="n">
        <v>41.202207258352</v>
      </c>
      <c r="H275" s="0" t="n">
        <f aca="false">10^((E275-F275)/5+1)/$J$2</f>
        <v>0.533354024518866</v>
      </c>
      <c r="I275" s="0" t="n">
        <f aca="false">C275/H275</f>
        <v>10.6426058734247</v>
      </c>
      <c r="K275" s="0" t="n">
        <f aca="false">(B275-C275)/C275*100</f>
        <v>-0.0930971285391111</v>
      </c>
    </row>
    <row r="276" customFormat="false" ht="15" hidden="false" customHeight="false" outlineLevel="0" collapsed="false">
      <c r="A276" s="0" t="s">
        <v>319</v>
      </c>
      <c r="B276" s="0" t="n">
        <v>5.1420752563818</v>
      </c>
      <c r="C276" s="0" t="n">
        <v>5.14684210561635</v>
      </c>
      <c r="D276" s="0" t="n">
        <v>0.314</v>
      </c>
      <c r="E276" s="0" t="n">
        <v>41.2319680355</v>
      </c>
      <c r="F276" s="0" t="n">
        <v>0.242363893683</v>
      </c>
      <c r="G276" s="0" t="n">
        <v>40.989604141817</v>
      </c>
      <c r="H276" s="0" t="n">
        <f aca="false">10^((E276-F276)/5+1)/$J$2</f>
        <v>0.483609644370383</v>
      </c>
      <c r="I276" s="0" t="n">
        <f aca="false">C276/H276</f>
        <v>10.6425547247245</v>
      </c>
      <c r="K276" s="0" t="n">
        <f aca="false">(B276-C276)/C276*100</f>
        <v>-0.0926169704983033</v>
      </c>
    </row>
    <row r="277" customFormat="false" ht="15" hidden="false" customHeight="false" outlineLevel="0" collapsed="false">
      <c r="A277" s="0" t="s">
        <v>318</v>
      </c>
      <c r="B277" s="0" t="n">
        <v>4.87759854713841</v>
      </c>
      <c r="C277" s="0" t="n">
        <v>4.88210756448102</v>
      </c>
      <c r="D277" s="0" t="n">
        <v>0.312883364158</v>
      </c>
      <c r="E277" s="0" t="n">
        <v>41.0144487771</v>
      </c>
      <c r="F277" s="0" t="n">
        <v>0.139506514174</v>
      </c>
      <c r="G277" s="0" t="n">
        <v>40.874942262926</v>
      </c>
      <c r="H277" s="0" t="n">
        <f aca="false">10^((E277-F277)/5+1)/$J$2</f>
        <v>0.458735740173298</v>
      </c>
      <c r="I277" s="0" t="n">
        <f aca="false">C277/H277</f>
        <v>10.6425271391252</v>
      </c>
      <c r="K277" s="0" t="n">
        <f aca="false">(B277-C277)/C277*100</f>
        <v>-0.0923580089756515</v>
      </c>
    </row>
    <row r="278" customFormat="false" ht="15" hidden="false" customHeight="false" outlineLevel="0" collapsed="false">
      <c r="A278" s="0" t="s">
        <v>317</v>
      </c>
      <c r="B278" s="0" t="n">
        <v>5.25928224440847</v>
      </c>
      <c r="C278" s="0" t="n">
        <v>5.26416357172929</v>
      </c>
      <c r="D278" s="0" t="n">
        <v>0.309547337158</v>
      </c>
      <c r="E278" s="0" t="n">
        <v>41.1925567238</v>
      </c>
      <c r="F278" s="0" t="n">
        <v>0.154012332803</v>
      </c>
      <c r="G278" s="0" t="n">
        <v>41.038544390997</v>
      </c>
      <c r="H278" s="0" t="n">
        <f aca="false">10^((E278-F278)/5+1)/$J$2</f>
        <v>0.494632903846594</v>
      </c>
      <c r="I278" s="0" t="n">
        <f aca="false">C278/H278</f>
        <v>10.6425664988958</v>
      </c>
      <c r="K278" s="0" t="n">
        <f aca="false">(B278-C278)/C278*100</f>
        <v>-0.0927275008519106</v>
      </c>
    </row>
    <row r="279" customFormat="false" ht="15" hidden="false" customHeight="false" outlineLevel="0" collapsed="false">
      <c r="A279" s="0" t="s">
        <v>316</v>
      </c>
      <c r="B279" s="0" t="n">
        <v>4.89625536477845</v>
      </c>
      <c r="C279" s="0" t="n">
        <v>4.90078254753252</v>
      </c>
      <c r="D279" s="0" t="n">
        <v>0.309492645411</v>
      </c>
      <c r="E279" s="0" t="n">
        <v>41.0181924732</v>
      </c>
      <c r="F279" s="0" t="n">
        <v>0.134960171498</v>
      </c>
      <c r="G279" s="0" t="n">
        <v>40.883232301702</v>
      </c>
      <c r="H279" s="0" t="n">
        <f aca="false">10^((E279-F279)/5+1)/$J$2</f>
        <v>0.460490404680159</v>
      </c>
      <c r="I279" s="0" t="n">
        <f aca="false">C279/H279</f>
        <v>10.642529133558</v>
      </c>
      <c r="K279" s="0" t="n">
        <f aca="false">(B279-C279)/C279*100</f>
        <v>-0.0923767318822738</v>
      </c>
    </row>
    <row r="280" customFormat="false" ht="15" hidden="false" customHeight="false" outlineLevel="0" collapsed="false">
      <c r="A280" s="0" t="s">
        <v>314</v>
      </c>
      <c r="B280" s="0" t="n">
        <v>5.02125141006109</v>
      </c>
      <c r="C280" s="0" t="n">
        <v>5.02590038601452</v>
      </c>
      <c r="D280" s="0" t="n">
        <v>0.309</v>
      </c>
      <c r="E280" s="0" t="n">
        <v>41.1737957091</v>
      </c>
      <c r="F280" s="0" t="n">
        <v>0.235823875951</v>
      </c>
      <c r="G280" s="0" t="n">
        <v>40.937971833149</v>
      </c>
      <c r="H280" s="0" t="n">
        <f aca="false">10^((E280-F280)/5+1)/$J$2</f>
        <v>0.472246221153638</v>
      </c>
      <c r="I280" s="0" t="n">
        <f aca="false">C280/H280</f>
        <v>10.6425423029048</v>
      </c>
      <c r="K280" s="0" t="n">
        <f aca="false">(B280-C280)/C280*100</f>
        <v>-0.0925003600621738</v>
      </c>
    </row>
    <row r="281" customFormat="false" ht="15" hidden="false" customHeight="false" outlineLevel="0" collapsed="false">
      <c r="A281" s="0" t="s">
        <v>315</v>
      </c>
      <c r="B281" s="0" t="n">
        <v>4.38934662021523</v>
      </c>
      <c r="C281" s="0" t="n">
        <v>4.39338153456453</v>
      </c>
      <c r="D281" s="0" t="n">
        <v>0.309</v>
      </c>
      <c r="E281" s="0" t="n">
        <v>40.8607746451</v>
      </c>
      <c r="F281" s="0" t="n">
        <v>0.214863256477</v>
      </c>
      <c r="G281" s="0" t="n">
        <v>40.645911388623</v>
      </c>
      <c r="H281" s="0" t="n">
        <f aca="false">10^((E281-F281)/5+1)/$J$2</f>
        <v>0.412815887007124</v>
      </c>
      <c r="I281" s="0" t="n">
        <f aca="false">C281/H281</f>
        <v>10.6424720386033</v>
      </c>
      <c r="K281" s="0" t="n">
        <f aca="false">(B281-C281)/C281*100</f>
        <v>-0.091840745392987</v>
      </c>
    </row>
    <row r="282" customFormat="false" ht="15" hidden="false" customHeight="false" outlineLevel="0" collapsed="false">
      <c r="A282" s="0" t="s">
        <v>313</v>
      </c>
      <c r="B282" s="0" t="n">
        <v>4.56258937307199</v>
      </c>
      <c r="C282" s="0" t="n">
        <v>4.56679221883446</v>
      </c>
      <c r="D282" s="0" t="n">
        <v>0.308580866071</v>
      </c>
      <c r="E282" s="0" t="n">
        <v>40.9076217053</v>
      </c>
      <c r="F282" s="0" t="n">
        <v>0.177652782589</v>
      </c>
      <c r="G282" s="0" t="n">
        <v>40.729968922711</v>
      </c>
      <c r="H282" s="0" t="n">
        <f aca="false">10^((E282-F282)/5+1)/$J$2</f>
        <v>0.429109282556872</v>
      </c>
      <c r="I282" s="0" t="n">
        <f aca="false">C282/H282</f>
        <v>10.6424922612323</v>
      </c>
      <c r="K282" s="0" t="n">
        <f aca="false">(B282-C282)/C282*100</f>
        <v>-0.0920305886730096</v>
      </c>
    </row>
    <row r="283" customFormat="false" ht="15" hidden="false" customHeight="false" outlineLevel="0" collapsed="false">
      <c r="A283" s="0" t="s">
        <v>312</v>
      </c>
      <c r="B283" s="0" t="n">
        <v>4.93032554658372</v>
      </c>
      <c r="C283" s="0" t="n">
        <v>4.93488591114172</v>
      </c>
      <c r="D283" s="0" t="n">
        <v>0.30240162108</v>
      </c>
      <c r="E283" s="0" t="n">
        <v>41.033200098</v>
      </c>
      <c r="F283" s="0" t="n">
        <v>0.134910116135</v>
      </c>
      <c r="G283" s="0" t="n">
        <v>40.898289981865</v>
      </c>
      <c r="H283" s="0" t="n">
        <f aca="false">10^((E283-F283)/5+1)/$J$2</f>
        <v>0.46369468849262</v>
      </c>
      <c r="I283" s="0" t="n">
        <f aca="false">C283/H283</f>
        <v>10.6425327561635</v>
      </c>
      <c r="K283" s="0" t="n">
        <f aca="false">(B283-C283)/C283*100</f>
        <v>-0.0924107393790309</v>
      </c>
    </row>
    <row r="284" customFormat="false" ht="15" hidden="false" customHeight="false" outlineLevel="0" collapsed="false">
      <c r="A284" s="0" t="s">
        <v>311</v>
      </c>
      <c r="B284" s="0" t="n">
        <v>5.25905783624459</v>
      </c>
      <c r="C284" s="0" t="n">
        <v>5.26393894425855</v>
      </c>
      <c r="D284" s="0" t="n">
        <v>0.302</v>
      </c>
      <c r="E284" s="0" t="n">
        <v>41.3107982848</v>
      </c>
      <c r="F284" s="0" t="n">
        <v>0.272346550274</v>
      </c>
      <c r="G284" s="0" t="n">
        <v>41.038451734526</v>
      </c>
      <c r="H284" s="0" t="n">
        <f aca="false">10^((E284-F284)/5+1)/$J$2</f>
        <v>0.494611798369348</v>
      </c>
      <c r="I284" s="0" t="n">
        <f aca="false">C284/H284</f>
        <v>10.6425664766042</v>
      </c>
      <c r="K284" s="0" t="n">
        <f aca="false">(B284-C284)/C284*100</f>
        <v>-0.0927272915898513</v>
      </c>
    </row>
    <row r="285" customFormat="false" ht="15" hidden="false" customHeight="false" outlineLevel="0" collapsed="false">
      <c r="A285" s="0" t="s">
        <v>310</v>
      </c>
      <c r="B285" s="0" t="n">
        <v>5.78931796779911</v>
      </c>
      <c r="C285" s="0" t="n">
        <v>5.79471855289463</v>
      </c>
      <c r="D285" s="0" t="n">
        <v>0.301755029535</v>
      </c>
      <c r="E285" s="0" t="n">
        <v>41.4938104959</v>
      </c>
      <c r="F285" s="0" t="n">
        <v>0.246761480943</v>
      </c>
      <c r="G285" s="0" t="n">
        <v>41.247049014957</v>
      </c>
      <c r="H285" s="0" t="n">
        <f aca="false">10^((E285-F285)/5+1)/$J$2</f>
        <v>0.544482502483724</v>
      </c>
      <c r="I285" s="0" t="n">
        <f aca="false">C285/H285</f>
        <v>10.6426166616215</v>
      </c>
      <c r="K285" s="0" t="n">
        <f aca="false">(B285-C285)/C285*100</f>
        <v>-0.0931984020658553</v>
      </c>
    </row>
    <row r="286" customFormat="false" ht="15" hidden="false" customHeight="false" outlineLevel="0" collapsed="false">
      <c r="A286" s="0" t="s">
        <v>309</v>
      </c>
      <c r="B286" s="0" t="n">
        <v>4.49042080514659</v>
      </c>
      <c r="C286" s="0" t="n">
        <v>4.49455365491474</v>
      </c>
      <c r="D286" s="0" t="n">
        <v>0.300312695802</v>
      </c>
      <c r="E286" s="0" t="n">
        <v>40.8468481928</v>
      </c>
      <c r="F286" s="0" t="n">
        <v>0.15150098613</v>
      </c>
      <c r="G286" s="0" t="n">
        <v>40.69534720667</v>
      </c>
      <c r="H286" s="0" t="n">
        <f aca="false">10^((E286-F286)/5+1)/$J$2</f>
        <v>0.422321864300827</v>
      </c>
      <c r="I286" s="0" t="n">
        <f aca="false">C286/H286</f>
        <v>10.6424839319074</v>
      </c>
      <c r="K286" s="0" t="n">
        <f aca="false">(B286-C286)/C286*100</f>
        <v>-0.0919523958431972</v>
      </c>
    </row>
    <row r="287" customFormat="false" ht="15" hidden="false" customHeight="false" outlineLevel="0" collapsed="false">
      <c r="A287" s="0" t="s">
        <v>308</v>
      </c>
      <c r="B287" s="0" t="n">
        <v>4.39342802627722</v>
      </c>
      <c r="C287" s="0" t="n">
        <v>4.39746689309003</v>
      </c>
      <c r="D287" s="0" t="n">
        <v>0.3</v>
      </c>
      <c r="E287" s="0" t="n">
        <v>40.9627951522</v>
      </c>
      <c r="F287" s="0" t="n">
        <v>0.314865571912</v>
      </c>
      <c r="G287" s="0" t="n">
        <v>40.647929580288</v>
      </c>
      <c r="H287" s="0" t="n">
        <f aca="false">10^((E287-F287)/5+1)/$J$2</f>
        <v>0.413199741236351</v>
      </c>
      <c r="I287" s="0" t="n">
        <f aca="false">C287/H287</f>
        <v>10.642472524141</v>
      </c>
      <c r="K287" s="0" t="n">
        <f aca="false">(B287-C287)/C287*100</f>
        <v>-0.0918453034666543</v>
      </c>
    </row>
    <row r="288" customFormat="false" ht="15" hidden="false" customHeight="false" outlineLevel="0" collapsed="false">
      <c r="A288" s="0" t="s">
        <v>307</v>
      </c>
      <c r="B288" s="0" t="n">
        <v>4.87732627516726</v>
      </c>
      <c r="C288" s="0" t="n">
        <v>4.88183502743528</v>
      </c>
      <c r="D288" s="0" t="n">
        <v>0.298777444088</v>
      </c>
      <c r="E288" s="0" t="n">
        <v>41.0293579818</v>
      </c>
      <c r="F288" s="0" t="n">
        <v>0.154536935815</v>
      </c>
      <c r="G288" s="0" t="n">
        <v>40.874821045985</v>
      </c>
      <c r="H288" s="0" t="n">
        <f aca="false">10^((E288-F288)/5+1)/$J$2</f>
        <v>0.45871013312856</v>
      </c>
      <c r="I288" s="0" t="n">
        <f aca="false">C288/H288</f>
        <v>10.6425271099626</v>
      </c>
      <c r="K288" s="0" t="n">
        <f aca="false">(B288-C288)/C288*100</f>
        <v>-0.0923577352096932</v>
      </c>
    </row>
    <row r="289" customFormat="false" ht="15" hidden="false" customHeight="false" outlineLevel="0" collapsed="false">
      <c r="A289" s="0" t="s">
        <v>306</v>
      </c>
      <c r="B289" s="0" t="n">
        <v>4.81430862363498</v>
      </c>
      <c r="C289" s="0" t="n">
        <v>4.81875604426525</v>
      </c>
      <c r="D289" s="0" t="n">
        <v>0.29840927363</v>
      </c>
      <c r="E289" s="0" t="n">
        <v>41.0624002336</v>
      </c>
      <c r="F289" s="0" t="n">
        <v>0.21581859647</v>
      </c>
      <c r="G289" s="0" t="n">
        <v>40.84658163713</v>
      </c>
      <c r="H289" s="0" t="n">
        <f aca="false">10^((E289-F289)/5+1)/$J$2</f>
        <v>0.452783354050646</v>
      </c>
      <c r="I289" s="0" t="n">
        <f aca="false">C289/H289</f>
        <v>10.6425203160765</v>
      </c>
      <c r="K289" s="0" t="n">
        <f aca="false">(B289-C289)/C289*100</f>
        <v>-0.0922939569759107</v>
      </c>
    </row>
    <row r="290" customFormat="false" ht="15" hidden="false" customHeight="false" outlineLevel="0" collapsed="false">
      <c r="A290" s="0" t="s">
        <v>305</v>
      </c>
      <c r="B290" s="0" t="n">
        <v>4.23273848986467</v>
      </c>
      <c r="C290" s="0" t="n">
        <v>4.23662188626707</v>
      </c>
      <c r="D290" s="0" t="n">
        <v>0.297518833561</v>
      </c>
      <c r="E290" s="0" t="n">
        <v>40.7722050136</v>
      </c>
      <c r="F290" s="0" t="n">
        <v>0.205185826917</v>
      </c>
      <c r="G290" s="0" t="n">
        <v>40.567019186683</v>
      </c>
      <c r="H290" s="0" t="n">
        <f aca="false">10^((E290-F290)/5+1)/$J$2</f>
        <v>0.398086969508231</v>
      </c>
      <c r="I290" s="0" t="n">
        <f aca="false">C290/H290</f>
        <v>10.6424530586889</v>
      </c>
      <c r="K290" s="0" t="n">
        <f aca="false">(B290-C290)/C290*100</f>
        <v>-0.091662567645863</v>
      </c>
    </row>
    <row r="291" customFormat="false" ht="15" hidden="false" customHeight="false" outlineLevel="0" collapsed="false">
      <c r="A291" s="0" t="s">
        <v>304</v>
      </c>
      <c r="B291" s="0" t="n">
        <v>4.98444221073027</v>
      </c>
      <c r="C291" s="0" t="n">
        <v>4.98905530461257</v>
      </c>
      <c r="D291" s="0" t="n">
        <v>0.295585550063</v>
      </c>
      <c r="E291" s="0" t="n">
        <v>41.1370597018</v>
      </c>
      <c r="F291" s="0" t="n">
        <v>0.215064876219</v>
      </c>
      <c r="G291" s="0" t="n">
        <v>40.921994825581</v>
      </c>
      <c r="H291" s="0" t="n">
        <f aca="false">10^((E291-F291)/5+1)/$J$2</f>
        <v>0.46878433409241</v>
      </c>
      <c r="I291" s="0" t="n">
        <f aca="false">C291/H291</f>
        <v>10.6425384591224</v>
      </c>
      <c r="K291" s="0" t="n">
        <f aca="false">(B291-C291)/C291*100</f>
        <v>-0.092464276313626</v>
      </c>
    </row>
    <row r="292" customFormat="false" ht="15" hidden="false" customHeight="false" outlineLevel="0" collapsed="false">
      <c r="A292" s="0" t="s">
        <v>303</v>
      </c>
      <c r="B292" s="0" t="n">
        <v>4.66387825931727</v>
      </c>
      <c r="C292" s="0" t="n">
        <v>4.66817943915819</v>
      </c>
      <c r="D292" s="0" t="n">
        <v>0.292469756082</v>
      </c>
      <c r="E292" s="0" t="n">
        <v>40.919048654</v>
      </c>
      <c r="F292" s="0" t="n">
        <v>0.141400626542</v>
      </c>
      <c r="G292" s="0" t="n">
        <v>40.777648027458</v>
      </c>
      <c r="H292" s="0" t="n">
        <f aca="false">10^((E292-F292)/5+1)/$J$2</f>
        <v>0.438635452403366</v>
      </c>
      <c r="I292" s="0" t="n">
        <f aca="false">C292/H292</f>
        <v>10.6425037319267</v>
      </c>
      <c r="K292" s="0" t="n">
        <f aca="false">(B292-C292)/C292*100</f>
        <v>-0.0921382713965325</v>
      </c>
    </row>
    <row r="293" customFormat="false" ht="15" hidden="false" customHeight="false" outlineLevel="0" collapsed="false">
      <c r="A293" s="0" t="s">
        <v>302</v>
      </c>
      <c r="B293" s="0" t="n">
        <v>4.48441250481757</v>
      </c>
      <c r="C293" s="0" t="n">
        <v>4.4885395297175</v>
      </c>
      <c r="D293" s="0" t="n">
        <v>0.2912</v>
      </c>
      <c r="E293" s="0" t="n">
        <v>40.8390642775</v>
      </c>
      <c r="F293" s="0" t="n">
        <v>0.146624503178</v>
      </c>
      <c r="G293" s="0" t="n">
        <v>40.692439774322</v>
      </c>
      <c r="H293" s="0" t="n">
        <f aca="false">10^((E293-F293)/5+1)/$J$2</f>
        <v>0.421756786615162</v>
      </c>
      <c r="I293" s="0" t="n">
        <f aca="false">C293/H293</f>
        <v>10.6424832324349</v>
      </c>
      <c r="K293" s="0" t="n">
        <f aca="false">(B293-C293)/C293*100</f>
        <v>-0.0919458294308748</v>
      </c>
    </row>
    <row r="294" customFormat="false" ht="15" hidden="false" customHeight="false" outlineLevel="0" collapsed="false">
      <c r="A294" s="0" t="s">
        <v>301</v>
      </c>
      <c r="B294" s="0" t="n">
        <v>4.48595502744917</v>
      </c>
      <c r="C294" s="0" t="n">
        <v>4.49008354774113</v>
      </c>
      <c r="D294" s="0" t="n">
        <v>0.288418344585</v>
      </c>
      <c r="E294" s="0" t="n">
        <v>40.8427853587</v>
      </c>
      <c r="F294" s="0" t="n">
        <v>0.149598782119</v>
      </c>
      <c r="G294" s="0" t="n">
        <v>40.693186576581</v>
      </c>
      <c r="H294" s="0" t="n">
        <f aca="false">10^((E294-F294)/5+1)/$J$2</f>
        <v>0.421901860108666</v>
      </c>
      <c r="I294" s="0" t="n">
        <f aca="false">C294/H294</f>
        <v>10.6424834121012</v>
      </c>
      <c r="K294" s="0" t="n">
        <f aca="false">(B294-C294)/C294*100</f>
        <v>-0.0919475160777343</v>
      </c>
    </row>
    <row r="295" customFormat="false" ht="15" hidden="false" customHeight="false" outlineLevel="0" collapsed="false">
      <c r="A295" s="0" t="s">
        <v>300</v>
      </c>
      <c r="B295" s="0" t="n">
        <v>4.94469005647233</v>
      </c>
      <c r="C295" s="0" t="n">
        <v>4.94926441445801</v>
      </c>
      <c r="D295" s="0" t="n">
        <v>0.286618706522</v>
      </c>
      <c r="E295" s="0" t="n">
        <v>41.0384076468</v>
      </c>
      <c r="F295" s="0" t="n">
        <v>0.133800275646</v>
      </c>
      <c r="G295" s="0" t="n">
        <v>40.904607371154</v>
      </c>
      <c r="H295" s="0" t="n">
        <f aca="false">10^((E295-F295)/5+1)/$J$2</f>
        <v>0.465045663570273</v>
      </c>
      <c r="I295" s="0" t="n">
        <f aca="false">C295/H295</f>
        <v>10.6425342760134</v>
      </c>
      <c r="K295" s="0" t="n">
        <f aca="false">(B295-C295)/C295*100</f>
        <v>-0.0924250070841219</v>
      </c>
    </row>
    <row r="296" customFormat="false" ht="15" hidden="false" customHeight="false" outlineLevel="0" collapsed="false">
      <c r="A296" s="0" t="s">
        <v>299</v>
      </c>
      <c r="B296" s="0" t="n">
        <v>5.05609056675693</v>
      </c>
      <c r="C296" s="0" t="n">
        <v>5.06077351657398</v>
      </c>
      <c r="D296" s="0" t="n">
        <v>0.286</v>
      </c>
      <c r="E296" s="0" t="n">
        <v>41.2111308437</v>
      </c>
      <c r="F296" s="0" t="n">
        <v>0.25814462102</v>
      </c>
      <c r="G296" s="0" t="n">
        <v>40.95298622268</v>
      </c>
      <c r="H296" s="0" t="n">
        <f aca="false">10^((E296-F296)/5+1)/$J$2</f>
        <v>0.475522826675685</v>
      </c>
      <c r="I296" s="0" t="n">
        <f aca="false">C296/H296</f>
        <v>10.6425459150997</v>
      </c>
      <c r="K296" s="0" t="n">
        <f aca="false">(B296-C296)/C296*100</f>
        <v>-0.0925342697457311</v>
      </c>
    </row>
    <row r="297" customFormat="false" ht="15" hidden="false" customHeight="false" outlineLevel="0" collapsed="false">
      <c r="A297" s="0" t="s">
        <v>298</v>
      </c>
      <c r="B297" s="0" t="n">
        <v>4.53677737630277</v>
      </c>
      <c r="C297" s="0" t="n">
        <v>4.54095518062729</v>
      </c>
      <c r="D297" s="0" t="n">
        <v>0.285</v>
      </c>
      <c r="E297" s="0" t="n">
        <v>40.8542434728</v>
      </c>
      <c r="F297" s="0" t="n">
        <v>0.136594130276</v>
      </c>
      <c r="G297" s="0" t="n">
        <v>40.717649342524</v>
      </c>
      <c r="H297" s="0" t="n">
        <f aca="false">10^((E297-F297)/5+1)/$J$2</f>
        <v>0.426681676978257</v>
      </c>
      <c r="I297" s="0" t="n">
        <f aca="false">C297/H297</f>
        <v>10.6424892973754</v>
      </c>
      <c r="K297" s="0" t="n">
        <f aca="false">(B297-C297)/C297*100</f>
        <v>-0.0920027650205515</v>
      </c>
    </row>
    <row r="298" customFormat="false" ht="15" hidden="false" customHeight="false" outlineLevel="0" collapsed="false">
      <c r="A298" s="0" t="s">
        <v>297</v>
      </c>
      <c r="B298" s="0" t="n">
        <v>4.35482705693117</v>
      </c>
      <c r="C298" s="0" t="n">
        <v>4.35882854975788</v>
      </c>
      <c r="D298" s="0" t="n">
        <v>0.284</v>
      </c>
      <c r="E298" s="0" t="n">
        <v>40.8353825838</v>
      </c>
      <c r="F298" s="0" t="n">
        <v>0.206616021304</v>
      </c>
      <c r="G298" s="0" t="n">
        <v>40.628766562496</v>
      </c>
      <c r="H298" s="0" t="n">
        <f aca="false">10^((E298-F298)/5+1)/$J$2</f>
        <v>0.409569339087991</v>
      </c>
      <c r="I298" s="0" t="n">
        <f aca="false">C298/H298</f>
        <v>10.642467913892</v>
      </c>
      <c r="K298" s="0" t="n">
        <f aca="false">(B298-C298)/C298*100</f>
        <v>-0.0918020238931213</v>
      </c>
    </row>
    <row r="299" customFormat="false" ht="15" hidden="false" customHeight="false" outlineLevel="0" collapsed="false">
      <c r="A299" s="0" t="s">
        <v>296</v>
      </c>
      <c r="B299" s="0" t="n">
        <v>3.85238361269439</v>
      </c>
      <c r="C299" s="0" t="n">
        <v>3.85590022435425</v>
      </c>
      <c r="D299" s="0" t="n">
        <v>0.27945473261</v>
      </c>
      <c r="E299" s="0" t="n">
        <v>40.5012843665</v>
      </c>
      <c r="F299" s="0" t="n">
        <v>0.138724732909</v>
      </c>
      <c r="G299" s="0" t="n">
        <v>40.362559633591</v>
      </c>
      <c r="H299" s="0" t="n">
        <f aca="false">10^((E299-F299)/5+1)/$J$2</f>
        <v>0.362314780710611</v>
      </c>
      <c r="I299" s="0" t="n">
        <f aca="false">C299/H299</f>
        <v>10.6424038698936</v>
      </c>
      <c r="K299" s="0" t="n">
        <f aca="false">(B299-C299)/C299*100</f>
        <v>-0.0912007950218504</v>
      </c>
    </row>
    <row r="300" customFormat="false" ht="15" hidden="false" customHeight="false" outlineLevel="0" collapsed="false">
      <c r="A300" s="0" t="s">
        <v>295</v>
      </c>
      <c r="B300" s="0" t="n">
        <v>4.37272478695482</v>
      </c>
      <c r="C300" s="0" t="n">
        <v>4.37674360652695</v>
      </c>
      <c r="D300" s="0" t="n">
        <v>0.278924676328</v>
      </c>
      <c r="E300" s="0" t="n">
        <v>40.7678297655</v>
      </c>
      <c r="F300" s="0" t="n">
        <v>0.130157044183</v>
      </c>
      <c r="G300" s="0" t="n">
        <v>40.637672721317</v>
      </c>
      <c r="H300" s="0" t="n">
        <f aca="false">10^((E300-F300)/5+1)/$J$2</f>
        <v>0.411252611778532</v>
      </c>
      <c r="I300" s="0" t="n">
        <f aca="false">C300/H300</f>
        <v>10.6424700565401</v>
      </c>
      <c r="K300" s="0" t="n">
        <f aca="false">(B300-C300)/C300*100</f>
        <v>-0.0918221384075278</v>
      </c>
    </row>
    <row r="301" customFormat="false" ht="15" hidden="false" customHeight="false" outlineLevel="0" collapsed="false">
      <c r="A301" s="0" t="s">
        <v>294</v>
      </c>
      <c r="B301" s="0" t="n">
        <v>3.86166962763374</v>
      </c>
      <c r="C301" s="0" t="n">
        <v>3.86519517273816</v>
      </c>
      <c r="D301" s="0" t="n">
        <v>0.278</v>
      </c>
      <c r="E301" s="0" t="n">
        <v>40.5662405695</v>
      </c>
      <c r="F301" s="0" t="n">
        <v>0.198452987813</v>
      </c>
      <c r="G301" s="0" t="n">
        <v>40.367787581687</v>
      </c>
      <c r="H301" s="0" t="n">
        <f aca="false">10^((E301-F301)/5+1)/$J$2</f>
        <v>0.363188125840452</v>
      </c>
      <c r="I301" s="0" t="n">
        <f aca="false">C301/H301</f>
        <v>10.6424051276284</v>
      </c>
      <c r="K301" s="0" t="n">
        <f aca="false">(B301-C301)/C301*100</f>
        <v>-0.0912126023876091</v>
      </c>
    </row>
    <row r="302" customFormat="false" ht="15" hidden="false" customHeight="false" outlineLevel="0" collapsed="false">
      <c r="A302" s="0" t="s">
        <v>293</v>
      </c>
      <c r="B302" s="0" t="n">
        <v>4.43629531847583</v>
      </c>
      <c r="C302" s="0" t="n">
        <v>4.44037570950953</v>
      </c>
      <c r="D302" s="0" t="n">
        <v>0.277853422619</v>
      </c>
      <c r="E302" s="0" t="n">
        <v>40.8380084515</v>
      </c>
      <c r="F302" s="0" t="n">
        <v>0.168994207516</v>
      </c>
      <c r="G302" s="0" t="n">
        <v>40.669014243984</v>
      </c>
      <c r="H302" s="0" t="n">
        <f aca="false">10^((E302-F302)/5+1)/$J$2</f>
        <v>0.417231388946984</v>
      </c>
      <c r="I302" s="0" t="n">
        <f aca="false">C302/H302</f>
        <v>10.6424775967029</v>
      </c>
      <c r="K302" s="0" t="n">
        <f aca="false">(B302-C302)/C302*100</f>
        <v>-0.0918929230460544</v>
      </c>
    </row>
    <row r="303" customFormat="false" ht="15" hidden="false" customHeight="false" outlineLevel="0" collapsed="false">
      <c r="A303" s="0" t="s">
        <v>292</v>
      </c>
      <c r="B303" s="0" t="n">
        <v>4.29840801438457</v>
      </c>
      <c r="C303" s="0" t="n">
        <v>4.30235491180861</v>
      </c>
      <c r="D303" s="0" t="n">
        <v>0.275440197435</v>
      </c>
      <c r="E303" s="0" t="n">
        <v>40.743391802</v>
      </c>
      <c r="F303" s="0" t="n">
        <v>0.142941615821</v>
      </c>
      <c r="G303" s="0" t="n">
        <v>40.600450186179</v>
      </c>
      <c r="H303" s="0" t="n">
        <f aca="false">10^((E303-F303)/5+1)/$J$2</f>
        <v>0.404263155934056</v>
      </c>
      <c r="I303" s="0" t="n">
        <f aca="false">C303/H303</f>
        <v>10.6424611015267</v>
      </c>
      <c r="K303" s="0" t="n">
        <f aca="false">(B303-C303)/C303*100</f>
        <v>-0.091738071473614</v>
      </c>
    </row>
    <row r="304" customFormat="false" ht="15" hidden="false" customHeight="false" outlineLevel="0" collapsed="false">
      <c r="A304" s="0" t="s">
        <v>291</v>
      </c>
      <c r="B304" s="0" t="n">
        <v>4.13441002907608</v>
      </c>
      <c r="C304" s="0" t="n">
        <v>4.13819843780951</v>
      </c>
      <c r="D304" s="0" t="n">
        <v>0.274</v>
      </c>
      <c r="E304" s="0" t="n">
        <v>40.7246506476</v>
      </c>
      <c r="F304" s="0" t="n">
        <v>0.208670920573</v>
      </c>
      <c r="G304" s="0" t="n">
        <v>40.515979727027</v>
      </c>
      <c r="H304" s="0" t="n">
        <f aca="false">10^((E304-F304)/5+1)/$J$2</f>
        <v>0.38883922621734</v>
      </c>
      <c r="I304" s="0" t="n">
        <f aca="false">C304/H304</f>
        <v>10.6424407796154</v>
      </c>
      <c r="K304" s="0" t="n">
        <f aca="false">(B304-C304)/C304*100</f>
        <v>-0.0915472950455357</v>
      </c>
    </row>
    <row r="305" customFormat="false" ht="15" hidden="false" customHeight="false" outlineLevel="0" collapsed="false">
      <c r="A305" s="0" t="s">
        <v>290</v>
      </c>
      <c r="B305" s="0" t="n">
        <v>4.22586476437864</v>
      </c>
      <c r="C305" s="0" t="n">
        <v>4.22974151691684</v>
      </c>
      <c r="D305" s="0" t="n">
        <v>0.273454768884</v>
      </c>
      <c r="E305" s="0" t="n">
        <v>40.7271582441</v>
      </c>
      <c r="F305" s="0" t="n">
        <v>0.163668270948</v>
      </c>
      <c r="G305" s="0" t="n">
        <v>40.563489973152</v>
      </c>
      <c r="H305" s="0" t="n">
        <f aca="false">10^((E305-F305)/5+1)/$J$2</f>
        <v>0.397440499012942</v>
      </c>
      <c r="I305" s="0" t="n">
        <f aca="false">C305/H305</f>
        <v>10.6424522096303</v>
      </c>
      <c r="K305" s="0" t="n">
        <f aca="false">(B305-C305)/C305*100</f>
        <v>-0.0916545969227673</v>
      </c>
    </row>
    <row r="306" customFormat="false" ht="15" hidden="false" customHeight="false" outlineLevel="0" collapsed="false">
      <c r="A306" s="0" t="s">
        <v>289</v>
      </c>
      <c r="B306" s="0" t="n">
        <v>3.77245974333508</v>
      </c>
      <c r="C306" s="0" t="n">
        <v>3.77589951141647</v>
      </c>
      <c r="D306" s="0" t="n">
        <v>0.271</v>
      </c>
      <c r="E306" s="0" t="n">
        <v>40.5323020705</v>
      </c>
      <c r="F306" s="0" t="n">
        <v>0.21526700069</v>
      </c>
      <c r="G306" s="0" t="n">
        <v>40.31703506981</v>
      </c>
      <c r="H306" s="0" t="n">
        <f aca="false">10^((E306-F306)/5+1)/$J$2</f>
        <v>0.35479798017573</v>
      </c>
      <c r="I306" s="0" t="n">
        <f aca="false">C306/H306</f>
        <v>10.6423929176437</v>
      </c>
      <c r="K306" s="0" t="n">
        <f aca="false">(B306-C306)/C306*100</f>
        <v>-0.0910979773426896</v>
      </c>
    </row>
    <row r="307" customFormat="false" ht="15" hidden="false" customHeight="false" outlineLevel="0" collapsed="false">
      <c r="A307" s="0" t="s">
        <v>288</v>
      </c>
      <c r="B307" s="0" t="n">
        <v>4.14876448297186</v>
      </c>
      <c r="C307" s="0" t="n">
        <v>4.15256675135615</v>
      </c>
      <c r="D307" s="0" t="n">
        <v>0.270434442827</v>
      </c>
      <c r="E307" s="0" t="n">
        <v>40.668983836</v>
      </c>
      <c r="F307" s="0" t="n">
        <v>0.145477928824</v>
      </c>
      <c r="G307" s="0" t="n">
        <v>40.523505907176</v>
      </c>
      <c r="H307" s="0" t="n">
        <f aca="false">10^((E307-F307)/5+1)/$J$2</f>
        <v>0.390189255533821</v>
      </c>
      <c r="I307" s="0" t="n">
        <f aca="false">C307/H307</f>
        <v>10.642442590263</v>
      </c>
      <c r="K307" s="0" t="n">
        <f aca="false">(B307-C307)/C307*100</f>
        <v>-0.091564292929235</v>
      </c>
    </row>
    <row r="308" customFormat="false" ht="15" hidden="false" customHeight="false" outlineLevel="0" collapsed="false">
      <c r="A308" s="0" t="s">
        <v>287</v>
      </c>
      <c r="B308" s="0" t="n">
        <v>4.14161589421264</v>
      </c>
      <c r="C308" s="0" t="n">
        <v>4.14541126011695</v>
      </c>
      <c r="D308" s="0" t="n">
        <v>0.269</v>
      </c>
      <c r="E308" s="0" t="n">
        <v>40.7761617315</v>
      </c>
      <c r="F308" s="0" t="n">
        <v>0.25640063853</v>
      </c>
      <c r="G308" s="0" t="n">
        <v>40.51976109297</v>
      </c>
      <c r="H308" s="0" t="n">
        <f aca="false">10^((E308-F308)/5+1)/$J$2</f>
        <v>0.389516934283116</v>
      </c>
      <c r="I308" s="0" t="n">
        <f aca="false">C308/H308</f>
        <v>10.6424416893359</v>
      </c>
      <c r="K308" s="0" t="n">
        <f aca="false">(B308-C308)/C308*100</f>
        <v>-0.0915558352637097</v>
      </c>
    </row>
    <row r="309" customFormat="false" ht="15" hidden="false" customHeight="false" outlineLevel="0" collapsed="false">
      <c r="A309" s="0" t="s">
        <v>286</v>
      </c>
      <c r="B309" s="0" t="n">
        <v>3.47787240626872</v>
      </c>
      <c r="C309" s="0" t="n">
        <v>3.48102967322075</v>
      </c>
      <c r="D309" s="0" t="n">
        <v>0.266</v>
      </c>
      <c r="E309" s="0" t="n">
        <v>40.3907073912</v>
      </c>
      <c r="F309" s="0" t="n">
        <v>0.250227167194</v>
      </c>
      <c r="G309" s="0" t="n">
        <v>40.140480224006</v>
      </c>
      <c r="H309" s="0" t="n">
        <f aca="false">10^((E309-F309)/5+1)/$J$2</f>
        <v>0.327092186267353</v>
      </c>
      <c r="I309" s="0" t="n">
        <f aca="false">C309/H309</f>
        <v>10.642350442378</v>
      </c>
      <c r="K309" s="0" t="n">
        <f aca="false">(B309-C309)/C309*100</f>
        <v>-0.0906992254710158</v>
      </c>
    </row>
    <row r="310" customFormat="false" ht="15" hidden="false" customHeight="false" outlineLevel="0" collapsed="false">
      <c r="A310" s="0" t="s">
        <v>285</v>
      </c>
      <c r="B310" s="0" t="n">
        <v>3.87156714749047</v>
      </c>
      <c r="C310" s="0" t="n">
        <v>3.87510221553467</v>
      </c>
      <c r="D310" s="0" t="n">
        <v>0.265762479518</v>
      </c>
      <c r="E310" s="0" t="n">
        <v>40.4981499217</v>
      </c>
      <c r="F310" s="0" t="n">
        <v>0.124803942242</v>
      </c>
      <c r="G310" s="0" t="n">
        <v>40.373345979458</v>
      </c>
      <c r="H310" s="0" t="n">
        <f aca="false">10^((E310-F310)/5+1)/$J$2</f>
        <v>0.364118982706484</v>
      </c>
      <c r="I310" s="0" t="n">
        <f aca="false">C310/H310</f>
        <v>10.6424064648626</v>
      </c>
      <c r="K310" s="0" t="n">
        <f aca="false">(B310-C310)/C310*100</f>
        <v>-0.0912251560754629</v>
      </c>
    </row>
    <row r="311" customFormat="false" ht="15" hidden="false" customHeight="false" outlineLevel="0" collapsed="false">
      <c r="A311" s="0" t="s">
        <v>284</v>
      </c>
      <c r="B311" s="0" t="n">
        <v>3.93448604880355</v>
      </c>
      <c r="C311" s="0" t="n">
        <v>3.93808168347064</v>
      </c>
      <c r="D311" s="0" t="n">
        <v>0.263647950642</v>
      </c>
      <c r="E311" s="0" t="n">
        <v>40.5481756685</v>
      </c>
      <c r="F311" s="0" t="n">
        <v>0.139823620366</v>
      </c>
      <c r="G311" s="0" t="n">
        <v>40.408352048134</v>
      </c>
      <c r="H311" s="0" t="n">
        <f aca="false">10^((E311-F311)/5+1)/$J$2</f>
        <v>0.370036474374937</v>
      </c>
      <c r="I311" s="0" t="n">
        <f aca="false">C311/H311</f>
        <v>10.6424148865941</v>
      </c>
      <c r="K311" s="0" t="n">
        <f aca="false">(B311-C311)/C311*100</f>
        <v>-0.0913042175377815</v>
      </c>
    </row>
    <row r="312" customFormat="false" ht="15" hidden="false" customHeight="false" outlineLevel="0" collapsed="false">
      <c r="A312" s="0" t="s">
        <v>283</v>
      </c>
      <c r="B312" s="0" t="n">
        <v>4.37747329915579</v>
      </c>
      <c r="C312" s="0" t="n">
        <v>4.38149671635492</v>
      </c>
      <c r="D312" s="0" t="n">
        <v>0.263491026592</v>
      </c>
      <c r="E312" s="0" t="n">
        <v>40.7673226085</v>
      </c>
      <c r="F312" s="0" t="n">
        <v>0.127293080139</v>
      </c>
      <c r="G312" s="0" t="n">
        <v>40.640029528361</v>
      </c>
      <c r="H312" s="0" t="n">
        <f aca="false">10^((E312-F312)/5+1)/$J$2</f>
        <v>0.411699207011449</v>
      </c>
      <c r="I312" s="0" t="n">
        <f aca="false">C312/H312</f>
        <v>10.6424706235421</v>
      </c>
      <c r="K312" s="0" t="n">
        <f aca="false">(B312-C312)/C312*100</f>
        <v>-0.0918274612443667</v>
      </c>
    </row>
    <row r="313" customFormat="false" ht="15" hidden="false" customHeight="false" outlineLevel="0" collapsed="false">
      <c r="A313" s="0" t="s">
        <v>282</v>
      </c>
      <c r="B313" s="0" t="n">
        <v>4.10429394793074</v>
      </c>
      <c r="C313" s="0" t="n">
        <v>4.10805328666331</v>
      </c>
      <c r="D313" s="0" t="n">
        <v>0.263</v>
      </c>
      <c r="E313" s="0" t="n">
        <v>40.6346721186</v>
      </c>
      <c r="F313" s="0" t="n">
        <v>0.134567832845</v>
      </c>
      <c r="G313" s="0" t="n">
        <v>40.500104285755</v>
      </c>
      <c r="H313" s="0" t="n">
        <f aca="false">10^((E313-F313)/5+1)/$J$2</f>
        <v>0.386006823623766</v>
      </c>
      <c r="I313" s="0" t="n">
        <f aca="false">C313/H313</f>
        <v>10.6424369603045</v>
      </c>
      <c r="K313" s="0" t="n">
        <f aca="false">(B313-C313)/C313*100</f>
        <v>-0.0915114403403347</v>
      </c>
    </row>
    <row r="314" customFormat="false" ht="15" hidden="false" customHeight="false" outlineLevel="0" collapsed="false">
      <c r="A314" s="0" t="s">
        <v>281</v>
      </c>
      <c r="B314" s="0" t="n">
        <v>3.88626244008026</v>
      </c>
      <c r="C314" s="0" t="n">
        <v>3.88981164955353</v>
      </c>
      <c r="D314" s="0" t="n">
        <v>0.260586108317</v>
      </c>
      <c r="E314" s="0" t="n">
        <v>40.5231676777</v>
      </c>
      <c r="F314" s="0" t="n">
        <v>0.141595051803</v>
      </c>
      <c r="G314" s="0" t="n">
        <v>40.381572625897</v>
      </c>
      <c r="H314" s="0" t="n">
        <f aca="false">10^((E314-F314)/5+1)/$J$2</f>
        <v>0.365501067734206</v>
      </c>
      <c r="I314" s="0" t="n">
        <f aca="false">C314/H314</f>
        <v>10.6424084440219</v>
      </c>
      <c r="K314" s="0" t="n">
        <f aca="false">(B314-C314)/C314*100</f>
        <v>-0.0912437360221829</v>
      </c>
    </row>
    <row r="315" customFormat="false" ht="15" hidden="false" customHeight="false" outlineLevel="0" collapsed="false">
      <c r="A315" s="0" t="s">
        <v>280</v>
      </c>
      <c r="B315" s="0" t="n">
        <v>4.41762206556445</v>
      </c>
      <c r="C315" s="0" t="n">
        <v>4.42168436588172</v>
      </c>
      <c r="D315" s="0" t="n">
        <v>0.260533476953</v>
      </c>
      <c r="E315" s="0" t="n">
        <v>40.8081341413</v>
      </c>
      <c r="F315" s="0" t="n">
        <v>0.148279348857</v>
      </c>
      <c r="G315" s="0" t="n">
        <v>40.659854792443</v>
      </c>
      <c r="H315" s="0" t="n">
        <f aca="false">10^((E315-F315)/5+1)/$J$2</f>
        <v>0.41547517871095</v>
      </c>
      <c r="I315" s="0" t="n">
        <f aca="false">C315/H315</f>
        <v>10.6424753931159</v>
      </c>
      <c r="K315" s="0" t="n">
        <f aca="false">(B315-C315)/C315*100</f>
        <v>-0.0918722364857071</v>
      </c>
    </row>
    <row r="316" customFormat="false" ht="15" hidden="false" customHeight="false" outlineLevel="0" collapsed="false">
      <c r="A316" s="0" t="s">
        <v>279</v>
      </c>
      <c r="B316" s="0" t="n">
        <v>4.34430598982984</v>
      </c>
      <c r="C316" s="0" t="n">
        <v>4.34829729892496</v>
      </c>
      <c r="D316" s="0" t="n">
        <v>0.26</v>
      </c>
      <c r="E316" s="0" t="n">
        <v>40.8233657709</v>
      </c>
      <c r="F316" s="0" t="n">
        <v>0.199851735971</v>
      </c>
      <c r="G316" s="0" t="n">
        <v>40.623514034929</v>
      </c>
      <c r="H316" s="0" t="n">
        <f aca="false">10^((E316-F316)/5+1)/$J$2</f>
        <v>0.408579837910824</v>
      </c>
      <c r="I316" s="0" t="n">
        <f aca="false">C316/H316</f>
        <v>10.6424666502365</v>
      </c>
      <c r="K316" s="0" t="n">
        <f aca="false">(B316-C316)/C316*100</f>
        <v>-0.0917901610846547</v>
      </c>
    </row>
    <row r="317" customFormat="false" ht="15" hidden="false" customHeight="false" outlineLevel="0" collapsed="false">
      <c r="A317" s="0" t="s">
        <v>278</v>
      </c>
      <c r="B317" s="0" t="n">
        <v>4.11842985653816</v>
      </c>
      <c r="C317" s="0" t="n">
        <v>4.12220283882208</v>
      </c>
      <c r="D317" s="0" t="n">
        <v>0.258028270562</v>
      </c>
      <c r="E317" s="0" t="n">
        <v>40.6446788667</v>
      </c>
      <c r="F317" s="0" t="n">
        <v>0.137108498782</v>
      </c>
      <c r="G317" s="0" t="n">
        <v>40.507570367918</v>
      </c>
      <c r="H317" s="0" t="n">
        <f aca="false">10^((E317-F317)/5+1)/$J$2</f>
        <v>0.387336298863555</v>
      </c>
      <c r="I317" s="0" t="n">
        <f aca="false">C317/H317</f>
        <v>10.6424387564931</v>
      </c>
      <c r="K317" s="0" t="n">
        <f aca="false">(B317-C317)/C317*100</f>
        <v>-0.0915283024983906</v>
      </c>
    </row>
    <row r="318" customFormat="false" ht="15" hidden="false" customHeight="false" outlineLevel="0" collapsed="false">
      <c r="A318" s="0" t="s">
        <v>277</v>
      </c>
      <c r="B318" s="0" t="n">
        <v>4.13366300478891</v>
      </c>
      <c r="C318" s="0" t="n">
        <v>4.1374506923152</v>
      </c>
      <c r="D318" s="0" t="n">
        <v>0.257740303509</v>
      </c>
      <c r="E318" s="0" t="n">
        <v>40.6514783957</v>
      </c>
      <c r="F318" s="0" t="n">
        <v>0.135891055781</v>
      </c>
      <c r="G318" s="0" t="n">
        <v>40.515587339919</v>
      </c>
      <c r="H318" s="0" t="n">
        <f aca="false">10^((E318-F318)/5+1)/$J$2</f>
        <v>0.38876896895119</v>
      </c>
      <c r="I318" s="0" t="n">
        <f aca="false">C318/H318</f>
        <v>10.6424406852149</v>
      </c>
      <c r="K318" s="0" t="n">
        <f aca="false">(B318-C318)/C318*100</f>
        <v>-0.0915464088387872</v>
      </c>
    </row>
    <row r="319" customFormat="false" ht="15" hidden="false" customHeight="false" outlineLevel="0" collapsed="false">
      <c r="A319" s="0" t="s">
        <v>276</v>
      </c>
      <c r="B319" s="0" t="n">
        <v>4.03433353710204</v>
      </c>
      <c r="C319" s="0" t="n">
        <v>4.03802538754063</v>
      </c>
      <c r="D319" s="0" t="n">
        <v>0.257497888297</v>
      </c>
      <c r="E319" s="0" t="n">
        <v>40.5941645935</v>
      </c>
      <c r="F319" s="0" t="n">
        <v>0.131393591319</v>
      </c>
      <c r="G319" s="0" t="n">
        <v>40.462771002181</v>
      </c>
      <c r="H319" s="0" t="n">
        <f aca="false">10^((E319-F319)/5+1)/$J$2</f>
        <v>0.379427081454709</v>
      </c>
      <c r="I319" s="0" t="n">
        <f aca="false">C319/H319</f>
        <v>10.6424279786751</v>
      </c>
      <c r="K319" s="0" t="n">
        <f aca="false">(B319-C319)/C319*100</f>
        <v>-0.0914271230187905</v>
      </c>
    </row>
    <row r="320" customFormat="false" ht="15" hidden="false" customHeight="false" outlineLevel="0" collapsed="false">
      <c r="A320" s="0" t="s">
        <v>275</v>
      </c>
      <c r="B320" s="0" t="n">
        <v>4.01910298876466</v>
      </c>
      <c r="C320" s="0" t="n">
        <v>4.02278015470654</v>
      </c>
      <c r="D320" s="0" t="n">
        <v>0.256475742725</v>
      </c>
      <c r="E320" s="0" t="n">
        <v>40.6108439003</v>
      </c>
      <c r="F320" s="0" t="n">
        <v>0.156286225391</v>
      </c>
      <c r="G320" s="0" t="n">
        <v>40.454557674909</v>
      </c>
      <c r="H320" s="0" t="n">
        <f aca="false">10^((E320-F320)/5+1)/$J$2</f>
        <v>0.377994655887646</v>
      </c>
      <c r="I320" s="0" t="n">
        <f aca="false">C320/H320</f>
        <v>10.6424260027165</v>
      </c>
      <c r="K320" s="0" t="n">
        <f aca="false">(B320-C320)/C320*100</f>
        <v>-0.0914085731875525</v>
      </c>
    </row>
    <row r="321" customFormat="false" ht="15" hidden="false" customHeight="false" outlineLevel="0" collapsed="false">
      <c r="A321" s="0" t="s">
        <v>274</v>
      </c>
      <c r="B321" s="0" t="n">
        <v>3.80375950526963</v>
      </c>
      <c r="C321" s="0" t="n">
        <v>3.80722935699539</v>
      </c>
      <c r="D321" s="0" t="n">
        <v>0.255490620022</v>
      </c>
      <c r="E321" s="0" t="n">
        <v>40.4859446261</v>
      </c>
      <c r="F321" s="0" t="n">
        <v>0.150967373278</v>
      </c>
      <c r="G321" s="0" t="n">
        <v>40.334977252822</v>
      </c>
      <c r="H321" s="0" t="n">
        <f aca="false">10^((E321-F321)/5+1)/$J$2</f>
        <v>0.357741707364332</v>
      </c>
      <c r="I321" s="0" t="n">
        <f aca="false">C321/H321</f>
        <v>10.6423972341531</v>
      </c>
      <c r="K321" s="0" t="n">
        <f aca="false">(B321-C321)/C321*100</f>
        <v>-0.0911384999536717</v>
      </c>
    </row>
    <row r="322" customFormat="false" ht="15" hidden="false" customHeight="false" outlineLevel="0" collapsed="false">
      <c r="A322" s="0" t="s">
        <v>273</v>
      </c>
      <c r="B322" s="0" t="n">
        <v>3.87161155138333</v>
      </c>
      <c r="C322" s="0" t="n">
        <v>3.87514666215373</v>
      </c>
      <c r="D322" s="0" t="n">
        <v>0.252486060029</v>
      </c>
      <c r="E322" s="0" t="n">
        <v>40.5184210801</v>
      </c>
      <c r="F322" s="0" t="n">
        <v>0.145050195669</v>
      </c>
      <c r="G322" s="0" t="n">
        <v>40.373370884431</v>
      </c>
      <c r="H322" s="0" t="n">
        <f aca="false">10^((E322-F322)/5+1)/$J$2</f>
        <v>0.364123158870731</v>
      </c>
      <c r="I322" s="0" t="n">
        <f aca="false">C322/H322</f>
        <v>10.6424064708542</v>
      </c>
      <c r="K322" s="0" t="n">
        <f aca="false">(B322-C322)/C322*100</f>
        <v>-0.0912252123236129</v>
      </c>
    </row>
    <row r="323" customFormat="false" ht="15" hidden="false" customHeight="false" outlineLevel="0" collapsed="false">
      <c r="A323" s="0" t="s">
        <v>272</v>
      </c>
      <c r="B323" s="0" t="n">
        <v>3.96163016546448</v>
      </c>
      <c r="C323" s="0" t="n">
        <v>3.96525194475324</v>
      </c>
      <c r="D323" s="0" t="n">
        <v>0.251740186424</v>
      </c>
      <c r="E323" s="0" t="n">
        <v>40.5417217599</v>
      </c>
      <c r="F323" s="0" t="n">
        <v>0.118440110682</v>
      </c>
      <c r="G323" s="0" t="n">
        <v>40.423281649218</v>
      </c>
      <c r="H323" s="0" t="n">
        <f aca="false">10^((E323-F323)/5+1)/$J$2</f>
        <v>0.372589365173034</v>
      </c>
      <c r="I323" s="0" t="n">
        <f aca="false">C323/H323</f>
        <v>10.6424184783474</v>
      </c>
      <c r="K323" s="0" t="n">
        <f aca="false">(B323-C323)/C323*100</f>
        <v>-0.0913379361317203</v>
      </c>
    </row>
    <row r="324" customFormat="false" ht="15" hidden="false" customHeight="false" outlineLevel="0" collapsed="false">
      <c r="A324" s="0" t="s">
        <v>271</v>
      </c>
      <c r="B324" s="0" t="n">
        <v>4.34654333020277</v>
      </c>
      <c r="C324" s="0" t="n">
        <v>4.35053680479803</v>
      </c>
      <c r="D324" s="0" t="n">
        <v>0.25066763111</v>
      </c>
      <c r="E324" s="0" t="n">
        <v>40.7456030264</v>
      </c>
      <c r="F324" s="0" t="n">
        <v>0.120970959661</v>
      </c>
      <c r="G324" s="0" t="n">
        <v>40.624632066739</v>
      </c>
      <c r="H324" s="0" t="n">
        <f aca="false">10^((E324-F324)/5+1)/$J$2</f>
        <v>0.408790258670565</v>
      </c>
      <c r="I324" s="0" t="n">
        <f aca="false">C324/H324</f>
        <v>10.642466919213</v>
      </c>
      <c r="K324" s="0" t="n">
        <f aca="false">(B324-C324)/C324*100</f>
        <v>-0.0917926861542464</v>
      </c>
    </row>
    <row r="325" customFormat="false" ht="15" hidden="false" customHeight="false" outlineLevel="0" collapsed="false">
      <c r="A325" s="0" t="s">
        <v>270</v>
      </c>
      <c r="B325" s="0" t="n">
        <v>4.39478726263728</v>
      </c>
      <c r="C325" s="0" t="n">
        <v>4.3988274457859</v>
      </c>
      <c r="D325" s="0" t="n">
        <v>0.249511054792</v>
      </c>
      <c r="E325" s="0" t="n">
        <v>40.7809243328</v>
      </c>
      <c r="F325" s="0" t="n">
        <v>0.132323047466</v>
      </c>
      <c r="G325" s="0" t="n">
        <v>40.648601285334</v>
      </c>
      <c r="H325" s="0" t="n">
        <f aca="false">10^((E325-F325)/5+1)/$J$2</f>
        <v>0.413327576746321</v>
      </c>
      <c r="I325" s="0" t="n">
        <f aca="false">C325/H325</f>
        <v>10.6424726857402</v>
      </c>
      <c r="K325" s="0" t="n">
        <f aca="false">(B325-C325)/C325*100</f>
        <v>-0.091846820508607</v>
      </c>
    </row>
    <row r="326" customFormat="false" ht="15" hidden="false" customHeight="false" outlineLevel="0" collapsed="false">
      <c r="A326" s="0" t="s">
        <v>269</v>
      </c>
      <c r="B326" s="0" t="n">
        <v>4.02301338548755</v>
      </c>
      <c r="C326" s="0" t="n">
        <v>4.02669432135892</v>
      </c>
      <c r="D326" s="0" t="n">
        <v>0.2486</v>
      </c>
      <c r="E326" s="0" t="n">
        <v>40.6111853429</v>
      </c>
      <c r="F326" s="0" t="n">
        <v>0.154515955385</v>
      </c>
      <c r="G326" s="0" t="n">
        <v>40.456669387515</v>
      </c>
      <c r="H326" s="0" t="n">
        <f aca="false">10^((E326-F326)/5+1)/$J$2</f>
        <v>0.378362426772788</v>
      </c>
      <c r="I326" s="0" t="n">
        <f aca="false">C326/H326</f>
        <v>10.6424265107513</v>
      </c>
      <c r="K326" s="0" t="n">
        <f aca="false">(B326-C326)/C326*100</f>
        <v>-0.0914133424990226</v>
      </c>
    </row>
    <row r="327" customFormat="false" ht="15" hidden="false" customHeight="false" outlineLevel="0" collapsed="false">
      <c r="A327" s="0" t="s">
        <v>268</v>
      </c>
      <c r="B327" s="0" t="n">
        <v>3.4875739007523</v>
      </c>
      <c r="C327" s="0" t="n">
        <v>3.49074045219296</v>
      </c>
      <c r="D327" s="0" t="n">
        <v>0.248508130676</v>
      </c>
      <c r="E327" s="0" t="n">
        <v>40.2721746838</v>
      </c>
      <c r="F327" s="0" t="n">
        <v>0.125645589328</v>
      </c>
      <c r="G327" s="0" t="n">
        <v>40.146529094472</v>
      </c>
      <c r="H327" s="0" t="n">
        <f aca="false">10^((E327-F327)/5+1)/$J$2</f>
        <v>0.328004607043624</v>
      </c>
      <c r="I327" s="0" t="n">
        <f aca="false">C327/H327</f>
        <v>10.6423518976022</v>
      </c>
      <c r="K327" s="0" t="n">
        <f aca="false">(B327-C327)/C327*100</f>
        <v>-0.0907128869655293</v>
      </c>
    </row>
    <row r="328" customFormat="false" ht="15" hidden="false" customHeight="false" outlineLevel="0" collapsed="false">
      <c r="A328" s="0" t="s">
        <v>267</v>
      </c>
      <c r="B328" s="0" t="n">
        <v>3.37863828292276</v>
      </c>
      <c r="C328" s="0" t="n">
        <v>3.38170065822486</v>
      </c>
      <c r="D328" s="0" t="n">
        <v>0.244378876797</v>
      </c>
      <c r="E328" s="0" t="n">
        <v>40.2019303938</v>
      </c>
      <c r="F328" s="0" t="n">
        <v>0.124309900698</v>
      </c>
      <c r="G328" s="0" t="n">
        <v>40.077620493102</v>
      </c>
      <c r="H328" s="0" t="n">
        <f aca="false">10^((E328-F328)/5+1)/$J$2</f>
        <v>0.317759265859162</v>
      </c>
      <c r="I328" s="0" t="n">
        <f aca="false">C328/H328</f>
        <v>10.6423353197313</v>
      </c>
      <c r="K328" s="0" t="n">
        <f aca="false">(B328-C328)/C328*100</f>
        <v>-0.0905572554048175</v>
      </c>
    </row>
    <row r="329" customFormat="false" ht="15" hidden="false" customHeight="false" outlineLevel="0" collapsed="false">
      <c r="A329" s="0" t="s">
        <v>266</v>
      </c>
      <c r="B329" s="0" t="n">
        <v>3.2294153072422</v>
      </c>
      <c r="C329" s="0" t="n">
        <v>3.23233526053627</v>
      </c>
      <c r="D329" s="0" t="n">
        <v>0.242504680476</v>
      </c>
      <c r="E329" s="0" t="n">
        <v>40.1304465537</v>
      </c>
      <c r="F329" s="0" t="n">
        <v>0.150915056663</v>
      </c>
      <c r="G329" s="0" t="n">
        <v>39.979531497037</v>
      </c>
      <c r="H329" s="0" t="n">
        <f aca="false">10^((E329-F329)/5+1)/$J$2</f>
        <v>0.303724918518328</v>
      </c>
      <c r="I329" s="0" t="n">
        <f aca="false">C329/H329</f>
        <v>10.6423117217536</v>
      </c>
      <c r="K329" s="0" t="n">
        <f aca="false">(B329-C329)/C329*100</f>
        <v>-0.0903357188754684</v>
      </c>
    </row>
    <row r="330" customFormat="false" ht="15" hidden="false" customHeight="false" outlineLevel="0" collapsed="false">
      <c r="A330" s="0" t="s">
        <v>265</v>
      </c>
      <c r="B330" s="0" t="n">
        <v>3.81142242079164</v>
      </c>
      <c r="C330" s="0" t="n">
        <v>3.8148996396312</v>
      </c>
      <c r="D330" s="0" t="n">
        <v>0.24</v>
      </c>
      <c r="E330" s="0" t="n">
        <v>40.7421915815</v>
      </c>
      <c r="F330" s="0" t="n">
        <v>0.402844159873</v>
      </c>
      <c r="G330" s="0" t="n">
        <v>40.339347421627</v>
      </c>
      <c r="H330" s="0" t="n">
        <f aca="false">10^((E330-F330)/5+1)/$J$2</f>
        <v>0.358462400793671</v>
      </c>
      <c r="I330" s="0" t="n">
        <f aca="false">C330/H330</f>
        <v>10.6423982855235</v>
      </c>
      <c r="K330" s="0" t="n">
        <f aca="false">(B330-C330)/C330*100</f>
        <v>-0.0911483700238314</v>
      </c>
    </row>
    <row r="331" customFormat="false" ht="15" hidden="false" customHeight="false" outlineLevel="0" collapsed="false">
      <c r="A331" s="0" t="s">
        <v>264</v>
      </c>
      <c r="B331" s="0" t="n">
        <v>3.34356499744256</v>
      </c>
      <c r="C331" s="0" t="n">
        <v>3.34659386830136</v>
      </c>
      <c r="D331" s="0" t="n">
        <v>0.239</v>
      </c>
      <c r="E331" s="0" t="n">
        <v>40.2591287799</v>
      </c>
      <c r="F331" s="0" t="n">
        <v>0.204167929675</v>
      </c>
      <c r="G331" s="0" t="n">
        <v>40.054960850225</v>
      </c>
      <c r="H331" s="0" t="n">
        <f aca="false">10^((E331-F331)/5+1)/$J$2</f>
        <v>0.314460640640301</v>
      </c>
      <c r="I331" s="0" t="n">
        <f aca="false">C331/H331</f>
        <v>10.6423298683329</v>
      </c>
      <c r="K331" s="0" t="n">
        <f aca="false">(B331-C331)/C331*100</f>
        <v>-0.0905060780602453</v>
      </c>
    </row>
    <row r="332" customFormat="false" ht="15" hidden="false" customHeight="false" outlineLevel="0" collapsed="false">
      <c r="A332" s="0" t="s">
        <v>263</v>
      </c>
      <c r="B332" s="0" t="n">
        <v>3.3401482614017</v>
      </c>
      <c r="C332" s="0" t="n">
        <v>3.34317386931969</v>
      </c>
      <c r="D332" s="0" t="n">
        <v>0.232781107182</v>
      </c>
      <c r="E332" s="0" t="n">
        <v>40.2045290903</v>
      </c>
      <c r="F332" s="0" t="n">
        <v>0.15178836784</v>
      </c>
      <c r="G332" s="0" t="n">
        <v>40.05274072246</v>
      </c>
      <c r="H332" s="0" t="n">
        <f aca="false">10^((E332-F332)/5+1)/$J$2</f>
        <v>0.314139298299078</v>
      </c>
      <c r="I332" s="0" t="n">
        <f aca="false">C332/H332</f>
        <v>10.6423293342204</v>
      </c>
      <c r="K332" s="0" t="n">
        <f aca="false">(B332-C332)/C332*100</f>
        <v>-0.0905010638472155</v>
      </c>
    </row>
    <row r="333" customFormat="false" ht="15" hidden="false" customHeight="false" outlineLevel="0" collapsed="false">
      <c r="A333" s="0" t="s">
        <v>262</v>
      </c>
      <c r="B333" s="0" t="n">
        <v>3.464990542159</v>
      </c>
      <c r="C333" s="0" t="n">
        <v>3.46813548301236</v>
      </c>
      <c r="D333" s="0" t="n">
        <v>0.228528473881</v>
      </c>
      <c r="E333" s="0" t="n">
        <v>40.2544336386</v>
      </c>
      <c r="F333" s="0" t="n">
        <v>0.12201137132</v>
      </c>
      <c r="G333" s="0" t="n">
        <v>40.13242226728</v>
      </c>
      <c r="H333" s="0" t="n">
        <f aca="false">10^((E333-F333)/5+1)/$J$2</f>
        <v>0.325880653294708</v>
      </c>
      <c r="I333" s="0" t="n">
        <f aca="false">C333/H333</f>
        <v>10.6423485038124</v>
      </c>
      <c r="K333" s="0" t="n">
        <f aca="false">(B333-C333)/C333*100</f>
        <v>-0.0906810264120062</v>
      </c>
    </row>
    <row r="334" customFormat="false" ht="15" hidden="false" customHeight="false" outlineLevel="0" collapsed="false">
      <c r="A334" s="0" t="s">
        <v>261</v>
      </c>
      <c r="B334" s="0" t="n">
        <v>3.38543360786761</v>
      </c>
      <c r="C334" s="0" t="n">
        <v>3.38850247661161</v>
      </c>
      <c r="D334" s="0" t="n">
        <v>0.218585189041</v>
      </c>
      <c r="E334" s="0" t="n">
        <v>40.1990974567</v>
      </c>
      <c r="F334" s="0" t="n">
        <v>0.117113950953</v>
      </c>
      <c r="G334" s="0" t="n">
        <v>40.081983505747</v>
      </c>
      <c r="H334" s="0" t="n">
        <f aca="false">10^((E334-F334)/5+1)/$J$2</f>
        <v>0.318398362822179</v>
      </c>
      <c r="I334" s="0" t="n">
        <f aca="false">C334/H334</f>
        <v>10.642336369374</v>
      </c>
      <c r="K334" s="0" t="n">
        <f aca="false">(B334-C334)/C334*100</f>
        <v>-0.0905671093701026</v>
      </c>
    </row>
    <row r="335" customFormat="false" ht="15" hidden="false" customHeight="false" outlineLevel="0" collapsed="false">
      <c r="A335" s="0" t="s">
        <v>260</v>
      </c>
      <c r="B335" s="0" t="n">
        <v>3.40802888509565</v>
      </c>
      <c r="C335" s="0" t="n">
        <v>3.41111935013092</v>
      </c>
      <c r="D335" s="0" t="n">
        <v>0.218347445403</v>
      </c>
      <c r="E335" s="0" t="n">
        <v>40.2208498377</v>
      </c>
      <c r="F335" s="0" t="n">
        <v>0.124421502953</v>
      </c>
      <c r="G335" s="0" t="n">
        <v>40.096428334747</v>
      </c>
      <c r="H335" s="0" t="n">
        <f aca="false">10^((E335-F335)/5+1)/$J$2</f>
        <v>0.320523437512818</v>
      </c>
      <c r="I335" s="0" t="n">
        <f aca="false">C335/H335</f>
        <v>10.6423398444755</v>
      </c>
      <c r="K335" s="0" t="n">
        <f aca="false">(B335-C335)/C335*100</f>
        <v>-0.0905997333441341</v>
      </c>
    </row>
    <row r="336" customFormat="false" ht="15" hidden="false" customHeight="false" outlineLevel="0" collapsed="false">
      <c r="A336" s="0" t="s">
        <v>259</v>
      </c>
      <c r="B336" s="0" t="n">
        <v>3.04687429397418</v>
      </c>
      <c r="C336" s="0" t="n">
        <v>3.04962048822111</v>
      </c>
      <c r="D336" s="0" t="n">
        <v>0.218</v>
      </c>
      <c r="E336" s="0" t="n">
        <v>40.0754074212</v>
      </c>
      <c r="F336" s="0" t="n">
        <v>0.222222737823</v>
      </c>
      <c r="G336" s="0" t="n">
        <v>39.853184683377</v>
      </c>
      <c r="H336" s="0" t="n">
        <f aca="false">10^((E336-F336)/5+1)/$J$2</f>
        <v>0.286557026158138</v>
      </c>
      <c r="I336" s="0" t="n">
        <f aca="false">C336/H336</f>
        <v>10.6422813256659</v>
      </c>
      <c r="K336" s="0" t="n">
        <f aca="false">(B336-C336)/C336*100</f>
        <v>-0.0900503606116473</v>
      </c>
    </row>
    <row r="337" customFormat="false" ht="15" hidden="false" customHeight="false" outlineLevel="0" collapsed="false">
      <c r="A337" s="0" t="s">
        <v>258</v>
      </c>
      <c r="B337" s="0" t="n">
        <v>3.58736835575993</v>
      </c>
      <c r="C337" s="0" t="n">
        <v>3.59063048844326</v>
      </c>
      <c r="D337" s="0" t="n">
        <v>0.216582821954</v>
      </c>
      <c r="E337" s="0" t="n">
        <v>40.3602717031</v>
      </c>
      <c r="F337" s="0" t="n">
        <v>0.152479838933</v>
      </c>
      <c r="G337" s="0" t="n">
        <v>40.207791864167</v>
      </c>
      <c r="H337" s="0" t="n">
        <f aca="false">10^((E337-F337)/5+1)/$J$2</f>
        <v>0.33739022636852</v>
      </c>
      <c r="I337" s="0" t="n">
        <f aca="false">C337/H337</f>
        <v>10.6423666360783</v>
      </c>
      <c r="K337" s="0" t="n">
        <f aca="false">(B337-C337)/C337*100</f>
        <v>-0.0908512500473069</v>
      </c>
    </row>
    <row r="338" customFormat="false" ht="15" hidden="false" customHeight="false" outlineLevel="0" collapsed="false">
      <c r="A338" s="0" t="s">
        <v>257</v>
      </c>
      <c r="B338" s="0" t="n">
        <v>3.76363022522468</v>
      </c>
      <c r="C338" s="0" t="n">
        <v>3.76706150915201</v>
      </c>
      <c r="D338" s="0" t="n">
        <v>0.216</v>
      </c>
      <c r="E338" s="0" t="n">
        <v>40.5560465985</v>
      </c>
      <c r="F338" s="0" t="n">
        <v>0.244099860655</v>
      </c>
      <c r="G338" s="0" t="n">
        <v>40.311946737845</v>
      </c>
      <c r="H338" s="0" t="n">
        <f aca="false">10^((E338-F338)/5+1)/$J$2</f>
        <v>0.353967568347738</v>
      </c>
      <c r="I338" s="0" t="n">
        <f aca="false">C338/H338</f>
        <v>10.642391693499</v>
      </c>
      <c r="K338" s="0" t="n">
        <f aca="false">(B338-C338)/C338*100</f>
        <v>-0.0910864852879931</v>
      </c>
    </row>
    <row r="339" customFormat="false" ht="15" hidden="false" customHeight="false" outlineLevel="0" collapsed="false">
      <c r="A339" s="0" t="s">
        <v>256</v>
      </c>
      <c r="B339" s="0" t="n">
        <v>3.55759932281924</v>
      </c>
      <c r="C339" s="0" t="n">
        <v>3.56083292883518</v>
      </c>
      <c r="D339" s="0" t="n">
        <v>0.216</v>
      </c>
      <c r="E339" s="0" t="n">
        <v>40.4049089433</v>
      </c>
      <c r="F339" s="0" t="n">
        <v>0.21521177477</v>
      </c>
      <c r="G339" s="0" t="n">
        <v>40.18969716853</v>
      </c>
      <c r="H339" s="0" t="n">
        <f aca="false">10^((E339-F339)/5+1)/$J$2</f>
        <v>0.334590463487604</v>
      </c>
      <c r="I339" s="0" t="n">
        <f aca="false">C339/H339</f>
        <v>10.6423622828901</v>
      </c>
      <c r="K339" s="0" t="n">
        <f aca="false">(B339-C339)/C339*100</f>
        <v>-0.0908103828672694</v>
      </c>
    </row>
    <row r="340" customFormat="false" ht="15" hidden="false" customHeight="false" outlineLevel="0" collapsed="false">
      <c r="A340" s="0" t="s">
        <v>255</v>
      </c>
      <c r="B340" s="0" t="n">
        <v>3.50333730225175</v>
      </c>
      <c r="C340" s="0" t="n">
        <v>3.50651894235107</v>
      </c>
      <c r="D340" s="0" t="n">
        <v>0.215543320953</v>
      </c>
      <c r="E340" s="0" t="n">
        <v>40.2965294236</v>
      </c>
      <c r="F340" s="0" t="n">
        <v>0.140207657342</v>
      </c>
      <c r="G340" s="0" t="n">
        <v>40.156321766258</v>
      </c>
      <c r="H340" s="0" t="n">
        <f aca="false">10^((E340-F340)/5+1)/$J$2</f>
        <v>0.329487147188044</v>
      </c>
      <c r="I340" s="0" t="n">
        <f aca="false">C340/H340</f>
        <v>10.6423542535024</v>
      </c>
      <c r="K340" s="0" t="n">
        <f aca="false">(B340-C340)/C340*100</f>
        <v>-0.0907350039062568</v>
      </c>
    </row>
    <row r="341" customFormat="false" ht="15" hidden="false" customHeight="false" outlineLevel="0" collapsed="false">
      <c r="A341" s="0" t="s">
        <v>254</v>
      </c>
      <c r="B341" s="0" t="n">
        <v>3.54847978233541</v>
      </c>
      <c r="C341" s="0" t="n">
        <v>3.55170465184542</v>
      </c>
      <c r="D341" s="0" t="n">
        <v>0.215</v>
      </c>
      <c r="E341" s="0" t="n">
        <v>40.3780576732</v>
      </c>
      <c r="F341" s="0" t="n">
        <v>0.193933997767</v>
      </c>
      <c r="G341" s="0" t="n">
        <v>40.184123675433</v>
      </c>
      <c r="H341" s="0" t="n">
        <f aca="false">10^((E341-F341)/5+1)/$J$2</f>
        <v>0.333732775198284</v>
      </c>
      <c r="I341" s="0" t="n">
        <f aca="false">C341/H341</f>
        <v>10.6423609420298</v>
      </c>
      <c r="K341" s="0" t="n">
        <f aca="false">(B341-C341)/C341*100</f>
        <v>-0.0907977950344821</v>
      </c>
    </row>
    <row r="342" customFormat="false" ht="15" hidden="false" customHeight="false" outlineLevel="0" collapsed="false">
      <c r="A342" s="0" t="s">
        <v>253</v>
      </c>
      <c r="B342" s="0" t="n">
        <v>3.38992464312954</v>
      </c>
      <c r="C342" s="0" t="n">
        <v>3.39299780376197</v>
      </c>
      <c r="D342" s="0" t="n">
        <v>0.214568258658</v>
      </c>
      <c r="E342" s="0" t="n">
        <v>40.2018496659</v>
      </c>
      <c r="F342" s="0" t="n">
        <v>0.11698744578</v>
      </c>
      <c r="G342" s="0" t="n">
        <v>40.08486222012</v>
      </c>
      <c r="H342" s="0" t="n">
        <f aca="false">10^((E342-F342)/5+1)/$J$2</f>
        <v>0.318820742475837</v>
      </c>
      <c r="I342" s="0" t="n">
        <f aca="false">C342/H342</f>
        <v>10.6423370619279</v>
      </c>
      <c r="K342" s="0" t="n">
        <f aca="false">(B342-C342)/C342*100</f>
        <v>-0.0905736110123976</v>
      </c>
    </row>
    <row r="343" customFormat="false" ht="15" hidden="false" customHeight="false" outlineLevel="0" collapsed="false">
      <c r="A343" s="0" t="s">
        <v>252</v>
      </c>
      <c r="B343" s="0" t="n">
        <v>3.09282479546582</v>
      </c>
      <c r="C343" s="0" t="n">
        <v>3.09561468017576</v>
      </c>
      <c r="D343" s="0" t="n">
        <v>0.213</v>
      </c>
      <c r="E343" s="0" t="n">
        <v>40.109041203</v>
      </c>
      <c r="F343" s="0" t="n">
        <v>0.22335261095</v>
      </c>
      <c r="G343" s="0" t="n">
        <v>39.88568859205</v>
      </c>
      <c r="H343" s="0" t="n">
        <f aca="false">10^((E343-F343)/5+1)/$J$2</f>
        <v>0.290878648183688</v>
      </c>
      <c r="I343" s="0" t="n">
        <f aca="false">C343/H343</f>
        <v>10.6422891453377</v>
      </c>
      <c r="K343" s="0" t="n">
        <f aca="false">(B343-C343)/C343*100</f>
        <v>-0.0901237717926456</v>
      </c>
    </row>
    <row r="344" customFormat="false" ht="15" hidden="false" customHeight="false" outlineLevel="0" collapsed="false">
      <c r="A344" s="0" t="s">
        <v>251</v>
      </c>
      <c r="B344" s="0" t="n">
        <v>3.1946321866735</v>
      </c>
      <c r="C344" s="0" t="n">
        <v>3.19751899024615</v>
      </c>
      <c r="D344" s="0" t="n">
        <v>0.212548765094</v>
      </c>
      <c r="E344" s="0" t="n">
        <v>40.0875932773</v>
      </c>
      <c r="F344" s="0" t="n">
        <v>0.13157696281</v>
      </c>
      <c r="G344" s="0" t="n">
        <v>39.95601631449</v>
      </c>
      <c r="H344" s="0" t="n">
        <f aca="false">10^((E344-F344)/5+1)/$J$2</f>
        <v>0.300453583166431</v>
      </c>
      <c r="I344" s="0" t="n">
        <f aca="false">C344/H344</f>
        <v>10.6423060645442</v>
      </c>
      <c r="K344" s="0" t="n">
        <f aca="false">(B344-C344)/C344*100</f>
        <v>-0.0902826091557292</v>
      </c>
    </row>
    <row r="345" customFormat="false" ht="15" hidden="false" customHeight="false" outlineLevel="0" collapsed="false">
      <c r="A345" s="0" t="s">
        <v>250</v>
      </c>
      <c r="B345" s="0" t="n">
        <v>3.06331398850186</v>
      </c>
      <c r="C345" s="0" t="n">
        <v>3.06607580998486</v>
      </c>
      <c r="D345" s="0" t="n">
        <v>0.211629598493</v>
      </c>
      <c r="E345" s="0" t="n">
        <v>39.9801047509</v>
      </c>
      <c r="F345" s="0" t="n">
        <v>0.115235180715</v>
      </c>
      <c r="G345" s="0" t="n">
        <v>39.864869570185</v>
      </c>
      <c r="H345" s="0" t="n">
        <f aca="false">10^((E345-F345)/5+1)/$J$2</f>
        <v>0.288103171328656</v>
      </c>
      <c r="I345" s="0" t="n">
        <f aca="false">C345/H345</f>
        <v>10.6422841367727</v>
      </c>
      <c r="K345" s="0" t="n">
        <f aca="false">(B345-C345)/C345*100</f>
        <v>-0.0900767513315318</v>
      </c>
    </row>
    <row r="346" customFormat="false" ht="15" hidden="false" customHeight="false" outlineLevel="0" collapsed="false">
      <c r="A346" s="0" t="s">
        <v>249</v>
      </c>
      <c r="B346" s="0" t="n">
        <v>3.92118553397383</v>
      </c>
      <c r="C346" s="0" t="n">
        <v>3.92476836122987</v>
      </c>
      <c r="D346" s="0" t="n">
        <v>0.2115869815</v>
      </c>
      <c r="E346" s="0" t="n">
        <v>40.5603236924</v>
      </c>
      <c r="F346" s="0" t="n">
        <v>0.159324733885</v>
      </c>
      <c r="G346" s="0" t="n">
        <v>40.400998958515</v>
      </c>
      <c r="H346" s="0" t="n">
        <f aca="false">10^((E346-F346)/5+1)/$J$2</f>
        <v>0.368785567508343</v>
      </c>
      <c r="I346" s="0" t="n">
        <f aca="false">C346/H346</f>
        <v>10.6424131175933</v>
      </c>
      <c r="K346" s="0" t="n">
        <f aca="false">(B346-C346)/C346*100</f>
        <v>-0.0912876105360841</v>
      </c>
    </row>
    <row r="347" customFormat="false" ht="15" hidden="false" customHeight="false" outlineLevel="0" collapsed="false">
      <c r="A347" s="0" t="s">
        <v>248</v>
      </c>
      <c r="B347" s="0" t="n">
        <v>3.06084538835086</v>
      </c>
      <c r="C347" s="0" t="n">
        <v>3.06360486295607</v>
      </c>
      <c r="D347" s="0" t="n">
        <v>0.210938395061</v>
      </c>
      <c r="E347" s="0" t="n">
        <v>39.983937734</v>
      </c>
      <c r="F347" s="0" t="n">
        <v>0.120818770577</v>
      </c>
      <c r="G347" s="0" t="n">
        <v>39.863118963423</v>
      </c>
      <c r="H347" s="0" t="n">
        <f aca="false">10^((E347-F347)/5+1)/$J$2</f>
        <v>0.287871000700729</v>
      </c>
      <c r="I347" s="0" t="n">
        <f aca="false">C347/H347</f>
        <v>10.6422837156181</v>
      </c>
      <c r="K347" s="0" t="n">
        <f aca="false">(B347-C347)/C347*100</f>
        <v>-0.0900727975262239</v>
      </c>
    </row>
    <row r="348" customFormat="false" ht="15" hidden="false" customHeight="false" outlineLevel="0" collapsed="false">
      <c r="A348" s="0" t="s">
        <v>247</v>
      </c>
      <c r="B348" s="0" t="n">
        <v>2.82174059536821</v>
      </c>
      <c r="C348" s="0" t="n">
        <v>2.82427323106551</v>
      </c>
      <c r="D348" s="0" t="n">
        <v>0.205</v>
      </c>
      <c r="E348" s="0" t="n">
        <v>39.9037694347</v>
      </c>
      <c r="F348" s="0" t="n">
        <v>0.217272003785</v>
      </c>
      <c r="G348" s="0" t="n">
        <v>39.686497430915</v>
      </c>
      <c r="H348" s="0" t="n">
        <f aca="false">10^((E348-F348)/5+1)/$J$2</f>
        <v>0.265383312727264</v>
      </c>
      <c r="I348" s="0" t="n">
        <f aca="false">C348/H348</f>
        <v>10.6422412247451</v>
      </c>
      <c r="K348" s="0" t="n">
        <f aca="false">(B348-C348)/C348*100</f>
        <v>-0.089673890947905</v>
      </c>
    </row>
    <row r="349" customFormat="false" ht="15" hidden="false" customHeight="false" outlineLevel="0" collapsed="false">
      <c r="A349" s="0" t="s">
        <v>246</v>
      </c>
      <c r="B349" s="0" t="n">
        <v>3.11467156752329</v>
      </c>
      <c r="C349" s="0" t="n">
        <v>3.11748223628546</v>
      </c>
      <c r="D349" s="0" t="n">
        <v>0.204979685349</v>
      </c>
      <c r="E349" s="0" t="n">
        <v>40.0245002346</v>
      </c>
      <c r="F349" s="0" t="n">
        <v>0.123526942937</v>
      </c>
      <c r="G349" s="0" t="n">
        <v>39.900973291663</v>
      </c>
      <c r="H349" s="0" t="n">
        <f aca="false">10^((E349-F349)/5+1)/$J$2</f>
        <v>0.292933326331824</v>
      </c>
      <c r="I349" s="0" t="n">
        <f aca="false">C349/H349</f>
        <v>10.6422928224769</v>
      </c>
      <c r="K349" s="0" t="n">
        <f aca="false">(B349-C349)/C349*100</f>
        <v>-0.090158292786601</v>
      </c>
    </row>
    <row r="350" customFormat="false" ht="15" hidden="false" customHeight="false" outlineLevel="0" collapsed="false">
      <c r="A350" s="0" t="s">
        <v>245</v>
      </c>
      <c r="B350" s="0" t="n">
        <v>3.02696908133305</v>
      </c>
      <c r="C350" s="0" t="n">
        <v>3.02969635992907</v>
      </c>
      <c r="D350" s="0" t="n">
        <v>0.202608679897</v>
      </c>
      <c r="E350" s="0" t="n">
        <v>39.9677592554</v>
      </c>
      <c r="F350" s="0" t="n">
        <v>0.128807331127</v>
      </c>
      <c r="G350" s="0" t="n">
        <v>39.838951924273</v>
      </c>
      <c r="H350" s="0" t="n">
        <f aca="false">10^((E350-F350)/5+1)/$J$2</f>
        <v>0.284684950716507</v>
      </c>
      <c r="I350" s="0" t="n">
        <f aca="false">C350/H350</f>
        <v>10.6422779016025</v>
      </c>
      <c r="K350" s="0" t="n">
        <f aca="false">(B350-C350)/C350*100</f>
        <v>-0.0900182154256109</v>
      </c>
    </row>
    <row r="351" customFormat="false" ht="15" hidden="false" customHeight="false" outlineLevel="0" collapsed="false">
      <c r="A351" s="0" t="s">
        <v>244</v>
      </c>
      <c r="B351" s="0" t="n">
        <v>2.86498591740587</v>
      </c>
      <c r="C351" s="0" t="n">
        <v>2.86755950858945</v>
      </c>
      <c r="D351" s="0" t="n">
        <v>0.200611719928</v>
      </c>
      <c r="E351" s="0" t="n">
        <v>39.8523918219</v>
      </c>
      <c r="F351" s="0" t="n">
        <v>0.132867364384</v>
      </c>
      <c r="G351" s="0" t="n">
        <v>39.719524457516</v>
      </c>
      <c r="H351" s="0" t="n">
        <f aca="false">10^((E351-F351)/5+1)/$J$2</f>
        <v>0.269450513958004</v>
      </c>
      <c r="I351" s="0" t="n">
        <f aca="false">C351/H351</f>
        <v>10.6422491702368</v>
      </c>
      <c r="K351" s="0" t="n">
        <f aca="false">(B351-C351)/C351*100</f>
        <v>-0.0897484838890824</v>
      </c>
    </row>
    <row r="352" customFormat="false" ht="15" hidden="false" customHeight="false" outlineLevel="0" collapsed="false">
      <c r="A352" s="0" t="s">
        <v>243</v>
      </c>
      <c r="B352" s="0" t="n">
        <v>2.95872393547295</v>
      </c>
      <c r="C352" s="0" t="n">
        <v>2.96138641072991</v>
      </c>
      <c r="D352" s="0" t="n">
        <v>0.196716068579</v>
      </c>
      <c r="E352" s="0" t="n">
        <v>39.9244173787</v>
      </c>
      <c r="F352" s="0" t="n">
        <v>0.134983153598</v>
      </c>
      <c r="G352" s="0" t="n">
        <v>39.789434225102</v>
      </c>
      <c r="H352" s="0" t="n">
        <f aca="false">10^((E352-F352)/5+1)/$J$2</f>
        <v>0.278266528372639</v>
      </c>
      <c r="I352" s="0" t="n">
        <f aca="false">C352/H352</f>
        <v>10.6422659888299</v>
      </c>
      <c r="K352" s="0" t="n">
        <f aca="false">(B352-C352)/C352*100</f>
        <v>-0.0899063778814234</v>
      </c>
    </row>
    <row r="353" customFormat="false" ht="15" hidden="false" customHeight="false" outlineLevel="0" collapsed="false">
      <c r="A353" s="0" t="s">
        <v>242</v>
      </c>
      <c r="B353" s="0" t="n">
        <v>3.02166865426792</v>
      </c>
      <c r="C353" s="0" t="n">
        <v>3.02439089702327</v>
      </c>
      <c r="D353" s="0" t="n">
        <v>0.194316512142</v>
      </c>
      <c r="E353" s="0" t="n">
        <v>39.9615200415</v>
      </c>
      <c r="F353" s="0" t="n">
        <v>0.126373844923</v>
      </c>
      <c r="G353" s="0" t="n">
        <v>39.835146196577</v>
      </c>
      <c r="H353" s="0" t="n">
        <f aca="false">10^((E353-F353)/5+1)/$J$2</f>
        <v>0.284186448162543</v>
      </c>
      <c r="I353" s="0" t="n">
        <f aca="false">C353/H353</f>
        <v>10.642276986035</v>
      </c>
      <c r="K353" s="0" t="n">
        <f aca="false">(B353-C353)/C353*100</f>
        <v>-0.0900096200538813</v>
      </c>
    </row>
    <row r="354" customFormat="false" ht="15" hidden="false" customHeight="false" outlineLevel="0" collapsed="false">
      <c r="A354" s="0" t="s">
        <v>241</v>
      </c>
      <c r="B354" s="0" t="n">
        <v>3.13937855335931</v>
      </c>
      <c r="C354" s="0" t="n">
        <v>3.14221273632414</v>
      </c>
      <c r="D354" s="0" t="n">
        <v>0.192149980044</v>
      </c>
      <c r="E354" s="0" t="n">
        <v>40.0392178782</v>
      </c>
      <c r="F354" s="0" t="n">
        <v>0.121087443202</v>
      </c>
      <c r="G354" s="0" t="n">
        <v>39.918130434998</v>
      </c>
      <c r="H354" s="0" t="n">
        <f aca="false">10^((E354-F354)/5+1)/$J$2</f>
        <v>0.295257006176608</v>
      </c>
      <c r="I354" s="0" t="n">
        <f aca="false">C354/H354</f>
        <v>10.6422969500836</v>
      </c>
      <c r="K354" s="0" t="n">
        <f aca="false">(B354-C354)/C354*100</f>
        <v>-0.090197042742113</v>
      </c>
    </row>
    <row r="355" customFormat="false" ht="15" hidden="false" customHeight="false" outlineLevel="0" collapsed="false">
      <c r="A355" s="0" t="s">
        <v>240</v>
      </c>
      <c r="B355" s="0" t="n">
        <v>3.00049939685268</v>
      </c>
      <c r="C355" s="0" t="n">
        <v>3.00320153164015</v>
      </c>
      <c r="D355" s="0" t="n">
        <v>0.189706566951</v>
      </c>
      <c r="E355" s="0" t="n">
        <v>39.9395625109</v>
      </c>
      <c r="F355" s="0" t="n">
        <v>0.119682792229</v>
      </c>
      <c r="G355" s="0" t="n">
        <v>39.819879718671</v>
      </c>
      <c r="H355" s="0" t="n">
        <f aca="false">10^((E355-F355)/5+1)/$J$2</f>
        <v>0.2821954899327</v>
      </c>
      <c r="I355" s="0" t="n">
        <f aca="false">C355/H355</f>
        <v>10.642273313285</v>
      </c>
      <c r="K355" s="0" t="n">
        <f aca="false">(B355-C355)/C355*100</f>
        <v>-0.0899751401630636</v>
      </c>
    </row>
    <row r="356" customFormat="false" ht="15" hidden="false" customHeight="false" outlineLevel="0" collapsed="false">
      <c r="A356" s="0" t="s">
        <v>239</v>
      </c>
      <c r="B356" s="0" t="n">
        <v>2.80334614074174</v>
      </c>
      <c r="C356" s="0" t="n">
        <v>2.80586136581191</v>
      </c>
      <c r="D356" s="0" t="n">
        <v>0.188853175387</v>
      </c>
      <c r="E356" s="0" t="n">
        <v>39.7920374862</v>
      </c>
      <c r="F356" s="0" t="n">
        <v>0.119741860505</v>
      </c>
      <c r="G356" s="0" t="n">
        <v>39.672295625695</v>
      </c>
      <c r="H356" s="0" t="n">
        <f aca="false">10^((E356-F356)/5+1)/$J$2</f>
        <v>0.263653323332563</v>
      </c>
      <c r="I356" s="0" t="n">
        <f aca="false">C356/H356</f>
        <v>10.6422378081413</v>
      </c>
      <c r="K356" s="0" t="n">
        <f aca="false">(B356-C356)/C356*100</f>
        <v>-0.0896418155511587</v>
      </c>
    </row>
    <row r="357" customFormat="false" ht="15" hidden="false" customHeight="false" outlineLevel="0" collapsed="false">
      <c r="A357" s="0" t="s">
        <v>238</v>
      </c>
      <c r="B357" s="0" t="n">
        <v>2.61723402259147</v>
      </c>
      <c r="C357" s="0" t="n">
        <v>2.61957343018293</v>
      </c>
      <c r="D357" s="0" t="n">
        <v>0.186</v>
      </c>
      <c r="E357" s="0" t="n">
        <v>39.7121679254</v>
      </c>
      <c r="F357" s="0" t="n">
        <v>0.189043139487</v>
      </c>
      <c r="G357" s="0" t="n">
        <v>39.523124785913</v>
      </c>
      <c r="H357" s="0" t="n">
        <f aca="false">10^((E357-F357)/5+1)/$J$2</f>
        <v>0.246149570317676</v>
      </c>
      <c r="I357" s="0" t="n">
        <f aca="false">C357/H357</f>
        <v>10.6422019213853</v>
      </c>
      <c r="K357" s="0" t="n">
        <f aca="false">(B357-C357)/C357*100</f>
        <v>-0.0893049060776609</v>
      </c>
    </row>
    <row r="358" customFormat="false" ht="15" hidden="false" customHeight="false" outlineLevel="0" collapsed="false">
      <c r="A358" s="0" t="s">
        <v>237</v>
      </c>
      <c r="B358" s="0" t="n">
        <v>2.84382956852408</v>
      </c>
      <c r="C358" s="0" t="n">
        <v>2.84638311954792</v>
      </c>
      <c r="D358" s="0" t="n">
        <v>0.18581244671</v>
      </c>
      <c r="E358" s="0" t="n">
        <v>39.8240975844</v>
      </c>
      <c r="F358" s="0" t="n">
        <v>0.120667757481</v>
      </c>
      <c r="G358" s="0" t="n">
        <v>39.703429826919</v>
      </c>
      <c r="H358" s="0" t="n">
        <f aca="false">10^((E358-F358)/5+1)/$J$2</f>
        <v>0.267460769769371</v>
      </c>
      <c r="I358" s="0" t="n">
        <f aca="false">C358/H358</f>
        <v>10.6422452982631</v>
      </c>
      <c r="K358" s="0" t="n">
        <f aca="false">(B358-C358)/C358*100</f>
        <v>-0.0897121334897907</v>
      </c>
    </row>
    <row r="359" customFormat="false" ht="15" hidden="false" customHeight="false" outlineLevel="0" collapsed="false">
      <c r="A359" s="0" t="s">
        <v>236</v>
      </c>
      <c r="B359" s="0" t="n">
        <v>2.69539000616774</v>
      </c>
      <c r="C359" s="0" t="n">
        <v>2.69780316997321</v>
      </c>
      <c r="D359" s="0" t="n">
        <v>0.183568404877</v>
      </c>
      <c r="E359" s="0" t="n">
        <v>39.7107958033</v>
      </c>
      <c r="F359" s="0" t="n">
        <v>0.123775734742</v>
      </c>
      <c r="G359" s="0" t="n">
        <v>39.587020068558</v>
      </c>
      <c r="H359" s="0" t="n">
        <f aca="false">10^((E359-F359)/5+1)/$J$2</f>
        <v>0.253500102065694</v>
      </c>
      <c r="I359" s="0" t="n">
        <f aca="false">C359/H359</f>
        <v>10.6422172929701</v>
      </c>
      <c r="K359" s="0" t="n">
        <f aca="false">(B359-C359)/C359*100</f>
        <v>-0.0894492167676164</v>
      </c>
    </row>
    <row r="360" customFormat="false" ht="15" hidden="false" customHeight="false" outlineLevel="0" collapsed="false">
      <c r="A360" s="0" t="s">
        <v>235</v>
      </c>
      <c r="B360" s="0" t="n">
        <v>2.80030467444212</v>
      </c>
      <c r="C360" s="0" t="n">
        <v>2.80281702128914</v>
      </c>
      <c r="D360" s="0" t="n">
        <v>0.182548913397</v>
      </c>
      <c r="E360" s="0" t="n">
        <v>39.7840215634</v>
      </c>
      <c r="F360" s="0" t="n">
        <v>0.114083136974</v>
      </c>
      <c r="G360" s="0" t="n">
        <v>39.669938426426</v>
      </c>
      <c r="H360" s="0" t="n">
        <f aca="false">10^((E360-F360)/5+1)/$J$2</f>
        <v>0.263367274925609</v>
      </c>
      <c r="I360" s="0" t="n">
        <f aca="false">C360/H360</f>
        <v>10.6422372410575</v>
      </c>
      <c r="K360" s="0" t="n">
        <f aca="false">(B360-C360)/C360*100</f>
        <v>-0.0896364917130042</v>
      </c>
    </row>
    <row r="361" customFormat="false" ht="15" hidden="false" customHeight="false" outlineLevel="0" collapsed="false">
      <c r="A361" s="0" t="s">
        <v>234</v>
      </c>
      <c r="B361" s="0" t="n">
        <v>2.55926039583686</v>
      </c>
      <c r="C361" s="0" t="n">
        <v>2.56154516730784</v>
      </c>
      <c r="D361" s="0" t="n">
        <v>0.18221823956</v>
      </c>
      <c r="E361" s="0" t="n">
        <v>39.5938188438</v>
      </c>
      <c r="F361" s="0" t="n">
        <v>0.119334463704</v>
      </c>
      <c r="G361" s="0" t="n">
        <v>39.474484380096</v>
      </c>
      <c r="H361" s="0" t="n">
        <f aca="false">10^((E361-F361)/5+1)/$J$2</f>
        <v>0.240697179284917</v>
      </c>
      <c r="I361" s="0" t="n">
        <f aca="false">C361/H361</f>
        <v>10.642190219752</v>
      </c>
      <c r="K361" s="0" t="n">
        <f aca="false">(B361-C361)/C361*100</f>
        <v>-0.0891950491502182</v>
      </c>
    </row>
    <row r="362" customFormat="false" ht="15" hidden="false" customHeight="false" outlineLevel="0" collapsed="false">
      <c r="A362" s="0" t="s">
        <v>233</v>
      </c>
      <c r="B362" s="0" t="n">
        <v>2.53733377584934</v>
      </c>
      <c r="C362" s="0" t="n">
        <v>2.5395978997419</v>
      </c>
      <c r="D362" s="0" t="n">
        <v>0.181</v>
      </c>
      <c r="E362" s="0" t="n">
        <v>39.6828885172</v>
      </c>
      <c r="F362" s="0" t="n">
        <v>0.227088514354</v>
      </c>
      <c r="G362" s="0" t="n">
        <v>39.455800002846</v>
      </c>
      <c r="H362" s="0" t="n">
        <f aca="false">10^((E362-F362)/5+1)/$J$2</f>
        <v>0.238634991478302</v>
      </c>
      <c r="I362" s="0" t="n">
        <f aca="false">C362/H362</f>
        <v>10.6421857247738</v>
      </c>
      <c r="K362" s="0" t="n">
        <f aca="false">(B362-C362)/C362*100</f>
        <v>-0.0891528494646214</v>
      </c>
    </row>
    <row r="363" customFormat="false" ht="15" hidden="false" customHeight="false" outlineLevel="0" collapsed="false">
      <c r="A363" s="0" t="s">
        <v>232</v>
      </c>
      <c r="B363" s="0" t="n">
        <v>2.61710465440477</v>
      </c>
      <c r="C363" s="0" t="n">
        <v>2.61944394000493</v>
      </c>
      <c r="D363" s="0" t="n">
        <v>0.180119779968</v>
      </c>
      <c r="E363" s="0" t="n">
        <v>39.6385777035</v>
      </c>
      <c r="F363" s="0" t="n">
        <v>0.115560254718</v>
      </c>
      <c r="G363" s="0" t="n">
        <v>39.523017448782</v>
      </c>
      <c r="H363" s="0" t="n">
        <f aca="false">10^((E363-F363)/5+1)/$J$2</f>
        <v>0.246137403303456</v>
      </c>
      <c r="I363" s="0" t="n">
        <f aca="false">C363/H363</f>
        <v>10.6422018955627</v>
      </c>
      <c r="K363" s="0" t="n">
        <f aca="false">(B363-C363)/C363*100</f>
        <v>-0.089304663651125</v>
      </c>
    </row>
    <row r="364" customFormat="false" ht="15" hidden="false" customHeight="false" outlineLevel="0" collapsed="false">
      <c r="A364" s="0" t="s">
        <v>231</v>
      </c>
      <c r="B364" s="0" t="n">
        <v>2.89755408482682</v>
      </c>
      <c r="C364" s="0" t="n">
        <v>2.9001585408958</v>
      </c>
      <c r="D364" s="0" t="n">
        <v>0.18</v>
      </c>
      <c r="E364" s="0" t="n">
        <v>40.1895173161</v>
      </c>
      <c r="F364" s="0" t="n">
        <v>0.445447560867</v>
      </c>
      <c r="G364" s="0" t="n">
        <v>39.744069755233</v>
      </c>
      <c r="H364" s="0" t="n">
        <f aca="false">10^((E364-F364)/5+1)/$J$2</f>
        <v>0.27251353405766</v>
      </c>
      <c r="I364" s="0" t="n">
        <f aca="false">C364/H364</f>
        <v>10.6422550752366</v>
      </c>
      <c r="K364" s="0" t="n">
        <f aca="false">(B364-C364)/C364*100</f>
        <v>-0.0898039204494187</v>
      </c>
    </row>
    <row r="365" customFormat="false" ht="15" hidden="false" customHeight="false" outlineLevel="0" collapsed="false">
      <c r="A365" s="0" t="s">
        <v>230</v>
      </c>
      <c r="B365" s="0" t="n">
        <v>2.71651816231009</v>
      </c>
      <c r="C365" s="0" t="n">
        <v>2.7189512841243</v>
      </c>
      <c r="D365" s="0" t="n">
        <v>0.17968564077</v>
      </c>
      <c r="E365" s="0" t="n">
        <v>39.7209599451</v>
      </c>
      <c r="F365" s="0" t="n">
        <v>0.116984880342</v>
      </c>
      <c r="G365" s="0" t="n">
        <v>39.603975064758</v>
      </c>
      <c r="H365" s="0" t="n">
        <f aca="false">10^((E365-F365)/5+1)/$J$2</f>
        <v>0.255487194741072</v>
      </c>
      <c r="I365" s="0" t="n">
        <f aca="false">C365/H365</f>
        <v>10.642221371916</v>
      </c>
      <c r="K365" s="0" t="n">
        <f aca="false">(B365-C365)/C365*100</f>
        <v>-0.0894875104388822</v>
      </c>
    </row>
    <row r="366" customFormat="false" ht="15" hidden="false" customHeight="false" outlineLevel="0" collapsed="false">
      <c r="A366" s="0" t="s">
        <v>229</v>
      </c>
      <c r="B366" s="0" t="n">
        <v>2.27523654435314</v>
      </c>
      <c r="C366" s="0" t="n">
        <v>2.27725460464683</v>
      </c>
      <c r="D366" s="0" t="n">
        <v>0.178</v>
      </c>
      <c r="E366" s="0" t="n">
        <v>39.454790821</v>
      </c>
      <c r="F366" s="0" t="n">
        <v>0.235746048095</v>
      </c>
      <c r="G366" s="0" t="n">
        <v>39.219044772905</v>
      </c>
      <c r="H366" s="0" t="n">
        <f aca="false">10^((E366-F366)/5+1)/$J$2</f>
        <v>0.213984875990975</v>
      </c>
      <c r="I366" s="0" t="n">
        <f aca="false">C366/H366</f>
        <v>10.6421287677493</v>
      </c>
      <c r="K366" s="0" t="n">
        <f aca="false">(B366-C366)/C366*100</f>
        <v>-0.0886181233128192</v>
      </c>
    </row>
    <row r="367" customFormat="false" ht="15" hidden="false" customHeight="false" outlineLevel="0" collapsed="false">
      <c r="A367" s="0" t="s">
        <v>228</v>
      </c>
      <c r="B367" s="0" t="n">
        <v>3.17972776620137</v>
      </c>
      <c r="C367" s="0" t="n">
        <v>3.1826003709415</v>
      </c>
      <c r="D367" s="0" t="n">
        <v>0.177600694977</v>
      </c>
      <c r="E367" s="0" t="n">
        <v>40.070675851</v>
      </c>
      <c r="F367" s="0" t="n">
        <v>0.12481415503</v>
      </c>
      <c r="G367" s="0" t="n">
        <v>39.94586169597</v>
      </c>
      <c r="H367" s="0" t="n">
        <f aca="false">10^((E367-F367)/5+1)/$J$2</f>
        <v>0.299051829764411</v>
      </c>
      <c r="I367" s="0" t="n">
        <f aca="false">C367/H367</f>
        <v>10.6423036215786</v>
      </c>
      <c r="K367" s="0" t="n">
        <f aca="false">(B367-C367)/C367*100</f>
        <v>-0.0902596746470681</v>
      </c>
    </row>
    <row r="368" customFormat="false" ht="15" hidden="false" customHeight="false" outlineLevel="0" collapsed="false">
      <c r="A368" s="0" t="s">
        <v>227</v>
      </c>
      <c r="B368" s="0" t="n">
        <v>2.47635136493782</v>
      </c>
      <c r="C368" s="0" t="n">
        <v>2.47855811290332</v>
      </c>
      <c r="D368" s="0" t="n">
        <v>0.173910056566</v>
      </c>
      <c r="E368" s="0" t="n">
        <v>39.5319411053</v>
      </c>
      <c r="F368" s="0" t="n">
        <v>0.128967775815</v>
      </c>
      <c r="G368" s="0" t="n">
        <v>39.402973329485</v>
      </c>
      <c r="H368" s="0" t="n">
        <f aca="false">10^((E368-F368)/5+1)/$J$2</f>
        <v>0.232899625778011</v>
      </c>
      <c r="I368" s="0" t="n">
        <f aca="false">C368/H368</f>
        <v>10.6421730160518</v>
      </c>
      <c r="K368" s="0" t="n">
        <f aca="false">(B368-C368)/C368*100</f>
        <v>-0.0890335374432266</v>
      </c>
    </row>
    <row r="369" customFormat="false" ht="15" hidden="false" customHeight="false" outlineLevel="0" collapsed="false">
      <c r="A369" s="0" t="s">
        <v>226</v>
      </c>
      <c r="B369" s="0" t="n">
        <v>2.46100913242026</v>
      </c>
      <c r="C369" s="0" t="n">
        <v>2.46320145703538</v>
      </c>
      <c r="D369" s="0" t="n">
        <v>0.172742230556</v>
      </c>
      <c r="E369" s="0" t="n">
        <v>39.5029361421</v>
      </c>
      <c r="F369" s="0" t="n">
        <v>0.113458015916</v>
      </c>
      <c r="G369" s="0" t="n">
        <v>39.389478126184</v>
      </c>
      <c r="H369" s="0" t="n">
        <f aca="false">10^((E369-F369)/5+1)/$J$2</f>
        <v>0.231456696368829</v>
      </c>
      <c r="I369" s="0" t="n">
        <f aca="false">C369/H369</f>
        <v>10.6421697694598</v>
      </c>
      <c r="K369" s="0" t="n">
        <f aca="false">(B369-C369)/C369*100</f>
        <v>-0.089003057742424</v>
      </c>
    </row>
    <row r="370" customFormat="false" ht="15" hidden="false" customHeight="false" outlineLevel="0" collapsed="false">
      <c r="A370" s="0" t="s">
        <v>225</v>
      </c>
      <c r="B370" s="0" t="n">
        <v>1.9396393098749</v>
      </c>
      <c r="C370" s="0" t="n">
        <v>1.94134449881837</v>
      </c>
      <c r="D370" s="0" t="n">
        <v>0.172</v>
      </c>
      <c r="E370" s="0" t="n">
        <v>39.3022260063</v>
      </c>
      <c r="F370" s="0" t="n">
        <v>0.429709120635</v>
      </c>
      <c r="G370" s="0" t="n">
        <v>38.872516885665</v>
      </c>
      <c r="H370" s="0" t="n">
        <f aca="false">10^((E370-F370)/5+1)/$J$2</f>
        <v>0.182422121436522</v>
      </c>
      <c r="I370" s="0" t="n">
        <f aca="false">C370/H370</f>
        <v>10.6420454028867</v>
      </c>
      <c r="K370" s="0" t="n">
        <f aca="false">(B370-C370)/C370*100</f>
        <v>-0.0878354637473693</v>
      </c>
    </row>
    <row r="371" customFormat="false" ht="15" hidden="false" customHeight="false" outlineLevel="0" collapsed="false">
      <c r="A371" s="0" t="s">
        <v>224</v>
      </c>
      <c r="B371" s="0" t="n">
        <v>2.42617597703928</v>
      </c>
      <c r="C371" s="0" t="n">
        <v>2.42833557223154</v>
      </c>
      <c r="D371" s="0" t="n">
        <v>0.170628396749</v>
      </c>
      <c r="E371" s="0" t="n">
        <v>39.474900116</v>
      </c>
      <c r="F371" s="0" t="n">
        <v>0.116376625267</v>
      </c>
      <c r="G371" s="0" t="n">
        <v>39.358523490733</v>
      </c>
      <c r="H371" s="0" t="n">
        <f aca="false">10^((E371-F371)/5+1)/$J$2</f>
        <v>0.228180655267488</v>
      </c>
      <c r="I371" s="0" t="n">
        <f aca="false">C371/H371</f>
        <v>10.64216232259</v>
      </c>
      <c r="K371" s="0" t="n">
        <f aca="false">(B371-C371)/C371*100</f>
        <v>-0.0889331448650935</v>
      </c>
    </row>
    <row r="372" customFormat="false" ht="15" hidden="false" customHeight="false" outlineLevel="0" collapsed="false">
      <c r="A372" s="0" t="s">
        <v>223</v>
      </c>
      <c r="B372" s="0" t="n">
        <v>2.34154893189703</v>
      </c>
      <c r="C372" s="0" t="n">
        <v>2.34362911413928</v>
      </c>
      <c r="D372" s="0" t="n">
        <v>0.163795894987</v>
      </c>
      <c r="E372" s="0" t="n">
        <v>39.3945630608</v>
      </c>
      <c r="F372" s="0" t="n">
        <v>0.113134872307</v>
      </c>
      <c r="G372" s="0" t="n">
        <v>39.281428188493</v>
      </c>
      <c r="H372" s="0" t="n">
        <f aca="false">10^((E372-F372)/5+1)/$J$2</f>
        <v>0.22022152336747</v>
      </c>
      <c r="I372" s="0" t="n">
        <f aca="false">C372/H372</f>
        <v>10.6421437755138</v>
      </c>
      <c r="K372" s="0" t="n">
        <f aca="false">(B372-C372)/C372*100</f>
        <v>-0.0887590203458263</v>
      </c>
    </row>
    <row r="373" customFormat="false" ht="15" hidden="false" customHeight="false" outlineLevel="0" collapsed="false">
      <c r="A373" s="0" t="s">
        <v>222</v>
      </c>
      <c r="B373" s="0" t="n">
        <v>2.2559205372163</v>
      </c>
      <c r="C373" s="0" t="n">
        <v>2.25792051986575</v>
      </c>
      <c r="D373" s="0" t="n">
        <v>0.160861854636</v>
      </c>
      <c r="E373" s="0" t="n">
        <v>39.3191758892</v>
      </c>
      <c r="F373" s="0" t="n">
        <v>0.11864489981</v>
      </c>
      <c r="G373" s="0" t="n">
        <v>39.20053098939</v>
      </c>
      <c r="H373" s="0" t="n">
        <f aca="false">10^((E373-F373)/5+1)/$J$2</f>
        <v>0.212168215036722</v>
      </c>
      <c r="I373" s="0" t="n">
        <f aca="false">C373/H373</f>
        <v>10.6421243138372</v>
      </c>
      <c r="K373" s="0" t="n">
        <f aca="false">(B373-C373)/C373*100</f>
        <v>-0.0885763086807922</v>
      </c>
    </row>
    <row r="374" customFormat="false" ht="15" hidden="false" customHeight="false" outlineLevel="0" collapsed="false">
      <c r="A374" s="0" t="s">
        <v>221</v>
      </c>
      <c r="B374" s="0" t="n">
        <v>2.29289989150165</v>
      </c>
      <c r="C374" s="0" t="n">
        <v>2.29493448978727</v>
      </c>
      <c r="D374" s="0" t="n">
        <v>0.159889937748</v>
      </c>
      <c r="E374" s="0" t="n">
        <v>39.3505845262</v>
      </c>
      <c r="F374" s="0" t="n">
        <v>0.114747057769</v>
      </c>
      <c r="G374" s="0" t="n">
        <v>39.235837468431</v>
      </c>
      <c r="H374" s="0" t="n">
        <f aca="false">10^((E374-F374)/5+1)/$J$2</f>
        <v>0.21564610508759</v>
      </c>
      <c r="I374" s="0" t="n">
        <f aca="false">C374/H374</f>
        <v>10.6421328076161</v>
      </c>
      <c r="K374" s="0" t="n">
        <f aca="false">(B374-C374)/C374*100</f>
        <v>-0.0886560507355952</v>
      </c>
    </row>
    <row r="375" customFormat="false" ht="15" hidden="false" customHeight="false" outlineLevel="0" collapsed="false">
      <c r="A375" s="0" t="s">
        <v>220</v>
      </c>
      <c r="B375" s="0" t="n">
        <v>2.22825462982726</v>
      </c>
      <c r="C375" s="0" t="n">
        <v>2.23022873442265</v>
      </c>
      <c r="D375" s="0" t="n">
        <v>0.159</v>
      </c>
      <c r="E375" s="0" t="n">
        <v>39.4163640953</v>
      </c>
      <c r="F375" s="0" t="n">
        <v>0.242628007812</v>
      </c>
      <c r="G375" s="0" t="n">
        <v>39.173736087488</v>
      </c>
      <c r="H375" s="0" t="n">
        <f aca="false">10^((E375-F375)/5+1)/$J$2</f>
        <v>0.209566250077731</v>
      </c>
      <c r="I375" s="0" t="n">
        <f aca="false">C375/H375</f>
        <v>10.6421178677169</v>
      </c>
      <c r="K375" s="0" t="n">
        <f aca="false">(B375-C375)/C375*100</f>
        <v>-0.0885157905519988</v>
      </c>
    </row>
    <row r="376" customFormat="false" ht="15" hidden="false" customHeight="false" outlineLevel="0" collapsed="false">
      <c r="A376" s="0" t="s">
        <v>219</v>
      </c>
      <c r="B376" s="0" t="n">
        <v>2.19907266285909</v>
      </c>
      <c r="C376" s="0" t="n">
        <v>2.20101948960772</v>
      </c>
      <c r="D376" s="0" t="n">
        <v>0.1561</v>
      </c>
      <c r="E376" s="0" t="n">
        <v>39.2292540222</v>
      </c>
      <c r="F376" s="0" t="n">
        <v>0.0841441236726</v>
      </c>
      <c r="G376" s="0" t="n">
        <v>39.1451098985274</v>
      </c>
      <c r="H376" s="0" t="n">
        <f aca="false">10^((E376-F376)/5+1)/$J$2</f>
        <v>0.206821700462283</v>
      </c>
      <c r="I376" s="0" t="n">
        <f aca="false">C376/H376</f>
        <v>10.6421109810434</v>
      </c>
      <c r="K376" s="0" t="n">
        <f aca="false">(B376-C376)/C376*100</f>
        <v>-0.0884511362952423</v>
      </c>
    </row>
    <row r="377" customFormat="false" ht="15" hidden="false" customHeight="false" outlineLevel="0" collapsed="false">
      <c r="A377" s="0" t="n">
        <v>4064</v>
      </c>
      <c r="B377" s="0" t="n">
        <v>2.25734807072608</v>
      </c>
      <c r="C377" s="0" t="n">
        <v>2.25934938911162</v>
      </c>
      <c r="D377" s="0" t="n">
        <v>0.155247328221</v>
      </c>
      <c r="E377" s="0" t="n">
        <v>39.3173204059</v>
      </c>
      <c r="F377" s="0" t="n">
        <v>0.115415755865</v>
      </c>
      <c r="G377" s="0" t="n">
        <v>39.201904650035</v>
      </c>
      <c r="H377" s="0" t="n">
        <f aca="false">10^((E377-F377)/5+1)/$J$2</f>
        <v>0.212302473859973</v>
      </c>
      <c r="I377" s="0" t="n">
        <f aca="false">C377/H377</f>
        <v>10.6421246443025</v>
      </c>
      <c r="K377" s="0" t="n">
        <f aca="false">(B377-C377)/C377*100</f>
        <v>-0.0885794111871148</v>
      </c>
    </row>
    <row r="378" customFormat="false" ht="15" hidden="false" customHeight="false" outlineLevel="0" collapsed="false">
      <c r="A378" s="0" t="s">
        <v>218</v>
      </c>
      <c r="B378" s="0" t="n">
        <v>2.26776562135294</v>
      </c>
      <c r="C378" s="0" t="n">
        <v>2.2697766887305</v>
      </c>
      <c r="D378" s="0" t="n">
        <v>0.154632097239</v>
      </c>
      <c r="E378" s="0" t="n">
        <v>39.3239502295</v>
      </c>
      <c r="F378" s="0" t="n">
        <v>0.112047393667</v>
      </c>
      <c r="G378" s="0" t="n">
        <v>39.211902835833</v>
      </c>
      <c r="H378" s="0" t="n">
        <f aca="false">10^((E378-F378)/5+1)/$J$2</f>
        <v>0.213282239363718</v>
      </c>
      <c r="I378" s="0" t="n">
        <f aca="false">C378/H378</f>
        <v>10.6421270495935</v>
      </c>
      <c r="K378" s="0" t="n">
        <f aca="false">(B378-C378)/C378*100</f>
        <v>-0.0886019927665454</v>
      </c>
    </row>
    <row r="379" customFormat="false" ht="15" hidden="false" customHeight="false" outlineLevel="0" collapsed="false">
      <c r="A379" s="0" t="s">
        <v>217</v>
      </c>
      <c r="B379" s="0" t="n">
        <v>2.09703563003112</v>
      </c>
      <c r="C379" s="0" t="n">
        <v>2.09888722892434</v>
      </c>
      <c r="D379" s="0" t="n">
        <v>0.151857894665</v>
      </c>
      <c r="E379" s="0" t="n">
        <v>39.155788359</v>
      </c>
      <c r="F379" s="0" t="n">
        <v>0.113847311938</v>
      </c>
      <c r="G379" s="0" t="n">
        <v>39.041941047062</v>
      </c>
      <c r="H379" s="0" t="n">
        <f aca="false">10^((E379-F379)/5+1)/$J$2</f>
        <v>0.197225167798297</v>
      </c>
      <c r="I379" s="0" t="n">
        <f aca="false">C379/H379</f>
        <v>10.6420861614928</v>
      </c>
      <c r="K379" s="0" t="n">
        <f aca="false">(B379-C379)/C379*100</f>
        <v>-0.0882181218558148</v>
      </c>
    </row>
    <row r="380" customFormat="false" ht="15" hidden="false" customHeight="false" outlineLevel="0" collapsed="false">
      <c r="A380" s="0" t="s">
        <v>216</v>
      </c>
      <c r="B380" s="0" t="n">
        <v>2.24699928424784</v>
      </c>
      <c r="C380" s="0" t="n">
        <v>2.24899092033127</v>
      </c>
      <c r="D380" s="0" t="n">
        <v>0.147025138268</v>
      </c>
      <c r="E380" s="0" t="n">
        <v>39.3035839668</v>
      </c>
      <c r="F380" s="0" t="n">
        <v>0.111657296738</v>
      </c>
      <c r="G380" s="0" t="n">
        <v>39.191926670062</v>
      </c>
      <c r="H380" s="0" t="n">
        <f aca="false">10^((E380-F380)/5+1)/$J$2</f>
        <v>0.211329175590525</v>
      </c>
      <c r="I380" s="0" t="n">
        <f aca="false">C380/H380</f>
        <v>10.642122243873</v>
      </c>
      <c r="K380" s="0" t="n">
        <f aca="false">(B380-C380)/C380*100</f>
        <v>-0.0885568752375589</v>
      </c>
    </row>
    <row r="381" customFormat="false" ht="15" hidden="false" customHeight="false" outlineLevel="0" collapsed="false">
      <c r="A381" s="0" t="n">
        <v>10106</v>
      </c>
      <c r="B381" s="0" t="n">
        <v>2.5175016434248</v>
      </c>
      <c r="C381" s="0" t="n">
        <v>2.51974710006547</v>
      </c>
      <c r="D381" s="0" t="n">
        <v>0.146290296068</v>
      </c>
      <c r="E381" s="0" t="n">
        <v>39.5590095488</v>
      </c>
      <c r="F381" s="0" t="n">
        <v>0.120248735474</v>
      </c>
      <c r="G381" s="0" t="n">
        <v>39.438760813326</v>
      </c>
      <c r="H381" s="0" t="n">
        <f aca="false">10^((E381-F381)/5+1)/$J$2</f>
        <v>0.236769789195035</v>
      </c>
      <c r="I381" s="0" t="n">
        <f aca="false">C381/H381</f>
        <v>10.6421816255868</v>
      </c>
      <c r="K381" s="0" t="n">
        <f aca="false">(B381-C381)/C381*100</f>
        <v>-0.0891143655097804</v>
      </c>
    </row>
    <row r="382" customFormat="false" ht="15" hidden="false" customHeight="false" outlineLevel="0" collapsed="false">
      <c r="A382" s="0" t="s">
        <v>215</v>
      </c>
      <c r="B382" s="0" t="n">
        <v>1.99255682356735</v>
      </c>
      <c r="C382" s="0" t="n">
        <v>1.99431116874589</v>
      </c>
      <c r="D382" s="0" t="n">
        <v>0.145668547261</v>
      </c>
      <c r="E382" s="0" t="n">
        <v>39.056715703</v>
      </c>
      <c r="F382" s="0" t="n">
        <v>0.125750126249</v>
      </c>
      <c r="G382" s="0" t="n">
        <v>38.930965576751</v>
      </c>
      <c r="H382" s="0" t="n">
        <f aca="false">10^((E382-F382)/5+1)/$J$2</f>
        <v>0.187398987526922</v>
      </c>
      <c r="I382" s="0" t="n">
        <f aca="false">C382/H382</f>
        <v>10.6420594639519</v>
      </c>
      <c r="K382" s="0" t="n">
        <f aca="false">(B382-C382)/C382*100</f>
        <v>-0.0879674749875497</v>
      </c>
    </row>
    <row r="383" customFormat="false" ht="15" hidden="false" customHeight="false" outlineLevel="0" collapsed="false">
      <c r="A383" s="0" t="s">
        <v>214</v>
      </c>
      <c r="B383" s="0" t="n">
        <v>2.23273998378855</v>
      </c>
      <c r="C383" s="0" t="n">
        <v>2.23471828274013</v>
      </c>
      <c r="D383" s="0" t="n">
        <v>0.144621085972</v>
      </c>
      <c r="E383" s="0" t="n">
        <v>39.290829773</v>
      </c>
      <c r="F383" s="0" t="n">
        <v>0.112727024487</v>
      </c>
      <c r="G383" s="0" t="n">
        <v>39.178102748513</v>
      </c>
      <c r="H383" s="0" t="n">
        <f aca="false">10^((E383-F383)/5+1)/$J$2</f>
        <v>0.209988095407864</v>
      </c>
      <c r="I383" s="0" t="n">
        <f aca="false">C383/H383</f>
        <v>10.6421189182158</v>
      </c>
      <c r="K383" s="0" t="n">
        <f aca="false">(B383-C383)/C383*100</f>
        <v>-0.0885256529586075</v>
      </c>
    </row>
    <row r="384" customFormat="false" ht="15" hidden="false" customHeight="false" outlineLevel="0" collapsed="false">
      <c r="A384" s="0" t="s">
        <v>213</v>
      </c>
      <c r="B384" s="0" t="n">
        <v>1.77447776331384</v>
      </c>
      <c r="C384" s="0" t="n">
        <v>1.77602999553128</v>
      </c>
      <c r="D384" s="0" t="n">
        <v>0.1441</v>
      </c>
      <c r="E384" s="0" t="n">
        <v>38.8360422985</v>
      </c>
      <c r="F384" s="0" t="n">
        <v>0.156777491835</v>
      </c>
      <c r="G384" s="0" t="n">
        <v>38.679264806665</v>
      </c>
      <c r="H384" s="0" t="n">
        <f aca="false">10^((E384-F384)/5+1)/$J$2</f>
        <v>0.166888759357287</v>
      </c>
      <c r="I384" s="0" t="n">
        <f aca="false">C384/H384</f>
        <v>10.6419989121558</v>
      </c>
      <c r="K384" s="0" t="n">
        <f aca="false">(B384-C384)/C384*100</f>
        <v>-0.0873989865791561</v>
      </c>
    </row>
    <row r="385" customFormat="false" ht="15" hidden="false" customHeight="false" outlineLevel="0" collapsed="false">
      <c r="A385" s="0" t="s">
        <v>212</v>
      </c>
      <c r="B385" s="0" t="n">
        <v>2.12377907467873</v>
      </c>
      <c r="C385" s="0" t="n">
        <v>2.12565560924347</v>
      </c>
      <c r="D385" s="0" t="n">
        <v>0.143705907</v>
      </c>
      <c r="E385" s="0" t="n">
        <v>39.1857706544</v>
      </c>
      <c r="F385" s="0" t="n">
        <v>0.116311967547</v>
      </c>
      <c r="G385" s="0" t="n">
        <v>39.069458686853</v>
      </c>
      <c r="H385" s="0" t="n">
        <f aca="false">10^((E385-F385)/5+1)/$J$2</f>
        <v>0.199740375590952</v>
      </c>
      <c r="I385" s="0" t="n">
        <f aca="false">C385/H385</f>
        <v>10.6420927814644</v>
      </c>
      <c r="K385" s="0" t="n">
        <f aca="false">(B385-C385)/C385*100</f>
        <v>-0.0882802725229427</v>
      </c>
    </row>
    <row r="386" customFormat="false" ht="15" hidden="false" customHeight="false" outlineLevel="0" collapsed="false">
      <c r="A386" s="0" t="s">
        <v>211</v>
      </c>
      <c r="B386" s="0" t="n">
        <v>2.05959017535309</v>
      </c>
      <c r="C386" s="0" t="n">
        <v>2.06140688819417</v>
      </c>
      <c r="D386" s="0" t="n">
        <v>0.1424046524</v>
      </c>
      <c r="E386" s="0" t="n">
        <v>39.1164772511</v>
      </c>
      <c r="F386" s="0" t="n">
        <v>0.113661193986</v>
      </c>
      <c r="G386" s="0" t="n">
        <v>39.002816057114</v>
      </c>
      <c r="H386" s="0" t="n">
        <f aca="false">10^((E386-F386)/5+1)/$J$2</f>
        <v>0.193703441235145</v>
      </c>
      <c r="I386" s="0" t="n">
        <f aca="false">C386/H386</f>
        <v>10.6420767491257</v>
      </c>
      <c r="K386" s="0" t="n">
        <f aca="false">(B386-C386)/C386*100</f>
        <v>-0.0881297550464949</v>
      </c>
    </row>
    <row r="387" customFormat="false" ht="15" hidden="false" customHeight="false" outlineLevel="0" collapsed="false">
      <c r="A387" s="0" t="s">
        <v>210</v>
      </c>
      <c r="B387" s="0" t="n">
        <v>2.20838846536023</v>
      </c>
      <c r="C387" s="0" t="n">
        <v>2.21034399800074</v>
      </c>
      <c r="D387" s="0" t="n">
        <v>0.141787999126</v>
      </c>
      <c r="E387" s="0" t="n">
        <v>39.2738113329</v>
      </c>
      <c r="F387" s="0" t="n">
        <v>0.119521982693</v>
      </c>
      <c r="G387" s="0" t="n">
        <v>39.154289350207</v>
      </c>
      <c r="H387" s="0" t="n">
        <f aca="false">10^((E387-F387)/5+1)/$J$2</f>
        <v>0.207697847097635</v>
      </c>
      <c r="I387" s="0" t="n">
        <f aca="false">C387/H387</f>
        <v>10.6421131893664</v>
      </c>
      <c r="K387" s="0" t="n">
        <f aca="false">(B387-C387)/C387*100</f>
        <v>-0.0884718687353728</v>
      </c>
    </row>
    <row r="388" customFormat="false" ht="15" hidden="false" customHeight="false" outlineLevel="0" collapsed="false">
      <c r="A388" s="0" t="s">
        <v>209</v>
      </c>
      <c r="B388" s="0" t="n">
        <v>1.91940094176976</v>
      </c>
      <c r="C388" s="0" t="n">
        <v>1.92108734949926</v>
      </c>
      <c r="D388" s="0" t="n">
        <v>0.1299</v>
      </c>
      <c r="E388" s="0" t="n">
        <v>38.979185469</v>
      </c>
      <c r="F388" s="0" t="n">
        <v>0.12944495155</v>
      </c>
      <c r="G388" s="0" t="n">
        <v>38.84974051745</v>
      </c>
      <c r="H388" s="0" t="n">
        <f aca="false">10^((E388-F388)/5+1)/$J$2</f>
        <v>0.180518712887645</v>
      </c>
      <c r="I388" s="0" t="n">
        <f aca="false">C388/H388</f>
        <v>10.642039923556</v>
      </c>
      <c r="K388" s="0" t="n">
        <f aca="false">(B388-C388)/C388*100</f>
        <v>-0.0877840213741699</v>
      </c>
    </row>
    <row r="389" customFormat="false" ht="15" hidden="false" customHeight="false" outlineLevel="0" collapsed="false">
      <c r="A389" s="0" t="s">
        <v>208</v>
      </c>
      <c r="B389" s="0" t="n">
        <v>1.86181818000552</v>
      </c>
      <c r="C389" s="0" t="n">
        <v>1.86345120864176</v>
      </c>
      <c r="D389" s="0" t="n">
        <v>0.129278206634</v>
      </c>
      <c r="E389" s="0" t="n">
        <v>38.9180009489</v>
      </c>
      <c r="F389" s="0" t="n">
        <v>0.134402615626</v>
      </c>
      <c r="G389" s="0" t="n">
        <v>38.783598333274</v>
      </c>
      <c r="H389" s="0" t="n">
        <f aca="false">10^((E389-F389)/5+1)/$J$2</f>
        <v>0.175103082514654</v>
      </c>
      <c r="I389" s="0" t="n">
        <f aca="false">C389/H389</f>
        <v>10.6420240116893</v>
      </c>
      <c r="K389" s="0" t="n">
        <f aca="false">(B389-C389)/C389*100</f>
        <v>-0.08763463345145</v>
      </c>
    </row>
    <row r="390" customFormat="false" ht="15" hidden="false" customHeight="false" outlineLevel="0" collapsed="false">
      <c r="A390" s="0" t="s">
        <v>207</v>
      </c>
      <c r="B390" s="0" t="n">
        <v>1.83721504570946</v>
      </c>
      <c r="C390" s="0" t="n">
        <v>1.83882529382061</v>
      </c>
      <c r="D390" s="0" t="n">
        <v>0.128726735467</v>
      </c>
      <c r="E390" s="0" t="n">
        <v>38.8642253068</v>
      </c>
      <c r="F390" s="0" t="n">
        <v>0.109513340257</v>
      </c>
      <c r="G390" s="0" t="n">
        <v>38.754711966543</v>
      </c>
      <c r="H390" s="0" t="n">
        <f aca="false">10^((E390-F390)/5+1)/$J$2</f>
        <v>0.172789169856035</v>
      </c>
      <c r="I390" s="0" t="n">
        <f aca="false">C390/H390</f>
        <v>10.6420170624854</v>
      </c>
      <c r="K390" s="0" t="n">
        <f aca="false">(B390-C390)/C390*100</f>
        <v>-0.0875693909891692</v>
      </c>
    </row>
    <row r="391" customFormat="false" ht="15" hidden="false" customHeight="false" outlineLevel="0" collapsed="false">
      <c r="A391" s="0" t="s">
        <v>206</v>
      </c>
      <c r="B391" s="0" t="n">
        <v>1.868408459242</v>
      </c>
      <c r="C391" s="0" t="n">
        <v>1.87004759266851</v>
      </c>
      <c r="D391" s="0" t="n">
        <v>0.12668798909</v>
      </c>
      <c r="E391" s="0" t="n">
        <v>38.9152084322</v>
      </c>
      <c r="F391" s="0" t="n">
        <v>0.123937308071</v>
      </c>
      <c r="G391" s="0" t="n">
        <v>38.791271124129</v>
      </c>
      <c r="H391" s="0" t="n">
        <f aca="false">10^((E391-F391)/5+1)/$J$2</f>
        <v>0.175722895029825</v>
      </c>
      <c r="I391" s="0" t="n">
        <f aca="false">C391/H391</f>
        <v>10.6420258575362</v>
      </c>
      <c r="K391" s="0" t="n">
        <f aca="false">(B391-C391)/C391*100</f>
        <v>-0.0876519631337598</v>
      </c>
    </row>
    <row r="392" customFormat="false" ht="15" hidden="false" customHeight="false" outlineLevel="0" collapsed="false">
      <c r="A392" s="0" t="s">
        <v>205</v>
      </c>
      <c r="B392" s="0" t="n">
        <v>1.70400661492624</v>
      </c>
      <c r="C392" s="0" t="n">
        <v>1.70549380958935</v>
      </c>
      <c r="D392" s="0" t="n">
        <v>0.126473161901</v>
      </c>
      <c r="E392" s="0" t="n">
        <v>38.7104691761</v>
      </c>
      <c r="F392" s="0" t="n">
        <v>0.119200794649</v>
      </c>
      <c r="G392" s="0" t="n">
        <v>38.591268381451</v>
      </c>
      <c r="H392" s="0" t="n">
        <f aca="false">10^((E392-F392)/5+1)/$J$2</f>
        <v>0.160260982572456</v>
      </c>
      <c r="I392" s="0" t="n">
        <f aca="false">C392/H392</f>
        <v>10.6419777428875</v>
      </c>
      <c r="K392" s="0" t="n">
        <f aca="false">(B392-C392)/C392*100</f>
        <v>-0.0872002381216471</v>
      </c>
    </row>
    <row r="393" customFormat="false" ht="15" hidden="false" customHeight="false" outlineLevel="0" collapsed="false">
      <c r="A393" s="0" t="s">
        <v>204</v>
      </c>
      <c r="B393" s="0" t="n">
        <v>1.94680101862249</v>
      </c>
      <c r="C393" s="0" t="n">
        <v>1.94851285612564</v>
      </c>
      <c r="D393" s="0" t="n">
        <v>0.1244</v>
      </c>
      <c r="E393" s="0" t="n">
        <v>39.0447885112</v>
      </c>
      <c r="F393" s="0" t="n">
        <v>0.164268687505</v>
      </c>
      <c r="G393" s="0" t="n">
        <v>38.880519823695</v>
      </c>
      <c r="H393" s="0" t="n">
        <f aca="false">10^((E393-F393)/5+1)/$J$2</f>
        <v>0.183095676615671</v>
      </c>
      <c r="I393" s="0" t="n">
        <f aca="false">C393/H393</f>
        <v>10.6420473281611</v>
      </c>
      <c r="K393" s="0" t="n">
        <f aca="false">(B393-C393)/C393*100</f>
        <v>-0.0878535390602307</v>
      </c>
    </row>
    <row r="394" customFormat="false" ht="15" hidden="false" customHeight="false" outlineLevel="0" collapsed="false">
      <c r="A394" s="0" t="s">
        <v>203</v>
      </c>
      <c r="B394" s="0" t="n">
        <v>1.71786095384366</v>
      </c>
      <c r="C394" s="0" t="n">
        <v>1.71936092349758</v>
      </c>
      <c r="D394" s="0" t="n">
        <v>0.124273528772</v>
      </c>
      <c r="E394" s="0" t="n">
        <v>38.719986901</v>
      </c>
      <c r="F394" s="0" t="n">
        <v>0.111134858876</v>
      </c>
      <c r="G394" s="0" t="n">
        <v>38.608852042124</v>
      </c>
      <c r="H394" s="0" t="n">
        <f aca="false">10^((E394-F394)/5+1)/$J$2</f>
        <v>0.161563976321628</v>
      </c>
      <c r="I394" s="0" t="n">
        <f aca="false">C394/H394</f>
        <v>10.641981972979</v>
      </c>
      <c r="K394" s="0" t="n">
        <f aca="false">(B394-C394)/C394*100</f>
        <v>-0.0872399525556539</v>
      </c>
    </row>
    <row r="395" customFormat="false" ht="15" hidden="false" customHeight="false" outlineLevel="0" collapsed="false">
      <c r="A395" s="0" t="s">
        <v>202</v>
      </c>
      <c r="B395" s="0" t="n">
        <v>1.80011988730695</v>
      </c>
      <c r="C395" s="0" t="n">
        <v>1.80169581895737</v>
      </c>
      <c r="D395" s="0" t="n">
        <v>0.1241</v>
      </c>
      <c r="E395" s="0" t="n">
        <v>38.8220333958</v>
      </c>
      <c r="F395" s="0" t="n">
        <v>0.111614246562</v>
      </c>
      <c r="G395" s="0" t="n">
        <v>38.710419149238</v>
      </c>
      <c r="H395" s="0" t="n">
        <f aca="false">10^((E395-F395)/5+1)/$J$2</f>
        <v>0.169300388485005</v>
      </c>
      <c r="I395" s="0" t="n">
        <f aca="false">C395/H395</f>
        <v>10.6420064069549</v>
      </c>
      <c r="K395" s="0" t="n">
        <f aca="false">(B395-C395)/C395*100</f>
        <v>-0.0874693515873905</v>
      </c>
    </row>
    <row r="396" customFormat="false" ht="15" hidden="false" customHeight="false" outlineLevel="0" collapsed="false">
      <c r="A396" s="0" t="s">
        <v>201</v>
      </c>
      <c r="B396" s="0" t="n">
        <v>1.77403609723771</v>
      </c>
      <c r="C396" s="0" t="n">
        <v>1.77558792140918</v>
      </c>
      <c r="D396" s="0" t="n">
        <v>0.12282889997</v>
      </c>
      <c r="E396" s="0" t="n">
        <v>38.7997897008</v>
      </c>
      <c r="F396" s="0" t="n">
        <v>0.12106543913</v>
      </c>
      <c r="G396" s="0" t="n">
        <v>38.67872426167</v>
      </c>
      <c r="H396" s="0" t="n">
        <f aca="false">10^((E396-F396)/5+1)/$J$2</f>
        <v>0.166847220880434</v>
      </c>
      <c r="I396" s="0" t="n">
        <f aca="false">C396/H396</f>
        <v>10.641998782117</v>
      </c>
      <c r="K396" s="0" t="n">
        <f aca="false">(B396-C396)/C396*100</f>
        <v>-0.0873977657068838</v>
      </c>
    </row>
    <row r="397" customFormat="false" ht="15" hidden="false" customHeight="false" outlineLevel="0" collapsed="false">
      <c r="A397" s="0" t="s">
        <v>200</v>
      </c>
      <c r="B397" s="0" t="n">
        <v>1.74653469323031</v>
      </c>
      <c r="C397" s="0" t="n">
        <v>1.74806112013165</v>
      </c>
      <c r="D397" s="0" t="n">
        <v>0.119671538006</v>
      </c>
      <c r="E397" s="0" t="n">
        <v>38.7555381178</v>
      </c>
      <c r="F397" s="0" t="n">
        <v>0.110740033634</v>
      </c>
      <c r="G397" s="0" t="n">
        <v>38.644798084166</v>
      </c>
      <c r="H397" s="0" t="n">
        <f aca="false">10^((E397-F397)/5+1)/$J$2</f>
        <v>0.164260727383436</v>
      </c>
      <c r="I397" s="0" t="n">
        <f aca="false">C397/H397</f>
        <v>10.6419906205038</v>
      </c>
      <c r="K397" s="0" t="n">
        <f aca="false">(B397-C397)/C397*100</f>
        <v>-0.0873211401917435</v>
      </c>
    </row>
    <row r="398" customFormat="false" ht="15" hidden="false" customHeight="false" outlineLevel="0" collapsed="false">
      <c r="A398" s="0" t="s">
        <v>199</v>
      </c>
      <c r="B398" s="0" t="n">
        <v>1.60834535496384</v>
      </c>
      <c r="C398" s="0" t="n">
        <v>1.60974449456169</v>
      </c>
      <c r="D398" s="0" t="n">
        <v>0.117625328764</v>
      </c>
      <c r="E398" s="0" t="n">
        <v>38.5794185081</v>
      </c>
      <c r="F398" s="0" t="n">
        <v>0.113609962836</v>
      </c>
      <c r="G398" s="0" t="n">
        <v>38.465808545264</v>
      </c>
      <c r="H398" s="0" t="n">
        <f aca="false">10^((E398-F398)/5+1)/$J$2</f>
        <v>0.151264088205143</v>
      </c>
      <c r="I398" s="0" t="n">
        <f aca="false">C398/H398</f>
        <v>10.6419475611327</v>
      </c>
      <c r="K398" s="0" t="n">
        <f aca="false">(B398-C398)/C398*100</f>
        <v>-0.0869168742352466</v>
      </c>
    </row>
    <row r="399" customFormat="false" ht="15" hidden="false" customHeight="false" outlineLevel="0" collapsed="false">
      <c r="A399" s="0" t="s">
        <v>198</v>
      </c>
      <c r="B399" s="0" t="n">
        <v>1.73645625023264</v>
      </c>
      <c r="C399" s="0" t="n">
        <v>1.73797337510304</v>
      </c>
      <c r="D399" s="0" t="n">
        <v>0.117277362889</v>
      </c>
      <c r="E399" s="0" t="n">
        <v>38.7459338248</v>
      </c>
      <c r="F399" s="0" t="n">
        <v>0.113702596154</v>
      </c>
      <c r="G399" s="0" t="n">
        <v>38.632231228646</v>
      </c>
      <c r="H399" s="0" t="n">
        <f aca="false">10^((E399-F399)/5+1)/$J$2</f>
        <v>0.163312854785139</v>
      </c>
      <c r="I399" s="0" t="n">
        <f aca="false">C399/H399</f>
        <v>10.6419875972996</v>
      </c>
      <c r="K399" s="0" t="n">
        <f aca="false">(B399-C399)/C399*100</f>
        <v>-0.0872927567324311</v>
      </c>
    </row>
    <row r="400" customFormat="false" ht="15" hidden="false" customHeight="false" outlineLevel="0" collapsed="false">
      <c r="A400" s="0" t="s">
        <v>197</v>
      </c>
      <c r="B400" s="0" t="n">
        <v>1.73774484822871</v>
      </c>
      <c r="C400" s="0" t="n">
        <v>1.73926316226762</v>
      </c>
      <c r="D400" s="0" t="n">
        <v>0.116348502599</v>
      </c>
      <c r="E400" s="0" t="n">
        <v>38.7461381651</v>
      </c>
      <c r="F400" s="0" t="n">
        <v>0.112296117135</v>
      </c>
      <c r="G400" s="0" t="n">
        <v>38.633842047965</v>
      </c>
      <c r="H400" s="0" t="n">
        <f aca="false">10^((E400-F400)/5+1)/$J$2</f>
        <v>0.163434046791779</v>
      </c>
      <c r="I400" s="0" t="n">
        <f aca="false">C400/H400</f>
        <v>10.6419879848138</v>
      </c>
      <c r="K400" s="0" t="n">
        <f aca="false">(B400-C400)/C400*100</f>
        <v>-0.087296394924281</v>
      </c>
    </row>
    <row r="401" customFormat="false" ht="15" hidden="false" customHeight="false" outlineLevel="0" collapsed="false">
      <c r="A401" s="0" t="s">
        <v>196</v>
      </c>
      <c r="B401" s="0" t="n">
        <v>1.6763401911589</v>
      </c>
      <c r="C401" s="0" t="n">
        <v>1.677801891409</v>
      </c>
      <c r="D401" s="0" t="n">
        <v>0.11471262087</v>
      </c>
      <c r="E401" s="0" t="n">
        <v>38.669095116</v>
      </c>
      <c r="F401" s="0" t="n">
        <v>0.113372328428</v>
      </c>
      <c r="G401" s="0" t="n">
        <v>38.555722787572</v>
      </c>
      <c r="H401" s="0" t="n">
        <f aca="false">10^((E401-F401)/5+1)/$J$2</f>
        <v>0.157658969048341</v>
      </c>
      <c r="I401" s="0" t="n">
        <f aca="false">C401/H401</f>
        <v>10.6419691917087</v>
      </c>
      <c r="K401" s="0" t="n">
        <f aca="false">(B401-C401)/C401*100</f>
        <v>-0.0871199548400721</v>
      </c>
    </row>
    <row r="402" customFormat="false" ht="15" hidden="false" customHeight="false" outlineLevel="0" collapsed="false">
      <c r="A402" s="0" t="s">
        <v>195</v>
      </c>
      <c r="B402" s="0" t="n">
        <v>1.58365631911416</v>
      </c>
      <c r="C402" s="0" t="n">
        <v>1.58503277748319</v>
      </c>
      <c r="D402" s="0" t="n">
        <v>0.113042644637</v>
      </c>
      <c r="E402" s="0" t="n">
        <v>38.5514541276</v>
      </c>
      <c r="F402" s="0" t="n">
        <v>0.119237437717</v>
      </c>
      <c r="G402" s="0" t="n">
        <v>38.432216689883</v>
      </c>
      <c r="H402" s="0" t="n">
        <f aca="false">10^((E402-F402)/5+1)/$J$2</f>
        <v>0.148942096547729</v>
      </c>
      <c r="I402" s="0" t="n">
        <f aca="false">C402/H402</f>
        <v>10.6419394799861</v>
      </c>
      <c r="K402" s="0" t="n">
        <f aca="false">(B402-C402)/C402*100</f>
        <v>-0.0868410034534398</v>
      </c>
    </row>
    <row r="403" customFormat="false" ht="15" hidden="false" customHeight="false" outlineLevel="0" collapsed="false">
      <c r="A403" s="0" t="s">
        <v>194</v>
      </c>
      <c r="B403" s="0" t="n">
        <v>1.65737089776155</v>
      </c>
      <c r="C403" s="0" t="n">
        <v>1.65881513088487</v>
      </c>
      <c r="D403" s="0" t="n">
        <v>0.108638265524</v>
      </c>
      <c r="E403" s="0" t="n">
        <v>38.6505001979</v>
      </c>
      <c r="F403" s="0" t="n">
        <v>0.119489654857</v>
      </c>
      <c r="G403" s="0" t="n">
        <v>38.531010543043</v>
      </c>
      <c r="H403" s="0" t="n">
        <f aca="false">10^((E403-F403)/5+1)/$J$2</f>
        <v>0.155874916350461</v>
      </c>
      <c r="I403" s="0" t="n">
        <f aca="false">C403/H403</f>
        <v>10.6419632467053</v>
      </c>
      <c r="K403" s="0" t="n">
        <f aca="false">(B403-C403)/C403*100</f>
        <v>-0.0870641397238914</v>
      </c>
    </row>
    <row r="404" customFormat="false" ht="15" hidden="false" customHeight="false" outlineLevel="0" collapsed="false">
      <c r="A404" s="0" t="s">
        <v>193</v>
      </c>
      <c r="B404" s="0" t="n">
        <v>1.64826370106797</v>
      </c>
      <c r="C404" s="0" t="n">
        <v>1.64969955197049</v>
      </c>
      <c r="D404" s="0" t="n">
        <v>0.106712340103</v>
      </c>
      <c r="E404" s="0" t="n">
        <v>38.6366669013</v>
      </c>
      <c r="F404" s="0" t="n">
        <v>0.117621429285</v>
      </c>
      <c r="G404" s="0" t="n">
        <v>38.519045472015</v>
      </c>
      <c r="H404" s="0" t="n">
        <f aca="false">10^((E404-F404)/5+1)/$J$2</f>
        <v>0.155018388988531</v>
      </c>
      <c r="I404" s="0" t="n">
        <f aca="false">C404/H404</f>
        <v>10.6419603682796</v>
      </c>
      <c r="K404" s="0" t="n">
        <f aca="false">(B404-C404)/C404*100</f>
        <v>-0.0870371153831894</v>
      </c>
    </row>
    <row r="405" customFormat="false" ht="15" hidden="false" customHeight="false" outlineLevel="0" collapsed="false">
      <c r="A405" s="0" t="s">
        <v>192</v>
      </c>
      <c r="B405" s="0" t="n">
        <v>1.53706069150612</v>
      </c>
      <c r="C405" s="0" t="n">
        <v>1.53839439535123</v>
      </c>
      <c r="D405" s="0" t="n">
        <v>0.102715033935</v>
      </c>
      <c r="E405" s="0" t="n">
        <v>38.4872595888</v>
      </c>
      <c r="F405" s="0" t="n">
        <v>0.119892508421</v>
      </c>
      <c r="G405" s="0" t="n">
        <v>38.367367080379</v>
      </c>
      <c r="H405" s="0" t="n">
        <f aca="false">10^((E405-F405)/5+1)/$J$2</f>
        <v>0.144559800728785</v>
      </c>
      <c r="I405" s="0" t="n">
        <f aca="false">C405/H405</f>
        <v>10.641923879222</v>
      </c>
      <c r="K405" s="0" t="n">
        <f aca="false">(B405-C405)/C405*100</f>
        <v>-0.0866945335436312</v>
      </c>
    </row>
    <row r="406" customFormat="false" ht="15" hidden="false" customHeight="false" outlineLevel="0" collapsed="false">
      <c r="A406" s="0" t="s">
        <v>191</v>
      </c>
      <c r="B406" s="0" t="n">
        <v>1.48285956474544</v>
      </c>
      <c r="C406" s="0" t="n">
        <v>1.48414362300378</v>
      </c>
      <c r="D406" s="0" t="n">
        <v>0.100915</v>
      </c>
      <c r="E406" s="0" t="n">
        <v>38.4567455954</v>
      </c>
      <c r="F406" s="0" t="n">
        <v>0.167333481677</v>
      </c>
      <c r="G406" s="0" t="n">
        <v>38.289412113723</v>
      </c>
      <c r="H406" s="0" t="n">
        <f aca="false">10^((E406-F406)/5+1)/$J$2</f>
        <v>0.139462211461752</v>
      </c>
      <c r="I406" s="0" t="n">
        <f aca="false">C406/H406</f>
        <v>10.6419051257538</v>
      </c>
      <c r="K406" s="0" t="n">
        <f aca="false">(B406-C406)/C406*100</f>
        <v>-0.0865184634723816</v>
      </c>
    </row>
    <row r="407" customFormat="false" ht="15" hidden="false" customHeight="false" outlineLevel="0" collapsed="false">
      <c r="A407" s="0" t="s">
        <v>190</v>
      </c>
      <c r="B407" s="0" t="n">
        <v>1.33104004508765</v>
      </c>
      <c r="C407" s="0" t="n">
        <v>1.3321855743634</v>
      </c>
      <c r="D407" s="0" t="n">
        <v>0.0939086318905</v>
      </c>
      <c r="E407" s="0" t="n">
        <v>38.1728205141</v>
      </c>
      <c r="F407" s="0" t="n">
        <v>0.117952906116</v>
      </c>
      <c r="G407" s="0" t="n">
        <v>38.054867607984</v>
      </c>
      <c r="H407" s="0" t="n">
        <f aca="false">10^((E407-F407)/5+1)/$J$2</f>
        <v>0.125183660439174</v>
      </c>
      <c r="I407" s="0" t="n">
        <f aca="false">C407/H407</f>
        <v>10.6418487020572</v>
      </c>
      <c r="K407" s="0" t="n">
        <f aca="false">(B407-C407)/C407*100</f>
        <v>-0.0859887164216113</v>
      </c>
    </row>
    <row r="408" customFormat="false" ht="15" hidden="false" customHeight="false" outlineLevel="0" collapsed="false">
      <c r="A408" s="0" t="s">
        <v>189</v>
      </c>
      <c r="B408" s="0" t="n">
        <v>1.40123049099403</v>
      </c>
      <c r="C408" s="0" t="n">
        <v>1.40243996589893</v>
      </c>
      <c r="D408" s="0" t="n">
        <v>0.0931494026855</v>
      </c>
      <c r="E408" s="0" t="n">
        <v>38.280913725</v>
      </c>
      <c r="F408" s="0" t="n">
        <v>0.114453830019</v>
      </c>
      <c r="G408" s="0" t="n">
        <v>38.166459894981</v>
      </c>
      <c r="H408" s="0" t="n">
        <f aca="false">10^((E408-F408)/5+1)/$J$2</f>
        <v>0.131785037293948</v>
      </c>
      <c r="I408" s="0" t="n">
        <f aca="false">C408/H408</f>
        <v>10.6418755474552</v>
      </c>
      <c r="K408" s="0" t="n">
        <f aca="false">(B408-C408)/C408*100</f>
        <v>-0.0862407614095112</v>
      </c>
    </row>
    <row r="409" customFormat="false" ht="15" hidden="false" customHeight="false" outlineLevel="0" collapsed="false">
      <c r="A409" s="0" t="s">
        <v>188</v>
      </c>
      <c r="B409" s="0" t="n">
        <v>1.31399446841398</v>
      </c>
      <c r="C409" s="0" t="n">
        <v>1.31512449574063</v>
      </c>
      <c r="D409" s="0" t="n">
        <v>0.0929368181997</v>
      </c>
      <c r="E409" s="0" t="n">
        <v>38.1458300404</v>
      </c>
      <c r="F409" s="0" t="n">
        <v>0.118950355954</v>
      </c>
      <c r="G409" s="0" t="n">
        <v>38.026879684446</v>
      </c>
      <c r="H409" s="0" t="n">
        <f aca="false">10^((E409-F409)/5+1)/$J$2</f>
        <v>0.123580532351344</v>
      </c>
      <c r="I409" s="0" t="n">
        <f aca="false">C409/H409</f>
        <v>10.6418419691031</v>
      </c>
      <c r="K409" s="0" t="n">
        <f aca="false">(B409-C409)/C409*100</f>
        <v>-0.0859255021338127</v>
      </c>
    </row>
    <row r="410" customFormat="false" ht="15" hidden="false" customHeight="false" outlineLevel="0" collapsed="false">
      <c r="A410" s="0" t="s">
        <v>187</v>
      </c>
      <c r="B410" s="0" t="n">
        <v>1.13611330189887</v>
      </c>
      <c r="C410" s="0" t="n">
        <v>1.13708223344138</v>
      </c>
      <c r="D410" s="0" t="n">
        <v>0.0890194292939</v>
      </c>
      <c r="E410" s="0" t="n">
        <v>37.8284529286</v>
      </c>
      <c r="F410" s="0" t="n">
        <v>0.117432705446</v>
      </c>
      <c r="G410" s="0" t="n">
        <v>37.711020223154</v>
      </c>
      <c r="H410" s="0" t="n">
        <f aca="false">10^((E410-F410)/5+1)/$J$2</f>
        <v>0.106850896282367</v>
      </c>
      <c r="I410" s="0" t="n">
        <f aca="false">C410/H410</f>
        <v>10.6417659842225</v>
      </c>
      <c r="K410" s="0" t="n">
        <f aca="false">(B410-C410)/C410*100</f>
        <v>-0.0852120905601692</v>
      </c>
    </row>
    <row r="411" customFormat="false" ht="15" hidden="false" customHeight="false" outlineLevel="0" collapsed="false">
      <c r="A411" s="0" t="s">
        <v>186</v>
      </c>
      <c r="B411" s="0" t="n">
        <v>1.32275640792509</v>
      </c>
      <c r="C411" s="0" t="n">
        <v>1.32389440237207</v>
      </c>
      <c r="D411" s="0" t="n">
        <v>0.087589</v>
      </c>
      <c r="E411" s="0" t="n">
        <v>38.2290570494</v>
      </c>
      <c r="F411" s="0" t="n">
        <v>0.187745679272</v>
      </c>
      <c r="G411" s="0" t="n">
        <v>38.041311370128</v>
      </c>
      <c r="H411" s="0" t="n">
        <f aca="false">10^((E411-F411)/5+1)/$J$2</f>
        <v>0.12440458844537</v>
      </c>
      <c r="I411" s="0" t="n">
        <f aca="false">C411/H411</f>
        <v>10.6418454408813</v>
      </c>
      <c r="K411" s="0" t="n">
        <f aca="false">(B411-C411)/C411*100</f>
        <v>-0.0859580979377163</v>
      </c>
    </row>
    <row r="412" customFormat="false" ht="15" hidden="false" customHeight="false" outlineLevel="0" collapsed="false">
      <c r="A412" s="0" t="s">
        <v>185</v>
      </c>
      <c r="B412" s="0" t="n">
        <v>1.20555895576742</v>
      </c>
      <c r="C412" s="0" t="n">
        <v>1.20659062792207</v>
      </c>
      <c r="D412" s="0" t="n">
        <v>0.0858546441437</v>
      </c>
      <c r="E412" s="0" t="n">
        <v>37.9524441212</v>
      </c>
      <c r="F412" s="0" t="n">
        <v>0.112589853288</v>
      </c>
      <c r="G412" s="0" t="n">
        <v>37.839854267912</v>
      </c>
      <c r="H412" s="0" t="n">
        <f aca="false">10^((E412-F412)/5+1)/$J$2</f>
        <v>0.11338222581294</v>
      </c>
      <c r="I412" s="0" t="n">
        <f aca="false">C412/H412</f>
        <v>10.6417969771799</v>
      </c>
      <c r="K412" s="0" t="n">
        <f aca="false">(B412-C412)/C412*100</f>
        <v>-0.0855030803968119</v>
      </c>
    </row>
    <row r="413" customFormat="false" ht="15" hidden="false" customHeight="false" outlineLevel="0" collapsed="false">
      <c r="A413" s="0" t="s">
        <v>184</v>
      </c>
      <c r="B413" s="0" t="n">
        <v>1.22569296841431</v>
      </c>
      <c r="C413" s="0" t="n">
        <v>1.22674286789442</v>
      </c>
      <c r="D413" s="0" t="n">
        <v>0.0856961170652</v>
      </c>
      <c r="E413" s="0" t="n">
        <v>37.9937917107</v>
      </c>
      <c r="F413" s="0" t="n">
        <v>0.117971237872</v>
      </c>
      <c r="G413" s="0" t="n">
        <v>37.875820472828</v>
      </c>
      <c r="H413" s="0" t="n">
        <f aca="false">10^((E413-F413)/5+1)/$J$2</f>
        <v>0.115275819782384</v>
      </c>
      <c r="I413" s="0" t="n">
        <f aca="false">C413/H413</f>
        <v>10.6418056294047</v>
      </c>
      <c r="K413" s="0" t="n">
        <f aca="false">(B413-C413)/C413*100</f>
        <v>-0.0855843149847392</v>
      </c>
    </row>
    <row r="414" customFormat="false" ht="15" hidden="false" customHeight="false" outlineLevel="0" collapsed="false">
      <c r="A414" s="0" t="s">
        <v>183</v>
      </c>
      <c r="B414" s="0" t="n">
        <v>1.2286472849152</v>
      </c>
      <c r="C414" s="0" t="n">
        <v>1.22969986031215</v>
      </c>
      <c r="D414" s="0" t="n">
        <v>0.0856894593607</v>
      </c>
      <c r="E414" s="0" t="n">
        <v>37.9974134061</v>
      </c>
      <c r="F414" s="0" t="n">
        <v>0.116365280048</v>
      </c>
      <c r="G414" s="0" t="n">
        <v>37.881048126052</v>
      </c>
      <c r="H414" s="0" t="n">
        <f aca="false">10^((E414-F414)/5+1)/$J$2</f>
        <v>0.115553671793706</v>
      </c>
      <c r="I414" s="0" t="n">
        <f aca="false">C414/H414</f>
        <v>10.6418068869979</v>
      </c>
      <c r="K414" s="0" t="n">
        <f aca="false">(B414-C414)/C414*100</f>
        <v>-0.0855961223483567</v>
      </c>
    </row>
    <row r="415" customFormat="false" ht="15" hidden="false" customHeight="false" outlineLevel="0" collapsed="false">
      <c r="A415" s="0" t="s">
        <v>182</v>
      </c>
      <c r="B415" s="0" t="n">
        <v>1.21208505155941</v>
      </c>
      <c r="C415" s="0" t="n">
        <v>1.21312262999339</v>
      </c>
      <c r="D415" s="0" t="n">
        <v>0.0843</v>
      </c>
      <c r="E415" s="0" t="n">
        <v>38.0518311208</v>
      </c>
      <c r="F415" s="0" t="n">
        <v>0.200253645227</v>
      </c>
      <c r="G415" s="0" t="n">
        <v>37.851577475573</v>
      </c>
      <c r="H415" s="0" t="n">
        <f aca="false">10^((E415-F415)/5+1)/$J$2</f>
        <v>0.113996001906779</v>
      </c>
      <c r="I415" s="0" t="n">
        <f aca="false">C415/H415</f>
        <v>10.6417997973773</v>
      </c>
      <c r="K415" s="0" t="n">
        <f aca="false">(B415-C415)/C415*100</f>
        <v>-0.0855295588698404</v>
      </c>
    </row>
    <row r="416" customFormat="false" ht="15" hidden="false" customHeight="false" outlineLevel="0" collapsed="false">
      <c r="A416" s="0" t="s">
        <v>181</v>
      </c>
      <c r="B416" s="0" t="n">
        <v>1.07143485089675</v>
      </c>
      <c r="C416" s="0" t="n">
        <v>1.07234553617537</v>
      </c>
      <c r="D416" s="0" t="n">
        <v>0.0800481440021</v>
      </c>
      <c r="E416" s="0" t="n">
        <v>37.6857093353</v>
      </c>
      <c r="F416" s="0" t="n">
        <v>0.101968492144</v>
      </c>
      <c r="G416" s="0" t="n">
        <v>37.583740843156</v>
      </c>
      <c r="H416" s="0" t="n">
        <f aca="false">10^((E416-F416)/5+1)/$J$2</f>
        <v>0.100767919832588</v>
      </c>
      <c r="I416" s="0" t="n">
        <f aca="false">C416/H416</f>
        <v>10.6417353653517</v>
      </c>
      <c r="K416" s="0" t="n">
        <f aca="false">(B416-C416)/C416*100</f>
        <v>-0.0849246113211776</v>
      </c>
    </row>
    <row r="417" customFormat="false" ht="15" hidden="false" customHeight="false" outlineLevel="0" collapsed="false">
      <c r="A417" s="0" t="s">
        <v>180</v>
      </c>
      <c r="B417" s="0" t="n">
        <v>0.954383496941009</v>
      </c>
      <c r="C417" s="0" t="n">
        <v>0.955189267905199</v>
      </c>
      <c r="D417" s="0" t="n">
        <v>0.078577</v>
      </c>
      <c r="E417" s="0" t="n">
        <v>37.4881622607</v>
      </c>
      <c r="F417" s="0" t="n">
        <v>0.155635656185</v>
      </c>
      <c r="G417" s="0" t="n">
        <v>37.332526604515</v>
      </c>
      <c r="H417" s="0" t="n">
        <f aca="false">10^((E417-F417)/5+1)/$J$2</f>
        <v>0.0897592976640665</v>
      </c>
      <c r="I417" s="0" t="n">
        <f aca="false">C417/H417</f>
        <v>10.6416749324409</v>
      </c>
      <c r="K417" s="0" t="n">
        <f aca="false">(B417-C417)/C417*100</f>
        <v>-0.084357204510566</v>
      </c>
    </row>
    <row r="418" customFormat="false" ht="15" hidden="false" customHeight="false" outlineLevel="0" collapsed="false">
      <c r="A418" s="0" t="s">
        <v>179</v>
      </c>
      <c r="B418" s="0" t="n">
        <v>1.07701643313529</v>
      </c>
      <c r="C418" s="0" t="n">
        <v>1.07793213751266</v>
      </c>
      <c r="D418" s="0" t="n">
        <v>0.0784</v>
      </c>
      <c r="E418" s="0" t="n">
        <v>37.6822404534</v>
      </c>
      <c r="F418" s="0" t="n">
        <v>0.0872168046336</v>
      </c>
      <c r="G418" s="0" t="n">
        <v>37.5950236487664</v>
      </c>
      <c r="H418" s="0" t="n">
        <f aca="false">10^((E418-F418)/5+1)/$J$2</f>
        <v>0.101292864892085</v>
      </c>
      <c r="I418" s="0" t="n">
        <f aca="false">C418/H418</f>
        <v>10.641738079588</v>
      </c>
      <c r="K418" s="0" t="n">
        <f aca="false">(B418-C418)/C418*100</f>
        <v>-0.0849500952341004</v>
      </c>
    </row>
    <row r="419" customFormat="false" ht="15" hidden="false" customHeight="false" outlineLevel="0" collapsed="false">
      <c r="A419" s="0" t="s">
        <v>178</v>
      </c>
      <c r="B419" s="0" t="n">
        <v>1.02042396317822</v>
      </c>
      <c r="C419" s="0" t="n">
        <v>1.02128884533511</v>
      </c>
      <c r="D419" s="0" t="n">
        <v>0.0753501119815</v>
      </c>
      <c r="E419" s="0" t="n">
        <v>37.5800899168</v>
      </c>
      <c r="F419" s="0" t="n">
        <v>0.102274672969</v>
      </c>
      <c r="G419" s="0" t="n">
        <v>37.477815243831</v>
      </c>
      <c r="H419" s="0" t="n">
        <f aca="false">10^((E419-F419)/5+1)/$J$2</f>
        <v>0.0959703709756433</v>
      </c>
      <c r="I419" s="0" t="n">
        <f aca="false">C419/H419</f>
        <v>10.6417098835046</v>
      </c>
      <c r="K419" s="0" t="n">
        <f aca="false">(B419-C419)/C419*100</f>
        <v>-0.0846853621126757</v>
      </c>
    </row>
    <row r="420" customFormat="false" ht="15" hidden="false" customHeight="false" outlineLevel="0" collapsed="false">
      <c r="A420" s="0" t="s">
        <v>177</v>
      </c>
      <c r="B420" s="0" t="n">
        <v>0.997439535745243</v>
      </c>
      <c r="C420" s="0" t="n">
        <v>0.998283820565482</v>
      </c>
      <c r="D420" s="0" t="n">
        <v>0.074605</v>
      </c>
      <c r="E420" s="0" t="n">
        <v>37.5881157565</v>
      </c>
      <c r="F420" s="0" t="n">
        <v>0.15977086456</v>
      </c>
      <c r="G420" s="0" t="n">
        <v>37.42834489194</v>
      </c>
      <c r="H420" s="0" t="n">
        <f aca="false">10^((E420-F420)/5+1)/$J$2</f>
        <v>0.0938086968999627</v>
      </c>
      <c r="I420" s="0" t="n">
        <f aca="false">C420/H420</f>
        <v>10.6416979827579</v>
      </c>
      <c r="K420" s="0" t="n">
        <f aca="false">(B420-C420)/C420*100</f>
        <v>-0.0845736255407351</v>
      </c>
    </row>
    <row r="421" customFormat="false" ht="15" hidden="false" customHeight="false" outlineLevel="0" collapsed="false">
      <c r="A421" s="0" t="s">
        <v>176</v>
      </c>
      <c r="B421" s="0" t="n">
        <v>0.935128991856437</v>
      </c>
      <c r="C421" s="0" t="n">
        <v>0.935917570195957</v>
      </c>
      <c r="D421" s="0" t="n">
        <v>0.070086</v>
      </c>
      <c r="E421" s="0" t="n">
        <v>37.4467365424</v>
      </c>
      <c r="F421" s="0" t="n">
        <v>0.158466934433</v>
      </c>
      <c r="G421" s="0" t="n">
        <v>37.288269607967</v>
      </c>
      <c r="H421" s="0" t="n">
        <f aca="false">10^((E421-F421)/5+1)/$J$2</f>
        <v>0.0879484209475265</v>
      </c>
      <c r="I421" s="0" t="n">
        <f aca="false">C421/H421</f>
        <v>10.64166428587</v>
      </c>
      <c r="K421" s="0" t="n">
        <f aca="false">(B421-C421)/C421*100</f>
        <v>-0.0842572427991305</v>
      </c>
    </row>
    <row r="422" customFormat="false" ht="15" hidden="false" customHeight="false" outlineLevel="0" collapsed="false">
      <c r="A422" s="0" t="s">
        <v>175</v>
      </c>
      <c r="B422" s="0" t="n">
        <v>0.979928678079991</v>
      </c>
      <c r="C422" s="0" t="n">
        <v>0.980757288099328</v>
      </c>
      <c r="D422" s="0" t="n">
        <v>0.069</v>
      </c>
      <c r="E422" s="0" t="n">
        <v>37.566047978</v>
      </c>
      <c r="F422" s="0" t="n">
        <v>0.176163639895</v>
      </c>
      <c r="G422" s="0" t="n">
        <v>37.389884338105</v>
      </c>
      <c r="H422" s="0" t="n">
        <f aca="false">10^((E422-F422)/5+1)/$J$2</f>
        <v>0.0921618093641172</v>
      </c>
      <c r="I422" s="0" t="n">
        <f aca="false">C422/H422</f>
        <v>10.6416887305728</v>
      </c>
      <c r="K422" s="0" t="n">
        <f aca="false">(B422-C422)/C422*100</f>
        <v>-0.0844867562435712</v>
      </c>
    </row>
    <row r="423" customFormat="false" ht="15" hidden="false" customHeight="false" outlineLevel="0" collapsed="false">
      <c r="A423" s="0" t="s">
        <v>174</v>
      </c>
      <c r="B423" s="0" t="n">
        <v>0.935275520881836</v>
      </c>
      <c r="C423" s="0" t="n">
        <v>0.936064229986181</v>
      </c>
      <c r="D423" s="0" t="n">
        <v>0.0688</v>
      </c>
      <c r="E423" s="0" t="n">
        <v>37.4866356466</v>
      </c>
      <c r="F423" s="0" t="n">
        <v>0.198025808769</v>
      </c>
      <c r="G423" s="0" t="n">
        <v>37.288609837831</v>
      </c>
      <c r="H423" s="0" t="n">
        <f aca="false">10^((E423-F423)/5+1)/$J$2</f>
        <v>0.0879622019301706</v>
      </c>
      <c r="I423" s="0" t="n">
        <f aca="false">C423/H423</f>
        <v>10.6416643677165</v>
      </c>
      <c r="K423" s="0" t="n">
        <f aca="false">(B423-C423)/C423*100</f>
        <v>-0.0842580112645816</v>
      </c>
    </row>
    <row r="424" customFormat="false" ht="15" hidden="false" customHeight="false" outlineLevel="0" collapsed="false">
      <c r="A424" s="0" t="s">
        <v>173</v>
      </c>
      <c r="B424" s="0" t="n">
        <v>1.06008006681187</v>
      </c>
      <c r="C424" s="0" t="n">
        <v>1.06098054600106</v>
      </c>
      <c r="D424" s="0" t="n">
        <v>0.0684</v>
      </c>
      <c r="E424" s="0" t="n">
        <v>37.7311969845</v>
      </c>
      <c r="F424" s="0" t="n">
        <v>0.170591643132</v>
      </c>
      <c r="G424" s="0" t="n">
        <v>37.560605341368</v>
      </c>
      <c r="H424" s="0" t="n">
        <f aca="false">10^((E424-F424)/5+1)/$J$2</f>
        <v>0.0997000079838885</v>
      </c>
      <c r="I424" s="0" t="n">
        <f aca="false">C424/H424</f>
        <v>10.6417297997861</v>
      </c>
      <c r="K424" s="0" t="n">
        <f aca="false">(B424-C424)/C424*100</f>
        <v>-0.0848723562920273</v>
      </c>
    </row>
    <row r="425" customFormat="false" ht="15" hidden="false" customHeight="false" outlineLevel="0" collapsed="false">
      <c r="A425" s="0" t="s">
        <v>172</v>
      </c>
      <c r="B425" s="0" t="n">
        <v>0.9207084537038</v>
      </c>
      <c r="C425" s="0" t="n">
        <v>0.921484168473015</v>
      </c>
      <c r="D425" s="0" t="n">
        <v>0.0664403123402</v>
      </c>
      <c r="E425" s="0" t="n">
        <v>37.3721050548</v>
      </c>
      <c r="F425" s="0" t="n">
        <v>0.1175824014</v>
      </c>
      <c r="G425" s="0" t="n">
        <v>37.2545226534</v>
      </c>
      <c r="H425" s="0" t="n">
        <f aca="false">10^((E425-F425)/5+1)/$J$2</f>
        <v>0.0865921764392472</v>
      </c>
      <c r="I425" s="0" t="n">
        <f aca="false">C425/H425</f>
        <v>10.6416561676276</v>
      </c>
      <c r="K425" s="0" t="n">
        <f aca="false">(B425-C425)/C425*100</f>
        <v>-0.0841810196805292</v>
      </c>
    </row>
    <row r="426" customFormat="false" ht="15" hidden="false" customHeight="false" outlineLevel="0" collapsed="false">
      <c r="A426" s="0" t="s">
        <v>171</v>
      </c>
      <c r="B426" s="0" t="n">
        <v>0.874971773031887</v>
      </c>
      <c r="C426" s="0" t="n">
        <v>0.87570676352124</v>
      </c>
      <c r="D426" s="0" t="n">
        <v>0.0651</v>
      </c>
      <c r="E426" s="0" t="n">
        <v>37.3066907976</v>
      </c>
      <c r="F426" s="0" t="n">
        <v>0.162808584338</v>
      </c>
      <c r="G426" s="0" t="n">
        <v>37.143882213262</v>
      </c>
      <c r="H426" s="0" t="n">
        <f aca="false">10^((E426-F426)/5+1)/$J$2</f>
        <v>0.0822906641564439</v>
      </c>
      <c r="I426" s="0" t="n">
        <f aca="false">C426/H426</f>
        <v>10.6416295517608</v>
      </c>
      <c r="K426" s="0" t="n">
        <f aca="false">(B426-C426)/C426*100</f>
        <v>-0.0839311194077519</v>
      </c>
    </row>
    <row r="427" customFormat="false" ht="15" hidden="false" customHeight="false" outlineLevel="0" collapsed="false">
      <c r="A427" s="0" t="s">
        <v>170</v>
      </c>
      <c r="B427" s="0" t="n">
        <v>0.822463136546193</v>
      </c>
      <c r="C427" s="0" t="n">
        <v>0.823151518243719</v>
      </c>
      <c r="D427" s="0" t="n">
        <v>0.0643</v>
      </c>
      <c r="E427" s="0" t="n">
        <v>37.1755022179</v>
      </c>
      <c r="F427" s="0" t="n">
        <v>0.166008010074</v>
      </c>
      <c r="G427" s="0" t="n">
        <v>37.009494207826</v>
      </c>
      <c r="H427" s="0" t="n">
        <f aca="false">10^((E427-F427)/5+1)/$J$2</f>
        <v>0.0773522527658863</v>
      </c>
      <c r="I427" s="0" t="n">
        <f aca="false">C427/H427</f>
        <v>10.6415972232258</v>
      </c>
      <c r="K427" s="0" t="n">
        <f aca="false">(B427-C427)/C427*100</f>
        <v>-0.0836275803747812</v>
      </c>
    </row>
    <row r="428" customFormat="false" ht="15" hidden="false" customHeight="false" outlineLevel="0" collapsed="false">
      <c r="A428" s="0" t="s">
        <v>169</v>
      </c>
      <c r="B428" s="0" t="n">
        <v>0.896360952552208</v>
      </c>
      <c r="C428" s="0" t="n">
        <v>0.897114973867549</v>
      </c>
      <c r="D428" s="0" t="n">
        <v>0.0638640836964</v>
      </c>
      <c r="E428" s="0" t="n">
        <v>37.3159416121</v>
      </c>
      <c r="F428" s="0" t="n">
        <v>0.119614965162</v>
      </c>
      <c r="G428" s="0" t="n">
        <v>37.196326646938</v>
      </c>
      <c r="H428" s="0" t="n">
        <f aca="false">10^((E428-F428)/5+1)/$J$2</f>
        <v>0.0843023059519151</v>
      </c>
      <c r="I428" s="0" t="n">
        <f aca="false">C428/H428</f>
        <v>10.6416421678815</v>
      </c>
      <c r="K428" s="0" t="n">
        <f aca="false">(B428-C428)/C428*100</f>
        <v>-0.0840495741689952</v>
      </c>
    </row>
    <row r="429" customFormat="false" ht="15" hidden="false" customHeight="false" outlineLevel="0" collapsed="false">
      <c r="A429" s="0" t="s">
        <v>168</v>
      </c>
      <c r="B429" s="0" t="n">
        <v>0.952093462748424</v>
      </c>
      <c r="C429" s="0" t="n">
        <v>0.95289718790055</v>
      </c>
      <c r="D429" s="0" t="n">
        <v>0.062668</v>
      </c>
      <c r="E429" s="0" t="n">
        <v>37.4834093505</v>
      </c>
      <c r="F429" s="0" t="n">
        <v>0.156099434739</v>
      </c>
      <c r="G429" s="0" t="n">
        <v>37.327309915761</v>
      </c>
      <c r="H429" s="0" t="n">
        <f aca="false">10^((E429-F429)/5+1)/$J$2</f>
        <v>0.0895439210765501</v>
      </c>
      <c r="I429" s="0" t="n">
        <f aca="false">C429/H429</f>
        <v>10.641673677501</v>
      </c>
      <c r="K429" s="0" t="n">
        <f aca="false">(B429-C429)/C429*100</f>
        <v>-0.0843454217655387</v>
      </c>
    </row>
    <row r="430" customFormat="false" ht="15" hidden="false" customHeight="false" outlineLevel="0" collapsed="false">
      <c r="A430" s="0" t="s">
        <v>167</v>
      </c>
      <c r="B430" s="0" t="n">
        <v>0.824670542916793</v>
      </c>
      <c r="C430" s="0" t="n">
        <v>0.825360880752432</v>
      </c>
      <c r="D430" s="0" t="n">
        <v>0.0618357646938</v>
      </c>
      <c r="E430" s="0" t="n">
        <v>37.1309944806</v>
      </c>
      <c r="F430" s="0" t="n">
        <v>0.115680071342</v>
      </c>
      <c r="G430" s="0" t="n">
        <v>37.015314409258</v>
      </c>
      <c r="H430" s="0" t="n">
        <f aca="false">10^((E430-F430)/5+1)/$J$2</f>
        <v>0.0775598582474557</v>
      </c>
      <c r="I430" s="0" t="n">
        <f aca="false">C430/H430</f>
        <v>10.6415986233382</v>
      </c>
      <c r="K430" s="0" t="n">
        <f aca="false">(B430-C430)/C430*100</f>
        <v>-0.0836407263462853</v>
      </c>
    </row>
    <row r="431" customFormat="false" ht="15" hidden="false" customHeight="false" outlineLevel="0" collapsed="false">
      <c r="A431" s="0" t="s">
        <v>166</v>
      </c>
      <c r="B431" s="0" t="n">
        <v>0.798749561105942</v>
      </c>
      <c r="C431" s="0" t="n">
        <v>0.799416947057425</v>
      </c>
      <c r="D431" s="0" t="n">
        <v>0.0589</v>
      </c>
      <c r="E431" s="0" t="n">
        <v>37.1116475131</v>
      </c>
      <c r="F431" s="0" t="n">
        <v>0.16568235078</v>
      </c>
      <c r="G431" s="0" t="n">
        <v>36.94596516232</v>
      </c>
      <c r="H431" s="0" t="n">
        <f aca="false">10^((E431-F431)/5+1)/$J$2</f>
        <v>0.0751220026793717</v>
      </c>
      <c r="I431" s="0" t="n">
        <f aca="false">C431/H431</f>
        <v>10.6415819406389</v>
      </c>
      <c r="K431" s="0" t="n">
        <f aca="false">(B431-C431)/C431*100</f>
        <v>-0.0834840884897417</v>
      </c>
    </row>
    <row r="432" customFormat="false" ht="15" hidden="false" customHeight="false" outlineLevel="0" collapsed="false">
      <c r="A432" s="0" t="s">
        <v>165</v>
      </c>
      <c r="B432" s="0" t="n">
        <v>0.778497628027199</v>
      </c>
      <c r="C432" s="0" t="n">
        <v>0.779147110481551</v>
      </c>
      <c r="D432" s="0" t="n">
        <v>0.0583</v>
      </c>
      <c r="E432" s="0" t="n">
        <v>37.0582881494</v>
      </c>
      <c r="F432" s="0" t="n">
        <v>0.16808968138</v>
      </c>
      <c r="G432" s="0" t="n">
        <v>36.89019846802</v>
      </c>
      <c r="H432" s="0" t="n">
        <f aca="false">10^((E432-F432)/5+1)/$J$2</f>
        <v>0.0732173183514112</v>
      </c>
      <c r="I432" s="0" t="n">
        <f aca="false">C432/H432</f>
        <v>10.6415685253861</v>
      </c>
      <c r="K432" s="0" t="n">
        <f aca="false">(B432-C432)/C432*100</f>
        <v>-0.0833581291151182</v>
      </c>
    </row>
    <row r="433" customFormat="false" ht="15" hidden="false" customHeight="false" outlineLevel="0" collapsed="false">
      <c r="A433" s="0" t="s">
        <v>164</v>
      </c>
      <c r="B433" s="0" t="n">
        <v>0.755948656650422</v>
      </c>
      <c r="C433" s="0" t="n">
        <v>0.756578235424478</v>
      </c>
      <c r="D433" s="0" t="n">
        <v>0.0583</v>
      </c>
      <c r="E433" s="0" t="n">
        <v>37.0326301671</v>
      </c>
      <c r="F433" s="0" t="n">
        <v>0.206256669369</v>
      </c>
      <c r="G433" s="0" t="n">
        <v>36.826373497731</v>
      </c>
      <c r="H433" s="0" t="n">
        <f aca="false">10^((E433-F433)/5+1)/$J$2</f>
        <v>0.0710965987032679</v>
      </c>
      <c r="I433" s="0" t="n">
        <f aca="false">C433/H433</f>
        <v>10.6415531716527</v>
      </c>
      <c r="K433" s="0" t="n">
        <f aca="false">(B433-C433)/C433*100</f>
        <v>-0.0832139684408333</v>
      </c>
    </row>
    <row r="434" customFormat="false" ht="15" hidden="false" customHeight="false" outlineLevel="0" collapsed="false">
      <c r="A434" s="0" t="s">
        <v>163</v>
      </c>
      <c r="B434" s="0" t="n">
        <v>0.788675585812344</v>
      </c>
      <c r="C434" s="0" t="n">
        <v>0.789334062783655</v>
      </c>
      <c r="D434" s="0" t="n">
        <v>0.0576</v>
      </c>
      <c r="E434" s="0" t="n">
        <v>37.0802566571</v>
      </c>
      <c r="F434" s="0" t="n">
        <v>0.161852672221</v>
      </c>
      <c r="G434" s="0" t="n">
        <v>36.918403984879</v>
      </c>
      <c r="H434" s="0" t="n">
        <f aca="false">10^((E434-F434)/5+1)/$J$2</f>
        <v>0.0741745502664406</v>
      </c>
      <c r="I434" s="0" t="n">
        <f aca="false">C434/H434</f>
        <v>10.6415753105116</v>
      </c>
      <c r="K434" s="0" t="n">
        <f aca="false">(B434-C434)/C434*100</f>
        <v>-0.0834218365021785</v>
      </c>
    </row>
    <row r="435" customFormat="false" ht="15" hidden="false" customHeight="false" outlineLevel="0" collapsed="false">
      <c r="A435" s="0" t="s">
        <v>162</v>
      </c>
      <c r="B435" s="0" t="n">
        <v>0.76546973778636</v>
      </c>
      <c r="C435" s="0" t="n">
        <v>0.76610771671868</v>
      </c>
      <c r="D435" s="0" t="n">
        <v>0.0566833670752</v>
      </c>
      <c r="E435" s="0" t="n">
        <v>36.9636230671</v>
      </c>
      <c r="F435" s="0" t="n">
        <v>0.110070937939</v>
      </c>
      <c r="G435" s="0" t="n">
        <v>36.853552129161</v>
      </c>
      <c r="H435" s="0" t="n">
        <f aca="false">10^((E435-F435)/5+1)/$J$2</f>
        <v>0.0719920516930812</v>
      </c>
      <c r="I435" s="0" t="n">
        <f aca="false">C435/H435</f>
        <v>10.6415597097409</v>
      </c>
      <c r="K435" s="0" t="n">
        <f aca="false">(B435-C435)/C435*100</f>
        <v>-0.0832753565063006</v>
      </c>
    </row>
    <row r="436" customFormat="false" ht="15" hidden="false" customHeight="false" outlineLevel="0" collapsed="false">
      <c r="A436" s="0" t="s">
        <v>161</v>
      </c>
      <c r="B436" s="0" t="n">
        <v>0.6306643278511</v>
      </c>
      <c r="C436" s="0" t="n">
        <v>0.631183951539125</v>
      </c>
      <c r="D436" s="0" t="n">
        <v>0.0546</v>
      </c>
      <c r="E436" s="0" t="n">
        <v>36.6095585146</v>
      </c>
      <c r="F436" s="0" t="n">
        <v>0.176655181089</v>
      </c>
      <c r="G436" s="0" t="n">
        <v>36.432903333511</v>
      </c>
      <c r="H436" s="0" t="n">
        <f aca="false">10^((E436-F436)/5+1)/$J$2</f>
        <v>0.0593136693070817</v>
      </c>
      <c r="I436" s="0" t="n">
        <f aca="false">C436/H436</f>
        <v>10.6414585189685</v>
      </c>
      <c r="K436" s="0" t="n">
        <f aca="false">(B436-C436)/C436*100</f>
        <v>-0.0823252376360622</v>
      </c>
    </row>
    <row r="437" customFormat="false" ht="15" hidden="false" customHeight="false" outlineLevel="0" collapsed="false">
      <c r="A437" s="0" t="s">
        <v>160</v>
      </c>
      <c r="B437" s="0" t="n">
        <v>0.770700448399924</v>
      </c>
      <c r="C437" s="0" t="n">
        <v>0.771343044708976</v>
      </c>
      <c r="D437" s="0" t="n">
        <v>0.0544</v>
      </c>
      <c r="E437" s="0" t="n">
        <v>36.9544354105</v>
      </c>
      <c r="F437" s="0" t="n">
        <v>0.0860953525286</v>
      </c>
      <c r="G437" s="0" t="n">
        <v>36.8683400579714</v>
      </c>
      <c r="H437" s="0" t="n">
        <f aca="false">10^((E437-F437)/5+1)/$J$2</f>
        <v>0.072483997449124</v>
      </c>
      <c r="I437" s="0" t="n">
        <f aca="false">C437/H437</f>
        <v>10.641563267125</v>
      </c>
      <c r="K437" s="0" t="n">
        <f aca="false">(B437-C437)/C437*100</f>
        <v>-0.0833087578166778</v>
      </c>
    </row>
    <row r="438" customFormat="false" ht="15" hidden="false" customHeight="false" outlineLevel="0" collapsed="false">
      <c r="A438" s="0" t="s">
        <v>159</v>
      </c>
      <c r="B438" s="0" t="n">
        <v>0.580985437602652</v>
      </c>
      <c r="C438" s="0" t="n">
        <v>0.581461787459193</v>
      </c>
      <c r="D438" s="0" t="n">
        <v>0.05371</v>
      </c>
      <c r="E438" s="0" t="n">
        <v>36.4764384949</v>
      </c>
      <c r="F438" s="0" t="n">
        <v>0.221700260552</v>
      </c>
      <c r="G438" s="0" t="n">
        <v>36.254738234348</v>
      </c>
      <c r="H438" s="0" t="n">
        <f aca="false">10^((E438-F438)/5+1)/$J$2</f>
        <v>0.0546413941559257</v>
      </c>
      <c r="I438" s="0" t="n">
        <f aca="false">C438/H438</f>
        <v>10.6414156600749</v>
      </c>
      <c r="K438" s="0" t="n">
        <f aca="false">(B438-C438)/C438*100</f>
        <v>-0.081922813642233</v>
      </c>
    </row>
    <row r="439" customFormat="false" ht="15" hidden="false" customHeight="false" outlineLevel="0" collapsed="false">
      <c r="A439" s="0" t="s">
        <v>158</v>
      </c>
      <c r="B439" s="0" t="n">
        <v>0.700817064328363</v>
      </c>
      <c r="C439" s="0" t="n">
        <v>0.701398120438319</v>
      </c>
      <c r="D439" s="0" t="n">
        <v>0.052926</v>
      </c>
      <c r="E439" s="0" t="n">
        <v>36.8176912545</v>
      </c>
      <c r="F439" s="0" t="n">
        <v>0.1557559148</v>
      </c>
      <c r="G439" s="0" t="n">
        <v>36.6619353397</v>
      </c>
      <c r="H439" s="0" t="n">
        <f aca="false">10^((E439-F439)/5+1)/$J$2</f>
        <v>0.0659114996086264</v>
      </c>
      <c r="I439" s="0" t="n">
        <f aca="false">C439/H439</f>
        <v>10.6415136145153</v>
      </c>
      <c r="K439" s="0" t="n">
        <f aca="false">(B439-C439)/C439*100</f>
        <v>-0.0828425530414656</v>
      </c>
    </row>
    <row r="440" customFormat="false" ht="15" hidden="false" customHeight="false" outlineLevel="0" collapsed="false">
      <c r="A440" s="0" t="s">
        <v>157</v>
      </c>
      <c r="B440" s="0" t="n">
        <v>0.646036359775654</v>
      </c>
      <c r="C440" s="0" t="n">
        <v>0.646569413281538</v>
      </c>
      <c r="D440" s="0" t="n">
        <v>0.0522</v>
      </c>
      <c r="E440" s="0" t="n">
        <v>36.6743146094</v>
      </c>
      <c r="F440" s="0" t="n">
        <v>0.189117803003</v>
      </c>
      <c r="G440" s="0" t="n">
        <v>36.485196806397</v>
      </c>
      <c r="H440" s="0" t="n">
        <f aca="false">10^((E440-F440)/5+1)/$J$2</f>
        <v>0.0607594013358103</v>
      </c>
      <c r="I440" s="0" t="n">
        <f aca="false">C440/H440</f>
        <v>10.6414710985716</v>
      </c>
      <c r="K440" s="0" t="n">
        <f aca="false">(B440-C440)/C440*100</f>
        <v>-0.0824433533251179</v>
      </c>
    </row>
    <row r="441" customFormat="false" ht="15" hidden="false" customHeight="false" outlineLevel="0" collapsed="false">
      <c r="A441" s="0" t="s">
        <v>156</v>
      </c>
      <c r="B441" s="0" t="n">
        <v>0.655126870752531</v>
      </c>
      <c r="C441" s="0" t="n">
        <v>0.655667874692083</v>
      </c>
      <c r="D441" s="0" t="n">
        <v>0.050043</v>
      </c>
      <c r="E441" s="0" t="n">
        <v>36.6823679154</v>
      </c>
      <c r="F441" s="0" t="n">
        <v>0.166828851413</v>
      </c>
      <c r="G441" s="0" t="n">
        <v>36.515539063987</v>
      </c>
      <c r="H441" s="0" t="n">
        <f aca="false">10^((E441-F441)/5+1)/$J$2</f>
        <v>0.0616143594143052</v>
      </c>
      <c r="I441" s="0" t="n">
        <f aca="false">C441/H441</f>
        <v>10.6414783976453</v>
      </c>
      <c r="K441" s="0" t="n">
        <f aca="false">(B441-C441)/C441*100</f>
        <v>-0.0825118875628898</v>
      </c>
    </row>
    <row r="442" customFormat="false" ht="15" hidden="false" customHeight="false" outlineLevel="0" collapsed="false">
      <c r="A442" s="0" t="s">
        <v>155</v>
      </c>
      <c r="B442" s="0" t="n">
        <v>0.622517450668921</v>
      </c>
      <c r="C442" s="0" t="n">
        <v>0.623029964250708</v>
      </c>
      <c r="D442" s="0" t="n">
        <v>0.049922</v>
      </c>
      <c r="E442" s="0" t="n">
        <v>36.5669734706</v>
      </c>
      <c r="F442" s="0" t="n">
        <v>0.162303819627</v>
      </c>
      <c r="G442" s="0" t="n">
        <v>36.404669650973</v>
      </c>
      <c r="H442" s="0" t="n">
        <f aca="false">10^((E442-F442)/5+1)/$J$2</f>
        <v>0.0585474595220512</v>
      </c>
      <c r="I442" s="0" t="n">
        <f aca="false">C442/H442</f>
        <v>10.641451727142</v>
      </c>
      <c r="K442" s="0" t="n">
        <f aca="false">(B442-C442)/C442*100</f>
        <v>-0.0822614659318085</v>
      </c>
    </row>
    <row r="443" customFormat="false" ht="15" hidden="false" customHeight="false" outlineLevel="0" collapsed="false">
      <c r="A443" s="0" t="s">
        <v>154</v>
      </c>
      <c r="B443" s="0" t="n">
        <v>0.666923670736231</v>
      </c>
      <c r="C443" s="0" t="n">
        <v>0.667475001219019</v>
      </c>
      <c r="D443" s="0" t="n">
        <v>0.0491</v>
      </c>
      <c r="E443" s="0" t="n">
        <v>36.7301358821</v>
      </c>
      <c r="F443" s="0" t="n">
        <v>0.175843223164</v>
      </c>
      <c r="G443" s="0" t="n">
        <v>36.554292658936</v>
      </c>
      <c r="H443" s="0" t="n">
        <f aca="false">10^((E443-F443)/5+1)/$J$2</f>
        <v>0.0627238426405076</v>
      </c>
      <c r="I443" s="0" t="n">
        <f aca="false">C443/H443</f>
        <v>10.641487720141</v>
      </c>
      <c r="K443" s="0" t="n">
        <f aca="false">(B443-C443)/C443*100</f>
        <v>-0.0825994204699104</v>
      </c>
    </row>
    <row r="444" customFormat="false" ht="15" hidden="false" customHeight="false" outlineLevel="0" collapsed="false">
      <c r="A444" s="0" t="s">
        <v>153</v>
      </c>
      <c r="B444" s="0" t="n">
        <v>0.668386325453851</v>
      </c>
      <c r="C444" s="0" t="n">
        <v>0.668938937016103</v>
      </c>
      <c r="D444" s="0" t="n">
        <v>0.048948</v>
      </c>
      <c r="E444" s="0" t="n">
        <v>36.7315973987</v>
      </c>
      <c r="F444" s="0" t="n">
        <v>0.172547618731</v>
      </c>
      <c r="G444" s="0" t="n">
        <v>36.559049779969</v>
      </c>
      <c r="H444" s="0" t="n">
        <f aca="false">10^((E444-F444)/5+1)/$J$2</f>
        <v>0.0628614045960519</v>
      </c>
      <c r="I444" s="0" t="n">
        <f aca="false">C444/H444</f>
        <v>10.6414888645062</v>
      </c>
      <c r="K444" s="0" t="n">
        <f aca="false">(B444-C444)/C444*100</f>
        <v>-0.082610165393829</v>
      </c>
    </row>
    <row r="445" customFormat="false" ht="15" hidden="false" customHeight="false" outlineLevel="0" collapsed="false">
      <c r="A445" s="0" t="s">
        <v>152</v>
      </c>
      <c r="B445" s="0" t="n">
        <v>0.572215874993648</v>
      </c>
      <c r="C445" s="0" t="n">
        <v>0.572684607125274</v>
      </c>
      <c r="D445" s="0" t="n">
        <v>0.048818</v>
      </c>
      <c r="E445" s="0" t="n">
        <v>36.3820107761</v>
      </c>
      <c r="F445" s="0" t="n">
        <v>0.160299265066</v>
      </c>
      <c r="G445" s="0" t="n">
        <v>36.221711511034</v>
      </c>
      <c r="H445" s="0" t="n">
        <f aca="false">10^((E445-F445)/5+1)/$J$2</f>
        <v>0.0538166211132984</v>
      </c>
      <c r="I445" s="0" t="n">
        <f aca="false">C445/H445</f>
        <v>10.6414077152785</v>
      </c>
      <c r="K445" s="0" t="n">
        <f aca="false">(B445-C445)/C445*100</f>
        <v>-0.0818482155438699</v>
      </c>
    </row>
    <row r="446" customFormat="false" ht="15" hidden="false" customHeight="false" outlineLevel="0" collapsed="false">
      <c r="A446" s="0" t="s">
        <v>151</v>
      </c>
      <c r="B446" s="0" t="n">
        <v>0.670720145595124</v>
      </c>
      <c r="C446" s="0" t="n">
        <v>0.671274801580522</v>
      </c>
      <c r="D446" s="0" t="n">
        <v>0.0483921953954</v>
      </c>
      <c r="E446" s="0" t="n">
        <v>36.6858343824</v>
      </c>
      <c r="F446" s="0" t="n">
        <v>0.119215628214</v>
      </c>
      <c r="G446" s="0" t="n">
        <v>36.566618754186</v>
      </c>
      <c r="H446" s="0" t="n">
        <f aca="false">10^((E446-F446)/5+1)/$J$2</f>
        <v>0.0630808992304694</v>
      </c>
      <c r="I446" s="0" t="n">
        <f aca="false">C446/H446</f>
        <v>10.6414906852863</v>
      </c>
      <c r="K446" s="0" t="n">
        <f aca="false">(B446-C446)/C446*100</f>
        <v>-0.0826272614570901</v>
      </c>
    </row>
    <row r="447" customFormat="false" ht="15" hidden="false" customHeight="false" outlineLevel="0" collapsed="false">
      <c r="A447" s="0" t="s">
        <v>150</v>
      </c>
      <c r="B447" s="0" t="n">
        <v>0.616649609669073</v>
      </c>
      <c r="C447" s="0" t="n">
        <v>0.617157005392085</v>
      </c>
      <c r="D447" s="0" t="n">
        <v>0.0469673346156</v>
      </c>
      <c r="E447" s="0" t="n">
        <v>36.4944134465</v>
      </c>
      <c r="F447" s="0" t="n">
        <v>0.110309142172</v>
      </c>
      <c r="G447" s="0" t="n">
        <v>36.384104304328</v>
      </c>
      <c r="H447" s="0" t="n">
        <f aca="false">10^((E447-F447)/5+1)/$J$2</f>
        <v>0.0579955919670915</v>
      </c>
      <c r="I447" s="0" t="n">
        <f aca="false">C447/H447</f>
        <v>10.6414467799946</v>
      </c>
      <c r="K447" s="0" t="n">
        <f aca="false">(B447-C447)/C447*100</f>
        <v>-0.0822150147496166</v>
      </c>
    </row>
    <row r="448" customFormat="false" ht="15" hidden="false" customHeight="false" outlineLevel="0" collapsed="false">
      <c r="A448" s="0" t="s">
        <v>149</v>
      </c>
      <c r="B448" s="0" t="n">
        <v>0.643095966150889</v>
      </c>
      <c r="C448" s="0" t="n">
        <v>0.643626449370571</v>
      </c>
      <c r="D448" s="0" t="n">
        <v>0.045295</v>
      </c>
      <c r="E448" s="0" t="n">
        <v>36.6402721756</v>
      </c>
      <c r="F448" s="0" t="n">
        <v>0.164981248644</v>
      </c>
      <c r="G448" s="0" t="n">
        <v>36.475290926956</v>
      </c>
      <c r="H448" s="0" t="n">
        <f aca="false">10^((E448-F448)/5+1)/$J$2</f>
        <v>0.0604828587641284</v>
      </c>
      <c r="I448" s="0" t="n">
        <f aca="false">C448/H448</f>
        <v>10.6414687156338</v>
      </c>
      <c r="K448" s="0" t="n">
        <f aca="false">(B448-C448)/C448*100</f>
        <v>-0.0824209788457563</v>
      </c>
    </row>
    <row r="449" customFormat="false" ht="15" hidden="false" customHeight="false" outlineLevel="0" collapsed="false">
      <c r="A449" s="0" t="s">
        <v>148</v>
      </c>
      <c r="B449" s="0" t="n">
        <v>0.633327248662156</v>
      </c>
      <c r="C449" s="0" t="n">
        <v>0.633849197512419</v>
      </c>
      <c r="D449" s="0" t="n">
        <v>0.0449766726113</v>
      </c>
      <c r="E449" s="0" t="n">
        <v>36.5503954158</v>
      </c>
      <c r="F449" s="0" t="n">
        <v>0.108342547225</v>
      </c>
      <c r="G449" s="0" t="n">
        <v>36.442052868575</v>
      </c>
      <c r="H449" s="0" t="n">
        <f aca="false">10^((E449-F449)/5+1)/$J$2</f>
        <v>0.0595641156973447</v>
      </c>
      <c r="I449" s="0" t="n">
        <f aca="false">C449/H449</f>
        <v>10.6414607199595</v>
      </c>
      <c r="K449" s="0" t="n">
        <f aca="false">(B449-C449)/C449*100</f>
        <v>-0.0823459037750442</v>
      </c>
    </row>
    <row r="450" customFormat="false" ht="15" hidden="false" customHeight="false" outlineLevel="0" collapsed="false">
      <c r="A450" s="0" t="s">
        <v>147</v>
      </c>
      <c r="B450" s="0" t="n">
        <v>0.582221105728269</v>
      </c>
      <c r="C450" s="0" t="n">
        <v>0.582698529479191</v>
      </c>
      <c r="D450" s="0" t="n">
        <v>0.0437189114895</v>
      </c>
      <c r="E450" s="0" t="n">
        <v>36.3865660158</v>
      </c>
      <c r="F450" s="0" t="n">
        <v>0.127214292529</v>
      </c>
      <c r="G450" s="0" t="n">
        <v>36.259351723271</v>
      </c>
      <c r="H450" s="0" t="n">
        <f aca="false">10^((E450-F450)/5+1)/$J$2</f>
        <v>0.0547576081343282</v>
      </c>
      <c r="I450" s="0" t="n">
        <f aca="false">C450/H450</f>
        <v>10.6414167698806</v>
      </c>
      <c r="K450" s="0" t="n">
        <f aca="false">(B450-C450)/C450*100</f>
        <v>-0.0819332342142716</v>
      </c>
    </row>
    <row r="451" customFormat="false" ht="15" hidden="false" customHeight="false" outlineLevel="0" collapsed="false">
      <c r="A451" s="0" t="s">
        <v>146</v>
      </c>
      <c r="B451" s="0" t="n">
        <v>0.456855397499248</v>
      </c>
      <c r="C451" s="0" t="n">
        <v>0.45722457849339</v>
      </c>
      <c r="D451" s="0" t="n">
        <v>0.0425</v>
      </c>
      <c r="E451" s="0" t="n">
        <v>35.9281018139</v>
      </c>
      <c r="F451" s="0" t="n">
        <v>0.195296013078</v>
      </c>
      <c r="G451" s="0" t="n">
        <v>35.732805800822</v>
      </c>
      <c r="H451" s="0" t="n">
        <f aca="false">10^((E451-F451)/5+1)/$J$2</f>
        <v>0.0429670250428743</v>
      </c>
      <c r="I451" s="0" t="n">
        <f aca="false">C451/H451</f>
        <v>10.6412901064747</v>
      </c>
      <c r="K451" s="0" t="n">
        <f aca="false">(B451-C451)/C451*100</f>
        <v>-0.0807439082472968</v>
      </c>
    </row>
    <row r="452" customFormat="false" ht="15" hidden="false" customHeight="false" outlineLevel="0" collapsed="false">
      <c r="A452" s="0" t="s">
        <v>145</v>
      </c>
      <c r="B452" s="0" t="n">
        <v>0.572092612792439</v>
      </c>
      <c r="C452" s="0" t="n">
        <v>0.572561237898553</v>
      </c>
      <c r="D452" s="0" t="n">
        <v>0.0423</v>
      </c>
      <c r="E452" s="0" t="n">
        <v>36.392825896</v>
      </c>
      <c r="F452" s="0" t="n">
        <v>0.171582196702</v>
      </c>
      <c r="G452" s="0" t="n">
        <v>36.221243699298</v>
      </c>
      <c r="H452" s="0" t="n">
        <f aca="false">10^((E452-F452)/5+1)/$J$2</f>
        <v>0.0538050283640059</v>
      </c>
      <c r="I452" s="0" t="n">
        <f aca="false">C452/H452</f>
        <v>10.6414076027433</v>
      </c>
      <c r="K452" s="0" t="n">
        <f aca="false">(B452-C452)/C452*100</f>
        <v>-0.0818471588880912</v>
      </c>
    </row>
    <row r="453" customFormat="false" ht="15" hidden="false" customHeight="false" outlineLevel="0" collapsed="false">
      <c r="A453" s="0" t="s">
        <v>144</v>
      </c>
      <c r="B453" s="0" t="n">
        <v>0.558566263227828</v>
      </c>
      <c r="C453" s="0" t="n">
        <v>0.559023151730561</v>
      </c>
      <c r="D453" s="0" t="n">
        <v>0.042233</v>
      </c>
      <c r="E453" s="0" t="n">
        <v>36.3364595483</v>
      </c>
      <c r="F453" s="0" t="n">
        <v>0.167174042338</v>
      </c>
      <c r="G453" s="0" t="n">
        <v>36.169285505962</v>
      </c>
      <c r="H453" s="0" t="n">
        <f aca="false">10^((E453-F453)/5+1)/$J$2</f>
        <v>0.0525328818518652</v>
      </c>
      <c r="I453" s="0" t="n">
        <f aca="false">C453/H453</f>
        <v>10.6413951038689</v>
      </c>
      <c r="K453" s="0" t="n">
        <f aca="false">(B453-C453)/C453*100</f>
        <v>-0.0817297997979378</v>
      </c>
    </row>
    <row r="454" customFormat="false" ht="15" hidden="false" customHeight="false" outlineLevel="0" collapsed="false">
      <c r="A454" s="0" t="s">
        <v>143</v>
      </c>
      <c r="B454" s="0" t="n">
        <v>0.57454562513801</v>
      </c>
      <c r="C454" s="0" t="n">
        <v>0.575016380378929</v>
      </c>
      <c r="D454" s="0" t="n">
        <v>0.0421</v>
      </c>
      <c r="E454" s="0" t="n">
        <v>36.4004650275</v>
      </c>
      <c r="F454" s="0" t="n">
        <v>0.169930417471</v>
      </c>
      <c r="G454" s="0" t="n">
        <v>36.230534610029</v>
      </c>
      <c r="H454" s="0" t="n">
        <f aca="false">10^((E454-F454)/5+1)/$J$2</f>
        <v>0.0540357329665114</v>
      </c>
      <c r="I454" s="0" t="n">
        <f aca="false">C454/H454</f>
        <v>10.6414098377327</v>
      </c>
      <c r="K454" s="0" t="n">
        <f aca="false">(B454-C454)/C454*100</f>
        <v>-0.0818681444533027</v>
      </c>
    </row>
    <row r="455" customFormat="false" ht="15" hidden="false" customHeight="false" outlineLevel="0" collapsed="false">
      <c r="A455" s="0" t="s">
        <v>142</v>
      </c>
      <c r="B455" s="0" t="n">
        <v>0.56478240216223</v>
      </c>
      <c r="C455" s="0" t="n">
        <v>0.565244682336912</v>
      </c>
      <c r="D455" s="0" t="n">
        <v>0.0406</v>
      </c>
      <c r="E455" s="0" t="n">
        <v>36.3656351257</v>
      </c>
      <c r="F455" s="0" t="n">
        <v>0.172317344841</v>
      </c>
      <c r="G455" s="0" t="n">
        <v>36.193317780859</v>
      </c>
      <c r="H455" s="0" t="n">
        <f aca="false">10^((E455-F455)/5+1)/$J$2</f>
        <v>0.0531175066559638</v>
      </c>
      <c r="I455" s="0" t="n">
        <f aca="false">C455/H455</f>
        <v>10.6414008849839</v>
      </c>
      <c r="K455" s="0" t="n">
        <f aca="false">(B455-C455)/C455*100</f>
        <v>-0.0817840820316327</v>
      </c>
    </row>
    <row r="456" customFormat="false" ht="15" hidden="false" customHeight="false" outlineLevel="0" collapsed="false">
      <c r="A456" s="0" t="s">
        <v>141</v>
      </c>
      <c r="B456" s="0" t="n">
        <v>0.567540352839531</v>
      </c>
      <c r="C456" s="0" t="n">
        <v>0.568005026247522</v>
      </c>
      <c r="D456" s="0" t="n">
        <v>0.0402</v>
      </c>
      <c r="E456" s="0" t="n">
        <v>36.3745330785</v>
      </c>
      <c r="F456" s="0" t="n">
        <v>0.17063734958</v>
      </c>
      <c r="G456" s="0" t="n">
        <v>36.20389572892</v>
      </c>
      <c r="H456" s="0" t="n">
        <f aca="false">10^((E456-F456)/5+1)/$J$2</f>
        <v>0.053376890558326</v>
      </c>
      <c r="I456" s="0" t="n">
        <f aca="false">C456/H456</f>
        <v>10.6414034295769</v>
      </c>
      <c r="K456" s="0" t="n">
        <f aca="false">(B456-C456)/C456*100</f>
        <v>-0.0818079746690494</v>
      </c>
    </row>
    <row r="457" customFormat="false" ht="15" hidden="false" customHeight="false" outlineLevel="0" collapsed="false">
      <c r="A457" s="0" t="s">
        <v>140</v>
      </c>
      <c r="B457" s="0" t="n">
        <v>0.575806412841931</v>
      </c>
      <c r="C457" s="0" t="n">
        <v>0.576278263119816</v>
      </c>
      <c r="D457" s="0" t="n">
        <v>0.0393</v>
      </c>
      <c r="E457" s="0" t="n">
        <v>36.3343950149</v>
      </c>
      <c r="F457" s="0" t="n">
        <v>0.0991005283825</v>
      </c>
      <c r="G457" s="0" t="n">
        <v>36.2352944865175</v>
      </c>
      <c r="H457" s="0" t="n">
        <f aca="false">10^((E457-F457)/5+1)/$J$2</f>
        <v>0.0541543094288771</v>
      </c>
      <c r="I457" s="0" t="n">
        <f aca="false">C457/H457</f>
        <v>10.6414109827522</v>
      </c>
      <c r="K457" s="0" t="n">
        <f aca="false">(B457-C457)/C457*100</f>
        <v>-0.0818788956797183</v>
      </c>
    </row>
    <row r="458" customFormat="false" ht="15" hidden="false" customHeight="false" outlineLevel="0" collapsed="false">
      <c r="A458" s="0" t="s">
        <v>139</v>
      </c>
      <c r="B458" s="0" t="n">
        <v>0.410619126168864</v>
      </c>
      <c r="C458" s="0" t="n">
        <v>0.410948791592044</v>
      </c>
      <c r="D458" s="0" t="n">
        <v>0.0377</v>
      </c>
      <c r="E458" s="0" t="n">
        <v>35.7952144325</v>
      </c>
      <c r="F458" s="0" t="n">
        <v>0.294106560612</v>
      </c>
      <c r="G458" s="0" t="n">
        <v>35.501107871888</v>
      </c>
      <c r="H458" s="0" t="n">
        <f aca="false">10^((E458-F458)/5+1)/$J$2</f>
        <v>0.0386185265047893</v>
      </c>
      <c r="I458" s="0" t="n">
        <f aca="false">C458/H458</f>
        <v>10.6412343707904</v>
      </c>
      <c r="K458" s="0" t="n">
        <f aca="false">(B458-C458)/C458*100</f>
        <v>-0.0802205603047254</v>
      </c>
    </row>
    <row r="459" customFormat="false" ht="15" hidden="false" customHeight="false" outlineLevel="0" collapsed="false">
      <c r="A459" s="0" t="s">
        <v>138</v>
      </c>
      <c r="B459" s="0" t="n">
        <v>0.471718591657062</v>
      </c>
      <c r="C459" s="0" t="n">
        <v>0.472100525413815</v>
      </c>
      <c r="D459" s="0" t="n">
        <v>0.0366</v>
      </c>
      <c r="E459" s="0" t="n">
        <v>35.9712906539</v>
      </c>
      <c r="F459" s="0" t="n">
        <v>0.168963687947</v>
      </c>
      <c r="G459" s="0" t="n">
        <v>35.802326965953</v>
      </c>
      <c r="H459" s="0" t="n">
        <f aca="false">10^((E459-F459)/5+1)/$J$2</f>
        <v>0.0443649011303446</v>
      </c>
      <c r="I459" s="0" t="n">
        <f aca="false">C459/H459</f>
        <v>10.6413068300722</v>
      </c>
      <c r="K459" s="0" t="n">
        <f aca="false">(B459-C459)/C459*100</f>
        <v>-0.0809009387183286</v>
      </c>
    </row>
    <row r="460" customFormat="false" ht="15" hidden="false" customHeight="false" outlineLevel="0" collapsed="false">
      <c r="A460" s="0" t="s">
        <v>137</v>
      </c>
      <c r="B460" s="0" t="n">
        <v>0.457348229887822</v>
      </c>
      <c r="C460" s="0" t="n">
        <v>0.457717833360258</v>
      </c>
      <c r="D460" s="0" t="n">
        <v>0.03648</v>
      </c>
      <c r="E460" s="0" t="n">
        <v>35.9053219652</v>
      </c>
      <c r="F460" s="0" t="n">
        <v>0.170174952845</v>
      </c>
      <c r="G460" s="0" t="n">
        <v>35.735147012355</v>
      </c>
      <c r="H460" s="0" t="n">
        <f aca="false">10^((E460-F460)/5+1)/$J$2</f>
        <v>0.0430133756862022</v>
      </c>
      <c r="I460" s="0" t="n">
        <f aca="false">C460/H460</f>
        <v>10.6412906696622</v>
      </c>
      <c r="K460" s="0" t="n">
        <f aca="false">(B460-C460)/C460*100</f>
        <v>-0.0807491964474745</v>
      </c>
    </row>
    <row r="461" customFormat="false" ht="15" hidden="false" customHeight="false" outlineLevel="0" collapsed="false">
      <c r="A461" s="0" t="s">
        <v>136</v>
      </c>
      <c r="B461" s="0" t="n">
        <v>0.497208457664654</v>
      </c>
      <c r="C461" s="0" t="n">
        <v>0.497612315151472</v>
      </c>
      <c r="D461" s="0" t="n">
        <v>0.036457</v>
      </c>
      <c r="E461" s="0" t="n">
        <v>36.1342331256</v>
      </c>
      <c r="F461" s="0" t="n">
        <v>0.217628588382</v>
      </c>
      <c r="G461" s="0" t="n">
        <v>35.916604537218</v>
      </c>
      <c r="H461" s="0" t="n">
        <f aca="false">10^((E461-F461)/5+1)/$J$2</f>
        <v>0.0467622104695421</v>
      </c>
      <c r="I461" s="0" t="n">
        <f aca="false">C461/H461</f>
        <v>10.6413343200614</v>
      </c>
      <c r="K461" s="0" t="n">
        <f aca="false">(B461-C461)/C461*100</f>
        <v>-0.0811590618882125</v>
      </c>
    </row>
    <row r="462" customFormat="false" ht="15" hidden="false" customHeight="false" outlineLevel="0" collapsed="false">
      <c r="A462" s="0" t="s">
        <v>135</v>
      </c>
      <c r="B462" s="0" t="n">
        <v>0.474507716331661</v>
      </c>
      <c r="C462" s="0" t="n">
        <v>0.474892045770179</v>
      </c>
      <c r="D462" s="0" t="n">
        <v>0.0362</v>
      </c>
      <c r="E462" s="0" t="n">
        <v>35.9868705998</v>
      </c>
      <c r="F462" s="0" t="n">
        <v>0.171742204068</v>
      </c>
      <c r="G462" s="0" t="n">
        <v>35.815128395732</v>
      </c>
      <c r="H462" s="0" t="n">
        <f aca="false">10^((E462-F462)/5+1)/$J$2</f>
        <v>0.0446272169317932</v>
      </c>
      <c r="I462" s="0" t="n">
        <f aca="false">C462/H462</f>
        <v>10.6413099095108</v>
      </c>
      <c r="K462" s="0" t="n">
        <f aca="false">(B462-C462)/C462*100</f>
        <v>-0.080929853835597</v>
      </c>
    </row>
    <row r="463" customFormat="false" ht="15" hidden="false" customHeight="false" outlineLevel="0" collapsed="false">
      <c r="A463" s="0" t="s">
        <v>134</v>
      </c>
      <c r="B463" s="0" t="n">
        <v>0.509421534223658</v>
      </c>
      <c r="C463" s="0" t="n">
        <v>0.509835919087936</v>
      </c>
      <c r="D463" s="0" t="n">
        <v>0.036</v>
      </c>
      <c r="E463" s="0" t="n">
        <v>36.146298861</v>
      </c>
      <c r="F463" s="0" t="n">
        <v>0.177000363965</v>
      </c>
      <c r="G463" s="0" t="n">
        <v>35.969298497035</v>
      </c>
      <c r="H463" s="0" t="n">
        <f aca="false">10^((E463-F463)/5+1)/$J$2</f>
        <v>0.047910844302553</v>
      </c>
      <c r="I463" s="0" t="n">
        <f aca="false">C463/H463</f>
        <v>10.6413469958568</v>
      </c>
      <c r="K463" s="0" t="n">
        <f aca="false">(B463-C463)/C463*100</f>
        <v>-0.0812780835488323</v>
      </c>
    </row>
    <row r="464" customFormat="false" ht="15" hidden="false" customHeight="false" outlineLevel="0" collapsed="false">
      <c r="A464" s="0" t="s">
        <v>132</v>
      </c>
      <c r="B464" s="0" t="n">
        <v>0.440396612043693</v>
      </c>
      <c r="C464" s="0" t="n">
        <v>0.44075169899974</v>
      </c>
      <c r="D464" s="0" t="n">
        <v>0.036</v>
      </c>
      <c r="E464" s="0" t="n">
        <v>35.8210170957</v>
      </c>
      <c r="F464" s="0" t="n">
        <v>0.167885249541</v>
      </c>
      <c r="G464" s="0" t="n">
        <v>35.653131846159</v>
      </c>
      <c r="H464" s="0" t="n">
        <f aca="false">10^((E464-F464)/5+1)/$J$2</f>
        <v>0.0414190843799969</v>
      </c>
      <c r="I464" s="0" t="n">
        <f aca="false">C464/H464</f>
        <v>10.641270940615</v>
      </c>
      <c r="K464" s="0" t="n">
        <f aca="false">(B464-C464)/C464*100</f>
        <v>-0.0805639449271891</v>
      </c>
    </row>
    <row r="465" customFormat="false" ht="15" hidden="false" customHeight="false" outlineLevel="0" collapsed="false">
      <c r="A465" s="0" t="s">
        <v>133</v>
      </c>
      <c r="B465" s="0" t="n">
        <v>0.410454585617264</v>
      </c>
      <c r="C465" s="0" t="n">
        <v>0.410784110857345</v>
      </c>
      <c r="D465" s="0" t="n">
        <v>0.036</v>
      </c>
      <c r="E465" s="0" t="n">
        <v>35.679259682</v>
      </c>
      <c r="F465" s="0" t="n">
        <v>0.179022122406</v>
      </c>
      <c r="G465" s="0" t="n">
        <v>35.500237559594</v>
      </c>
      <c r="H465" s="0" t="n">
        <f aca="false">10^((E465-F465)/5+1)/$J$2</f>
        <v>0.0386030515469802</v>
      </c>
      <c r="I465" s="0" t="n">
        <f aca="false">C465/H465</f>
        <v>10.6412341614346</v>
      </c>
      <c r="K465" s="0" t="n">
        <f aca="false">(B465-C465)/C465*100</f>
        <v>-0.0802185944810474</v>
      </c>
    </row>
    <row r="466" customFormat="false" ht="15" hidden="false" customHeight="false" outlineLevel="0" collapsed="false">
      <c r="A466" s="0" t="s">
        <v>131</v>
      </c>
      <c r="B466" s="0" t="n">
        <v>0.468908743343779</v>
      </c>
      <c r="C466" s="0" t="n">
        <v>0.469288264437749</v>
      </c>
      <c r="D466" s="0" t="n">
        <v>0.03572</v>
      </c>
      <c r="E466" s="0" t="n">
        <v>35.9605406407</v>
      </c>
      <c r="F466" s="0" t="n">
        <v>0.171186987363</v>
      </c>
      <c r="G466" s="0" t="n">
        <v>35.789353653337</v>
      </c>
      <c r="H466" s="0" t="n">
        <f aca="false">10^((E466-F466)/5+1)/$J$2</f>
        <v>0.0441006362808882</v>
      </c>
      <c r="I466" s="0" t="n">
        <f aca="false">C466/H466</f>
        <v>10.6413037092874</v>
      </c>
      <c r="K466" s="0" t="n">
        <f aca="false">(B466-C466)/C466*100</f>
        <v>-0.0808716353530179</v>
      </c>
    </row>
    <row r="467" customFormat="false" ht="15" hidden="false" customHeight="false" outlineLevel="0" collapsed="false">
      <c r="A467" s="0" t="s">
        <v>130</v>
      </c>
      <c r="B467" s="0" t="n">
        <v>0.464038486951545</v>
      </c>
      <c r="C467" s="0" t="n">
        <v>0.464413828185613</v>
      </c>
      <c r="D467" s="0" t="n">
        <v>0.0345</v>
      </c>
      <c r="E467" s="0" t="n">
        <v>35.9782444842</v>
      </c>
      <c r="F467" s="0" t="n">
        <v>0.211562474249</v>
      </c>
      <c r="G467" s="0" t="n">
        <v>35.766682009951</v>
      </c>
      <c r="H467" s="0" t="n">
        <f aca="false">10^((E467-F467)/5+1)/$J$2</f>
        <v>0.0436425910667661</v>
      </c>
      <c r="I467" s="0" t="n">
        <f aca="false">C467/H467</f>
        <v>10.6412982555306</v>
      </c>
      <c r="K467" s="0" t="n">
        <f aca="false">(B467-C467)/C467*100</f>
        <v>-0.0808204259408684</v>
      </c>
    </row>
    <row r="468" customFormat="false" ht="15" hidden="false" customHeight="false" outlineLevel="0" collapsed="false">
      <c r="A468" s="0" t="s">
        <v>129</v>
      </c>
      <c r="B468" s="0" t="n">
        <v>0.464685210047789</v>
      </c>
      <c r="C468" s="0" t="n">
        <v>0.465061106182931</v>
      </c>
      <c r="D468" s="0" t="n">
        <v>0.0341</v>
      </c>
      <c r="E468" s="0" t="n">
        <v>35.9425408413</v>
      </c>
      <c r="F468" s="0" t="n">
        <v>0.172834591542</v>
      </c>
      <c r="G468" s="0" t="n">
        <v>35.769706249758</v>
      </c>
      <c r="H468" s="0" t="n">
        <f aca="false">10^((E468-F468)/5+1)/$J$2</f>
        <v>0.0437034150553285</v>
      </c>
      <c r="I468" s="0" t="n">
        <f aca="false">C468/H468</f>
        <v>10.6412989830237</v>
      </c>
      <c r="K468" s="0" t="n">
        <f aca="false">(B468-C468)/C468*100</f>
        <v>-0.0808272569225498</v>
      </c>
    </row>
    <row r="469" customFormat="false" ht="15" hidden="false" customHeight="false" outlineLevel="0" collapsed="false">
      <c r="A469" s="0" t="s">
        <v>128</v>
      </c>
      <c r="B469" s="0" t="n">
        <v>0.443153360879536</v>
      </c>
      <c r="C469" s="0" t="n">
        <v>0.443510806426407</v>
      </c>
      <c r="D469" s="0" t="n">
        <v>0.0341</v>
      </c>
      <c r="E469" s="0" t="n">
        <v>35.8419046981</v>
      </c>
      <c r="F469" s="0" t="n">
        <v>0.175222461707</v>
      </c>
      <c r="G469" s="0" t="n">
        <v>35.666682236393</v>
      </c>
      <c r="H469" s="0" t="n">
        <f aca="false">10^((E469-F469)/5+1)/$J$2</f>
        <v>0.0416783552497622</v>
      </c>
      <c r="I469" s="0" t="n">
        <f aca="false">C469/H469</f>
        <v>10.6412742002082</v>
      </c>
      <c r="K469" s="0" t="n">
        <f aca="false">(B469-C469)/C469*100</f>
        <v>-0.0805945518558468</v>
      </c>
    </row>
    <row r="470" customFormat="false" ht="15" hidden="false" customHeight="false" outlineLevel="0" collapsed="false">
      <c r="A470" s="0" t="s">
        <v>127</v>
      </c>
      <c r="B470" s="0" t="n">
        <v>0.428349954108738</v>
      </c>
      <c r="C470" s="0" t="n">
        <v>0.428694744327169</v>
      </c>
      <c r="D470" s="0" t="n">
        <v>0.0341</v>
      </c>
      <c r="E470" s="0" t="n">
        <v>35.770474764</v>
      </c>
      <c r="F470" s="0" t="n">
        <v>0.177569140796</v>
      </c>
      <c r="G470" s="0" t="n">
        <v>35.592905623204</v>
      </c>
      <c r="H470" s="0" t="n">
        <f aca="false">10^((E470-F470)/5+1)/$J$2</f>
        <v>0.0402861021365837</v>
      </c>
      <c r="I470" s="0" t="n">
        <f aca="false">C470/H470</f>
        <v>10.6412564530008</v>
      </c>
      <c r="K470" s="0" t="n">
        <f aca="false">(B470-C470)/C470*100</f>
        <v>-0.0804279089010477</v>
      </c>
    </row>
    <row r="471" customFormat="false" ht="15" hidden="false" customHeight="false" outlineLevel="0" collapsed="false">
      <c r="A471" s="0" t="s">
        <v>126</v>
      </c>
      <c r="B471" s="0" t="n">
        <v>0.442597312513846</v>
      </c>
      <c r="C471" s="0" t="n">
        <v>0.442954282254571</v>
      </c>
      <c r="D471" s="0" t="n">
        <v>0.0337</v>
      </c>
      <c r="E471" s="0" t="n">
        <v>35.8436933159</v>
      </c>
      <c r="F471" s="0" t="n">
        <v>0.179737453597</v>
      </c>
      <c r="G471" s="0" t="n">
        <v>35.663955862303</v>
      </c>
      <c r="H471" s="0" t="n">
        <f aca="false">10^((E471-F471)/5+1)/$J$2</f>
        <v>0.0416260591749331</v>
      </c>
      <c r="I471" s="0" t="n">
        <f aca="false">C471/H471</f>
        <v>10.6412735443694</v>
      </c>
      <c r="K471" s="0" t="n">
        <f aca="false">(B471-C471)/C471*100</f>
        <v>-0.0805883936618167</v>
      </c>
    </row>
    <row r="472" customFormat="false" ht="15" hidden="false" customHeight="false" outlineLevel="0" collapsed="false">
      <c r="A472" s="0" t="s">
        <v>125</v>
      </c>
      <c r="B472" s="0" t="n">
        <v>0.474889334034158</v>
      </c>
      <c r="C472" s="0" t="n">
        <v>0.475273991320907</v>
      </c>
      <c r="D472" s="0" t="n">
        <v>0.0336</v>
      </c>
      <c r="E472" s="0" t="n">
        <v>36.0053945507</v>
      </c>
      <c r="F472" s="0" t="n">
        <v>0.18852047363</v>
      </c>
      <c r="G472" s="0" t="n">
        <v>35.81687407707</v>
      </c>
      <c r="H472" s="0" t="n">
        <f aca="false">10^((E472-F472)/5+1)/$J$2</f>
        <v>0.0446631078886908</v>
      </c>
      <c r="I472" s="0" t="n">
        <f aca="false">C472/H472</f>
        <v>10.641310329442</v>
      </c>
      <c r="K472" s="0" t="n">
        <f aca="false">(B472-C472)/C472*100</f>
        <v>-0.0809337968778733</v>
      </c>
    </row>
    <row r="473" customFormat="false" ht="15" hidden="false" customHeight="false" outlineLevel="0" collapsed="false">
      <c r="A473" s="0" t="s">
        <v>124</v>
      </c>
      <c r="B473" s="0" t="n">
        <v>0.471939206077453</v>
      </c>
      <c r="C473" s="0" t="n">
        <v>0.472321329298599</v>
      </c>
      <c r="D473" s="0" t="n">
        <v>0.0335</v>
      </c>
      <c r="E473" s="0" t="n">
        <v>35.9738325393</v>
      </c>
      <c r="F473" s="0" t="n">
        <v>0.170490251613</v>
      </c>
      <c r="G473" s="0" t="n">
        <v>35.803342287687</v>
      </c>
      <c r="H473" s="0" t="n">
        <f aca="false">10^((E473-F473)/5+1)/$J$2</f>
        <v>0.044385649807886</v>
      </c>
      <c r="I473" s="0" t="n">
        <f aca="false">C473/H473</f>
        <v>10.6413070743122</v>
      </c>
      <c r="K473" s="0" t="n">
        <f aca="false">(B473-C473)/C473*100</f>
        <v>-0.0809032320672485</v>
      </c>
    </row>
    <row r="474" customFormat="false" ht="15" hidden="false" customHeight="false" outlineLevel="0" collapsed="false">
      <c r="A474" s="0" t="s">
        <v>123</v>
      </c>
      <c r="B474" s="0" t="n">
        <v>0.450869765911955</v>
      </c>
      <c r="C474" s="0" t="n">
        <v>0.451233817844498</v>
      </c>
      <c r="D474" s="0" t="n">
        <v>0.0334</v>
      </c>
      <c r="E474" s="0" t="n">
        <v>35.8799403015</v>
      </c>
      <c r="F474" s="0" t="n">
        <v>0.1757727334</v>
      </c>
      <c r="G474" s="0" t="n">
        <v>35.7041675681</v>
      </c>
      <c r="H474" s="0" t="n">
        <f aca="false">10^((E474-F474)/5+1)/$J$2</f>
        <v>0.0424040793412006</v>
      </c>
      <c r="I474" s="0" t="n">
        <f aca="false">C474/H474</f>
        <v>10.6412832174397</v>
      </c>
      <c r="K474" s="0" t="n">
        <f aca="false">(B474-C474)/C474*100</f>
        <v>-0.0806792217573107</v>
      </c>
    </row>
    <row r="475" customFormat="false" ht="15" hidden="false" customHeight="false" outlineLevel="0" collapsed="false">
      <c r="A475" s="0" t="s">
        <v>122</v>
      </c>
      <c r="B475" s="0" t="n">
        <v>0.482131091153724</v>
      </c>
      <c r="C475" s="0" t="n">
        <v>0.482521972684808</v>
      </c>
      <c r="D475" s="0" t="n">
        <v>0.0329123710881</v>
      </c>
      <c r="E475" s="0" t="n">
        <v>35.9678520173</v>
      </c>
      <c r="F475" s="0" t="n">
        <v>0.118114324121</v>
      </c>
      <c r="G475" s="0" t="n">
        <v>35.849737693179</v>
      </c>
      <c r="H475" s="0" t="n">
        <f aca="false">10^((E475-F475)/5+1)/$J$2</f>
        <v>0.0453441915777838</v>
      </c>
      <c r="I475" s="0" t="n">
        <f aca="false">C475/H475</f>
        <v>10.6413182349295</v>
      </c>
      <c r="K475" s="0" t="n">
        <f aca="false">(B475-C475)/C475*100</f>
        <v>-0.0810080272424233</v>
      </c>
    </row>
    <row r="476" customFormat="false" ht="15" hidden="false" customHeight="false" outlineLevel="0" collapsed="false">
      <c r="A476" s="0" t="s">
        <v>121</v>
      </c>
      <c r="B476" s="0" t="n">
        <v>0.465042530829347</v>
      </c>
      <c r="C476" s="0" t="n">
        <v>0.46541873357168</v>
      </c>
      <c r="D476" s="0" t="n">
        <v>0.0329</v>
      </c>
      <c r="E476" s="0" t="n">
        <v>35.9417685428</v>
      </c>
      <c r="F476" s="0" t="n">
        <v>0.170393175896</v>
      </c>
      <c r="G476" s="0" t="n">
        <v>35.771375366904</v>
      </c>
      <c r="H476" s="0" t="n">
        <f aca="false">10^((E476-F476)/5+1)/$J$2</f>
        <v>0.0437370208987826</v>
      </c>
      <c r="I476" s="0" t="n">
        <f aca="false">C476/H476</f>
        <v>10.6412993845366</v>
      </c>
      <c r="K476" s="0" t="n">
        <f aca="false">(B476-C476)/C476*100</f>
        <v>-0.0808310270294296</v>
      </c>
    </row>
    <row r="477" customFormat="false" ht="15" hidden="false" customHeight="false" outlineLevel="0" collapsed="false">
      <c r="A477" s="0" t="s">
        <v>120</v>
      </c>
      <c r="B477" s="0" t="n">
        <v>0.499059792534591</v>
      </c>
      <c r="C477" s="0" t="n">
        <v>0.49946524488849</v>
      </c>
      <c r="D477" s="0" t="n">
        <v>0.0327</v>
      </c>
      <c r="E477" s="0" t="n">
        <v>36.0941672133</v>
      </c>
      <c r="F477" s="0" t="n">
        <v>0.16949230504</v>
      </c>
      <c r="G477" s="0" t="n">
        <v>35.92467490826</v>
      </c>
      <c r="H477" s="0" t="n">
        <f aca="false">10^((E477-F477)/5+1)/$J$2</f>
        <v>0.0469363276019099</v>
      </c>
      <c r="I477" s="0" t="n">
        <f aca="false">C477/H477</f>
        <v>10.6413362614285</v>
      </c>
      <c r="K477" s="0" t="n">
        <f aca="false">(B477-C477)/C477*100</f>
        <v>-0.0811772907221698</v>
      </c>
    </row>
    <row r="478" customFormat="false" ht="15" hidden="false" customHeight="false" outlineLevel="0" collapsed="false">
      <c r="A478" s="0" t="s">
        <v>119</v>
      </c>
      <c r="B478" s="0" t="n">
        <v>0.438285331445615</v>
      </c>
      <c r="C478" s="0" t="n">
        <v>0.438638612626922</v>
      </c>
      <c r="D478" s="0" t="n">
        <v>0.0325</v>
      </c>
      <c r="E478" s="0" t="n">
        <v>35.8130914151</v>
      </c>
      <c r="F478" s="0" t="n">
        <v>0.170394735896</v>
      </c>
      <c r="G478" s="0" t="n">
        <v>35.642696679204</v>
      </c>
      <c r="H478" s="0" t="n">
        <f aca="false">10^((E478-F478)/5+1)/$J$2</f>
        <v>0.0412205194799723</v>
      </c>
      <c r="I478" s="0" t="n">
        <f aca="false">C478/H478</f>
        <v>10.6412684304001</v>
      </c>
      <c r="K478" s="0" t="n">
        <f aca="false">(B478-C478)/C478*100</f>
        <v>-0.0805403744992051</v>
      </c>
    </row>
    <row r="479" customFormat="false" ht="15" hidden="false" customHeight="false" outlineLevel="0" collapsed="false">
      <c r="A479" s="0" t="s">
        <v>118</v>
      </c>
      <c r="B479" s="0" t="n">
        <v>0.36588175966401</v>
      </c>
      <c r="C479" s="0" t="n">
        <v>0.366173434226822</v>
      </c>
      <c r="D479" s="0" t="n">
        <v>0.0321340168614</v>
      </c>
      <c r="E479" s="0" t="n">
        <v>35.3781278853</v>
      </c>
      <c r="F479" s="0" t="n">
        <v>0.127512090116</v>
      </c>
      <c r="G479" s="0" t="n">
        <v>35.250615795184</v>
      </c>
      <c r="H479" s="0" t="n">
        <f aca="false">10^((E479-F479)/5+1)/$J$2</f>
        <v>0.0344109992270374</v>
      </c>
      <c r="I479" s="0" t="n">
        <f aca="false">C479/H479</f>
        <v>10.6411741144417</v>
      </c>
      <c r="K479" s="0" t="n">
        <f aca="false">(B479-C479)/C479*100</f>
        <v>-0.0796547579778449</v>
      </c>
    </row>
    <row r="480" customFormat="false" ht="15" hidden="false" customHeight="false" outlineLevel="0" collapsed="false">
      <c r="A480" s="0" t="s">
        <v>116</v>
      </c>
      <c r="B480" s="0" t="n">
        <v>0.454618895530223</v>
      </c>
      <c r="C480" s="0" t="n">
        <v>0.454986159622007</v>
      </c>
      <c r="D480" s="0" t="n">
        <v>0.0321</v>
      </c>
      <c r="E480" s="0" t="n">
        <v>35.8959945722</v>
      </c>
      <c r="F480" s="0" t="n">
        <v>0.173845159832</v>
      </c>
      <c r="G480" s="0" t="n">
        <v>35.722149412368</v>
      </c>
      <c r="H480" s="0" t="n">
        <f aca="false">10^((E480-F480)/5+1)/$J$2</f>
        <v>0.0427566831346086</v>
      </c>
      <c r="I480" s="0" t="n">
        <f aca="false">C480/H480</f>
        <v>10.6412875430397</v>
      </c>
      <c r="K480" s="0" t="n">
        <f aca="false">(B480-C480)/C480*100</f>
        <v>-0.0807198381790599</v>
      </c>
    </row>
    <row r="481" customFormat="false" ht="15" hidden="false" customHeight="false" outlineLevel="0" collapsed="false">
      <c r="A481" s="0" t="s">
        <v>115</v>
      </c>
      <c r="B481" s="0" t="n">
        <v>0.449305531547963</v>
      </c>
      <c r="C481" s="0" t="n">
        <v>0.449668243736247</v>
      </c>
      <c r="D481" s="0" t="n">
        <v>0.0321</v>
      </c>
      <c r="E481" s="0" t="n">
        <v>35.8703618342</v>
      </c>
      <c r="F481" s="0" t="n">
        <v>0.1737410077</v>
      </c>
      <c r="G481" s="0" t="n">
        <v>35.6966208265</v>
      </c>
      <c r="H481" s="0" t="n">
        <f aca="false">10^((E481-F481)/5+1)/$J$2</f>
        <v>0.042256963869963</v>
      </c>
      <c r="I481" s="0" t="n">
        <f aca="false">C481/H481</f>
        <v>10.6412814020431</v>
      </c>
      <c r="K481" s="0" t="n">
        <f aca="false">(B481-C481)/C481*100</f>
        <v>-0.0806621755786675</v>
      </c>
    </row>
    <row r="482" customFormat="false" ht="15" hidden="false" customHeight="false" outlineLevel="0" collapsed="false">
      <c r="A482" s="0" t="s">
        <v>117</v>
      </c>
      <c r="B482" s="0" t="n">
        <v>0.405347857836548</v>
      </c>
      <c r="C482" s="0" t="n">
        <v>0.405673033931227</v>
      </c>
      <c r="D482" s="0" t="n">
        <v>0.0321</v>
      </c>
      <c r="E482" s="0" t="n">
        <v>35.6480768335</v>
      </c>
      <c r="F482" s="0" t="n">
        <v>0.175025422739</v>
      </c>
      <c r="G482" s="0" t="n">
        <v>35.473051410761</v>
      </c>
      <c r="H482" s="0" t="n">
        <f aca="false">10^((E482-F482)/5+1)/$J$2</f>
        <v>0.0381227663152806</v>
      </c>
      <c r="I482" s="0" t="n">
        <f aca="false">C482/H482</f>
        <v>10.641227621738</v>
      </c>
      <c r="K482" s="0" t="n">
        <f aca="false">(B482-C482)/C482*100</f>
        <v>-0.0801571875578048</v>
      </c>
    </row>
    <row r="483" customFormat="false" ht="15" hidden="false" customHeight="false" outlineLevel="0" collapsed="false">
      <c r="A483" s="0" t="s">
        <v>114</v>
      </c>
      <c r="B483" s="0" t="n">
        <v>0.436450434432492</v>
      </c>
      <c r="C483" s="0" t="n">
        <v>0.43680214663522</v>
      </c>
      <c r="D483" s="0" t="n">
        <v>0.032</v>
      </c>
      <c r="E483" s="0" t="n">
        <v>35.8266913419</v>
      </c>
      <c r="F483" s="0" t="n">
        <v>0.193104691662</v>
      </c>
      <c r="G483" s="0" t="n">
        <v>35.633586650238</v>
      </c>
      <c r="H483" s="0" t="n">
        <f aca="false">10^((E483-F483)/5+1)/$J$2</f>
        <v>0.0410479483199389</v>
      </c>
      <c r="I483" s="0" t="n">
        <f aca="false">C483/H483</f>
        <v>10.6412662389522</v>
      </c>
      <c r="K483" s="0" t="n">
        <f aca="false">(B483-C483)/C483*100</f>
        <v>-0.0805197972211947</v>
      </c>
    </row>
    <row r="484" customFormat="false" ht="15" hidden="false" customHeight="false" outlineLevel="0" collapsed="false">
      <c r="A484" s="0" t="s">
        <v>113</v>
      </c>
      <c r="B484" s="0" t="n">
        <v>0.394664263051202</v>
      </c>
      <c r="C484" s="0" t="n">
        <v>0.394980350732059</v>
      </c>
      <c r="D484" s="0" t="n">
        <v>0.032</v>
      </c>
      <c r="E484" s="0" t="n">
        <v>35.5884973241</v>
      </c>
      <c r="F484" s="0" t="n">
        <v>0.173446310936</v>
      </c>
      <c r="G484" s="0" t="n">
        <v>35.415051013164</v>
      </c>
      <c r="H484" s="0" t="n">
        <f aca="false">10^((E484-F484)/5+1)/$J$2</f>
        <v>0.037117979489509</v>
      </c>
      <c r="I484" s="0" t="n">
        <f aca="false">C484/H484</f>
        <v>10.6412136696098</v>
      </c>
      <c r="K484" s="0" t="n">
        <f aca="false">(B484-C484)/C484*100</f>
        <v>-0.0800261785862391</v>
      </c>
    </row>
    <row r="485" customFormat="false" ht="15" hidden="false" customHeight="false" outlineLevel="0" collapsed="false">
      <c r="A485" s="0" t="s">
        <v>112</v>
      </c>
      <c r="B485" s="0" t="n">
        <v>0.411053979993337</v>
      </c>
      <c r="C485" s="0" t="n">
        <v>0.411384015913166</v>
      </c>
      <c r="D485" s="0" t="n">
        <v>0.031528</v>
      </c>
      <c r="E485" s="0" t="n">
        <v>35.7287687764</v>
      </c>
      <c r="F485" s="0" t="n">
        <v>0.225362488845</v>
      </c>
      <c r="G485" s="0" t="n">
        <v>35.503406287555</v>
      </c>
      <c r="H485" s="0" t="n">
        <f aca="false">10^((E485-F485)/5+1)/$J$2</f>
        <v>0.0386594242927293</v>
      </c>
      <c r="I485" s="0" t="n">
        <f aca="false">C485/H485</f>
        <v>10.6412349236803</v>
      </c>
      <c r="K485" s="0" t="n">
        <f aca="false">(B485-C485)/C485*100</f>
        <v>-0.0802257518673245</v>
      </c>
    </row>
    <row r="486" customFormat="false" ht="15" hidden="false" customHeight="false" outlineLevel="0" collapsed="false">
      <c r="A486" s="0" t="s">
        <v>111</v>
      </c>
      <c r="B486" s="0" t="n">
        <v>0.40667377198127</v>
      </c>
      <c r="C486" s="0" t="n">
        <v>0.407000076988708</v>
      </c>
      <c r="D486" s="0" t="n">
        <v>0.0315</v>
      </c>
      <c r="E486" s="0" t="n">
        <v>35.651136343</v>
      </c>
      <c r="F486" s="0" t="n">
        <v>0.170993523745</v>
      </c>
      <c r="G486" s="0" t="n">
        <v>35.480142819255</v>
      </c>
      <c r="H486" s="0" t="n">
        <f aca="false">10^((E486-F486)/5+1)/$J$2</f>
        <v>0.0382474678873159</v>
      </c>
      <c r="I486" s="0" t="n">
        <f aca="false">C486/H486</f>
        <v>10.6412293275938</v>
      </c>
      <c r="K486" s="0" t="n">
        <f aca="false">(B486-C486)/C486*100</f>
        <v>-0.080173205335063</v>
      </c>
    </row>
    <row r="487" customFormat="false" ht="15" hidden="false" customHeight="false" outlineLevel="0" collapsed="false">
      <c r="A487" s="0" t="s">
        <v>110</v>
      </c>
      <c r="B487" s="0" t="n">
        <v>0.451894254779685</v>
      </c>
      <c r="C487" s="0" t="n">
        <v>0.452259184316777</v>
      </c>
      <c r="D487" s="0" t="n">
        <v>0.0312</v>
      </c>
      <c r="E487" s="0" t="n">
        <v>35.8828585622</v>
      </c>
      <c r="F487" s="0" t="n">
        <v>0.173762463024</v>
      </c>
      <c r="G487" s="0" t="n">
        <v>35.709096099176</v>
      </c>
      <c r="H487" s="0" t="n">
        <f aca="false">10^((E487-F487)/5+1)/$J$2</f>
        <v>0.0425004320144467</v>
      </c>
      <c r="I487" s="0" t="n">
        <f aca="false">C487/H487</f>
        <v>10.6412844030161</v>
      </c>
      <c r="K487" s="0" t="n">
        <f aca="false">(B487-C487)/C487*100</f>
        <v>-0.0806903540595892</v>
      </c>
    </row>
    <row r="488" customFormat="false" ht="15" hidden="false" customHeight="false" outlineLevel="0" collapsed="false">
      <c r="A488" s="0" t="s">
        <v>109</v>
      </c>
      <c r="B488" s="0" t="n">
        <v>0.400438857402359</v>
      </c>
      <c r="C488" s="0" t="n">
        <v>0.40075985572536</v>
      </c>
      <c r="D488" s="0" t="n">
        <v>0.0312</v>
      </c>
      <c r="E488" s="0" t="n">
        <v>35.6268097646</v>
      </c>
      <c r="F488" s="0" t="n">
        <v>0.180216697419</v>
      </c>
      <c r="G488" s="0" t="n">
        <v>35.446593067181</v>
      </c>
      <c r="H488" s="0" t="n">
        <f aca="false">10^((E488-F488)/5+1)/$J$2</f>
        <v>0.0376610772431018</v>
      </c>
      <c r="I488" s="0" t="n">
        <f aca="false">C488/H488</f>
        <v>10.6412212571207</v>
      </c>
      <c r="K488" s="0" t="n">
        <f aca="false">(B488-C488)/C488*100</f>
        <v>-0.08009742453367</v>
      </c>
    </row>
    <row r="489" customFormat="false" ht="15" hidden="false" customHeight="false" outlineLevel="0" collapsed="false">
      <c r="A489" s="0" t="s">
        <v>108</v>
      </c>
      <c r="B489" s="0" t="n">
        <v>0.459593964545368</v>
      </c>
      <c r="C489" s="0" t="n">
        <v>0.459965493493388</v>
      </c>
      <c r="D489" s="0" t="n">
        <v>0.0309</v>
      </c>
      <c r="E489" s="0" t="n">
        <v>35.9294728801</v>
      </c>
      <c r="F489" s="0" t="n">
        <v>0.183689296262</v>
      </c>
      <c r="G489" s="0" t="n">
        <v>35.745783583838</v>
      </c>
      <c r="H489" s="0" t="n">
        <f aca="false">10^((E489-F489)/5+1)/$J$2</f>
        <v>0.0432245859242743</v>
      </c>
      <c r="I489" s="0" t="n">
        <f aca="false">C489/H489</f>
        <v>10.6412932283309</v>
      </c>
      <c r="K489" s="0" t="n">
        <f aca="false">(B489-C489)/C489*100</f>
        <v>-0.0807732217472217</v>
      </c>
    </row>
    <row r="490" customFormat="false" ht="15" hidden="false" customHeight="false" outlineLevel="0" collapsed="false">
      <c r="A490" s="0" t="s">
        <v>106</v>
      </c>
      <c r="B490" s="0" t="n">
        <v>0.430906304323561</v>
      </c>
      <c r="C490" s="0" t="n">
        <v>0.431253278176241</v>
      </c>
      <c r="D490" s="0" t="n">
        <v>0.0308</v>
      </c>
      <c r="E490" s="0" t="n">
        <v>35.7791362444</v>
      </c>
      <c r="F490" s="0" t="n">
        <v>0.173310004596</v>
      </c>
      <c r="G490" s="0" t="n">
        <v>35.605826239804</v>
      </c>
      <c r="H490" s="0" t="n">
        <f aca="false">10^((E490-F490)/5+1)/$J$2</f>
        <v>0.0405265256147781</v>
      </c>
      <c r="I490" s="0" t="n">
        <f aca="false">C490/H490</f>
        <v>10.6412595610955</v>
      </c>
      <c r="K490" s="0" t="n">
        <f aca="false">(B490-C490)/C490*100</f>
        <v>-0.0804570933691394</v>
      </c>
    </row>
    <row r="491" customFormat="false" ht="15" hidden="false" customHeight="false" outlineLevel="0" collapsed="false">
      <c r="A491" s="0" t="s">
        <v>105</v>
      </c>
      <c r="B491" s="0" t="n">
        <v>0.401180368401684</v>
      </c>
      <c r="C491" s="0" t="n">
        <v>0.401501997593933</v>
      </c>
      <c r="D491" s="0" t="n">
        <v>0.0308</v>
      </c>
      <c r="E491" s="0" t="n">
        <v>35.6289808082</v>
      </c>
      <c r="F491" s="0" t="n">
        <v>0.178370444318</v>
      </c>
      <c r="G491" s="0" t="n">
        <v>35.450610363882</v>
      </c>
      <c r="H491" s="0" t="n">
        <f aca="false">10^((E491-F491)/5+1)/$J$2</f>
        <v>0.0377308159872471</v>
      </c>
      <c r="I491" s="0" t="n">
        <f aca="false">C491/H491</f>
        <v>10.6412222234907</v>
      </c>
      <c r="K491" s="0" t="n">
        <f aca="false">(B491-C491)/C491*100</f>
        <v>-0.0801064986416866</v>
      </c>
    </row>
    <row r="492" customFormat="false" ht="15" hidden="false" customHeight="false" outlineLevel="0" collapsed="false">
      <c r="A492" s="0" t="s">
        <v>107</v>
      </c>
      <c r="B492" s="0" t="n">
        <v>0.395749001372674</v>
      </c>
      <c r="C492" s="0" t="n">
        <v>0.396066011186484</v>
      </c>
      <c r="D492" s="0" t="n">
        <v>0.0308</v>
      </c>
      <c r="E492" s="0" t="n">
        <v>35.5935042223</v>
      </c>
      <c r="F492" s="0" t="n">
        <v>0.172493084423</v>
      </c>
      <c r="G492" s="0" t="n">
        <v>35.421011137877</v>
      </c>
      <c r="H492" s="0" t="n">
        <f aca="false">10^((E492-F492)/5+1)/$J$2</f>
        <v>0.0372199985941945</v>
      </c>
      <c r="I492" s="0" t="n">
        <f aca="false">C492/H492</f>
        <v>10.6412151033305</v>
      </c>
      <c r="K492" s="0" t="n">
        <f aca="false">(B492-C492)/C492*100</f>
        <v>-0.0800396410843531</v>
      </c>
    </row>
    <row r="493" customFormat="false" ht="15" hidden="false" customHeight="false" outlineLevel="0" collapsed="false">
      <c r="A493" s="0" t="s">
        <v>104</v>
      </c>
      <c r="B493" s="0" t="n">
        <v>0.387798444833792</v>
      </c>
      <c r="C493" s="0" t="n">
        <v>0.388108699316502</v>
      </c>
      <c r="D493" s="0" t="n">
        <v>0.030604</v>
      </c>
      <c r="E493" s="0" t="n">
        <v>35.5502377594</v>
      </c>
      <c r="F493" s="0" t="n">
        <v>0.173295444142</v>
      </c>
      <c r="G493" s="0" t="n">
        <v>35.376942315258</v>
      </c>
      <c r="H493" s="0" t="n">
        <f aca="false">10^((E493-F493)/5+1)/$J$2</f>
        <v>0.0364722526689394</v>
      </c>
      <c r="I493" s="0" t="n">
        <f aca="false">C493/H493</f>
        <v>10.6412045024854</v>
      </c>
      <c r="K493" s="0" t="n">
        <f aca="false">(B493-C493)/C493*100</f>
        <v>-0.0799401000946653</v>
      </c>
    </row>
    <row r="494" customFormat="false" ht="15" hidden="false" customHeight="false" outlineLevel="0" collapsed="false">
      <c r="A494" s="0" t="s">
        <v>103</v>
      </c>
      <c r="B494" s="0" t="n">
        <v>0.412398057564178</v>
      </c>
      <c r="C494" s="0" t="n">
        <v>0.412729238784552</v>
      </c>
      <c r="D494" s="0" t="n">
        <v>0.030529</v>
      </c>
      <c r="E494" s="0" t="n">
        <v>35.5992457186</v>
      </c>
      <c r="F494" s="0" t="n">
        <v>0.088750663709</v>
      </c>
      <c r="G494" s="0" t="n">
        <v>35.510495054891</v>
      </c>
      <c r="H494" s="0" t="n">
        <f aca="false">10^((E494-F494)/5+1)/$J$2</f>
        <v>0.0387858341260419</v>
      </c>
      <c r="I494" s="0" t="n">
        <f aca="false">C494/H494</f>
        <v>10.6412366289019</v>
      </c>
      <c r="K494" s="0" t="n">
        <f aca="false">(B494-C494)/C494*100</f>
        <v>-0.0802417636679993</v>
      </c>
    </row>
    <row r="495" customFormat="false" ht="15" hidden="false" customHeight="false" outlineLevel="0" collapsed="false">
      <c r="A495" s="0" t="s">
        <v>102</v>
      </c>
      <c r="B495" s="0" t="n">
        <v>0.401347342991043</v>
      </c>
      <c r="C495" s="0" t="n">
        <v>0.401669114252692</v>
      </c>
      <c r="D495" s="0" t="n">
        <v>0.0303</v>
      </c>
      <c r="E495" s="0" t="n">
        <v>35.6282613469</v>
      </c>
      <c r="F495" s="0" t="n">
        <v>0.17674738626</v>
      </c>
      <c r="G495" s="0" t="n">
        <v>35.45151396064</v>
      </c>
      <c r="H495" s="0" t="n">
        <f aca="false">10^((E495-F495)/5+1)/$J$2</f>
        <v>0.037746519865108</v>
      </c>
      <c r="I495" s="0" t="n">
        <f aca="false">C495/H495</f>
        <v>10.641222440853</v>
      </c>
      <c r="K495" s="0" t="n">
        <f aca="false">(B495-C495)/C495*100</f>
        <v>-0.0801085396491082</v>
      </c>
    </row>
    <row r="496" customFormat="false" ht="15" hidden="false" customHeight="false" outlineLevel="0" collapsed="false">
      <c r="A496" s="0" t="s">
        <v>101</v>
      </c>
      <c r="B496" s="0" t="n">
        <v>0.460039852163618</v>
      </c>
      <c r="C496" s="0" t="n">
        <v>0.460411763476477</v>
      </c>
      <c r="D496" s="0" t="n">
        <v>0.029955</v>
      </c>
      <c r="E496" s="0" t="n">
        <v>35.9722578275</v>
      </c>
      <c r="F496" s="0" t="n">
        <v>0.224368551768</v>
      </c>
      <c r="G496" s="0" t="n">
        <v>35.747889275732</v>
      </c>
      <c r="H496" s="0" t="n">
        <f aca="false">10^((E496-F496)/5+1)/$J$2</f>
        <v>0.0432665214350826</v>
      </c>
      <c r="I496" s="0" t="n">
        <f aca="false">C496/H496</f>
        <v>10.6412937348634</v>
      </c>
      <c r="K496" s="0" t="n">
        <f aca="false">(B496-C496)/C496*100</f>
        <v>-0.0807779779669671</v>
      </c>
    </row>
    <row r="497" customFormat="false" ht="15" hidden="false" customHeight="false" outlineLevel="0" collapsed="false">
      <c r="A497" s="0" t="s">
        <v>100</v>
      </c>
      <c r="B497" s="0" t="n">
        <v>0.382786469826537</v>
      </c>
      <c r="C497" s="0" t="n">
        <v>0.383092469901105</v>
      </c>
      <c r="D497" s="0" t="n">
        <v>0.029802136901</v>
      </c>
      <c r="E497" s="0" t="n">
        <v>35.4709217104</v>
      </c>
      <c r="F497" s="0" t="n">
        <v>0.122226817874</v>
      </c>
      <c r="G497" s="0" t="n">
        <v>35.348694892526</v>
      </c>
      <c r="H497" s="0" t="n">
        <f aca="false">10^((E497-F497)/5+1)/$J$2</f>
        <v>0.0360008788888992</v>
      </c>
      <c r="I497" s="0" t="n">
        <f aca="false">C497/H497</f>
        <v>10.6411977075157</v>
      </c>
      <c r="K497" s="0" t="n">
        <f aca="false">(B497-C497)/C497*100</f>
        <v>-0.079876295831928</v>
      </c>
    </row>
    <row r="498" customFormat="false" ht="15" hidden="false" customHeight="false" outlineLevel="0" collapsed="false">
      <c r="A498" s="0" t="s">
        <v>99</v>
      </c>
      <c r="B498" s="0" t="n">
        <v>0.475080205284809</v>
      </c>
      <c r="C498" s="0" t="n">
        <v>0.475465026554931</v>
      </c>
      <c r="D498" s="0" t="n">
        <v>0.0292</v>
      </c>
      <c r="E498" s="0" t="n">
        <v>35.9925667846</v>
      </c>
      <c r="F498" s="0" t="n">
        <v>0.174820107635</v>
      </c>
      <c r="G498" s="0" t="n">
        <v>35.817746676965</v>
      </c>
      <c r="H498" s="0" t="n">
        <f aca="false">10^((E498-F498)/5+1)/$J$2</f>
        <v>0.0446810592357725</v>
      </c>
      <c r="I498" s="0" t="n">
        <f aca="false">C498/H498</f>
        <v>10.6413105393496</v>
      </c>
      <c r="K498" s="0" t="n">
        <f aca="false">(B498-C498)/C498*100</f>
        <v>-0.0809357678545845</v>
      </c>
    </row>
    <row r="499" customFormat="false" ht="15" hidden="false" customHeight="false" outlineLevel="0" collapsed="false">
      <c r="A499" s="0" t="s">
        <v>98</v>
      </c>
      <c r="B499" s="0" t="n">
        <v>0.344947571702626</v>
      </c>
      <c r="C499" s="0" t="n">
        <v>0.345221559466403</v>
      </c>
      <c r="D499" s="0" t="n">
        <v>0.028488</v>
      </c>
      <c r="E499" s="0" t="n">
        <v>35.3465833928</v>
      </c>
      <c r="F499" s="0" t="n">
        <v>0.223905932998</v>
      </c>
      <c r="G499" s="0" t="n">
        <v>35.122677459802</v>
      </c>
      <c r="H499" s="0" t="n">
        <f aca="false">10^((E499-F499)/5+1)/$J$2</f>
        <v>0.0324421491635104</v>
      </c>
      <c r="I499" s="0" t="n">
        <f aca="false">C499/H499</f>
        <v>10.6411433387617</v>
      </c>
      <c r="K499" s="0" t="n">
        <f aca="false">(B499-C499)/C499*100</f>
        <v>-0.0793657743161328</v>
      </c>
    </row>
    <row r="500" customFormat="false" ht="15" hidden="false" customHeight="false" outlineLevel="0" collapsed="false">
      <c r="A500" s="0" t="s">
        <v>97</v>
      </c>
      <c r="B500" s="0" t="n">
        <v>0.396102439934115</v>
      </c>
      <c r="C500" s="0" t="n">
        <v>0.396419750236612</v>
      </c>
      <c r="D500" s="0" t="n">
        <v>0.0283960268116</v>
      </c>
      <c r="E500" s="0" t="n">
        <v>35.5481484694</v>
      </c>
      <c r="F500" s="0" t="n">
        <v>0.125198881719</v>
      </c>
      <c r="G500" s="0" t="n">
        <v>35.422949587681</v>
      </c>
      <c r="H500" s="0" t="n">
        <f aca="false">10^((E500-F500)/5+1)/$J$2</f>
        <v>0.0372532393167596</v>
      </c>
      <c r="I500" s="0" t="n">
        <f aca="false">C500/H500</f>
        <v>10.6412155696289</v>
      </c>
      <c r="K500" s="0" t="n">
        <f aca="false">(B500-C500)/C500*100</f>
        <v>-0.0800440195795924</v>
      </c>
    </row>
    <row r="501" customFormat="false" ht="15" hidden="false" customHeight="false" outlineLevel="0" collapsed="false">
      <c r="A501" s="0" t="s">
        <v>96</v>
      </c>
      <c r="B501" s="0" t="n">
        <v>0.381282349994847</v>
      </c>
      <c r="C501" s="0" t="n">
        <v>0.381587073926404</v>
      </c>
      <c r="D501" s="0" t="n">
        <v>0.0283</v>
      </c>
      <c r="E501" s="0" t="n">
        <v>35.5202699542</v>
      </c>
      <c r="F501" s="0" t="n">
        <v>0.180124445838</v>
      </c>
      <c r="G501" s="0" t="n">
        <v>35.340145508362</v>
      </c>
      <c r="H501" s="0" t="n">
        <f aca="false">10^((E501-F501)/5+1)/$J$2</f>
        <v>0.0358594171598062</v>
      </c>
      <c r="I501" s="0" t="n">
        <f aca="false">C501/H501</f>
        <v>10.6411956509464</v>
      </c>
      <c r="K501" s="0" t="n">
        <f aca="false">(B501-C501)/C501*100</f>
        <v>-0.0798569847823977</v>
      </c>
    </row>
    <row r="502" customFormat="false" ht="15" hidden="false" customHeight="false" outlineLevel="0" collapsed="false">
      <c r="A502" s="0" t="s">
        <v>95</v>
      </c>
      <c r="B502" s="0" t="n">
        <v>0.307190642584064</v>
      </c>
      <c r="C502" s="0" t="n">
        <v>0.307432891035657</v>
      </c>
      <c r="D502" s="0" t="n">
        <v>0.027865</v>
      </c>
      <c r="E502" s="0" t="n">
        <v>35.0933783283</v>
      </c>
      <c r="F502" s="0" t="n">
        <v>0.222426416634</v>
      </c>
      <c r="G502" s="0" t="n">
        <v>34.870951911666</v>
      </c>
      <c r="H502" s="0" t="n">
        <f aca="false">10^((E502-F502)/5+1)/$J$2</f>
        <v>0.0288911285826888</v>
      </c>
      <c r="I502" s="0" t="n">
        <f aca="false">C502/H502</f>
        <v>10.6410827862179</v>
      </c>
      <c r="K502" s="0" t="n">
        <f aca="false">(B502-C502)/C502*100</f>
        <v>-0.078797180996685</v>
      </c>
    </row>
    <row r="503" customFormat="false" ht="15" hidden="false" customHeight="false" outlineLevel="0" collapsed="false">
      <c r="A503" s="0" t="s">
        <v>94</v>
      </c>
      <c r="B503" s="0" t="n">
        <v>0.414532520985703</v>
      </c>
      <c r="C503" s="0" t="n">
        <v>0.414865521443472</v>
      </c>
      <c r="D503" s="0" t="n">
        <v>0.0277</v>
      </c>
      <c r="E503" s="0" t="n">
        <v>35.7050037726</v>
      </c>
      <c r="F503" s="0" t="n">
        <v>0.183298735051</v>
      </c>
      <c r="G503" s="0" t="n">
        <v>35.521705037549</v>
      </c>
      <c r="H503" s="0" t="n">
        <f aca="false">10^((E503-F503)/5+1)/$J$2</f>
        <v>0.0389865793591896</v>
      </c>
      <c r="I503" s="0" t="n">
        <f aca="false">C503/H503</f>
        <v>10.6412393254933</v>
      </c>
      <c r="K503" s="0" t="n">
        <f aca="false">(B503-C503)/C503*100</f>
        <v>-0.0802670842857023</v>
      </c>
    </row>
    <row r="504" customFormat="false" ht="15" hidden="false" customHeight="false" outlineLevel="0" collapsed="false">
      <c r="A504" s="0" t="s">
        <v>93</v>
      </c>
      <c r="B504" s="0" t="n">
        <v>0.382550140751993</v>
      </c>
      <c r="C504" s="0" t="n">
        <v>0.382855940298215</v>
      </c>
      <c r="D504" s="0" t="n">
        <v>0.0275687259109</v>
      </c>
      <c r="E504" s="0" t="n">
        <v>35.4754718132</v>
      </c>
      <c r="F504" s="0" t="n">
        <v>0.128117983088</v>
      </c>
      <c r="G504" s="0" t="n">
        <v>35.347353830112</v>
      </c>
      <c r="H504" s="0" t="n">
        <f aca="false">10^((E504-F504)/5+1)/$J$2</f>
        <v>0.0359786522558773</v>
      </c>
      <c r="I504" s="0" t="n">
        <f aca="false">C504/H504</f>
        <v>10.6411973849208</v>
      </c>
      <c r="K504" s="0" t="n">
        <f aca="false">(B504-C504)/C504*100</f>
        <v>-0.0798732666872563</v>
      </c>
    </row>
    <row r="505" customFormat="false" ht="15" hidden="false" customHeight="false" outlineLevel="0" collapsed="false">
      <c r="A505" s="0" t="s">
        <v>92</v>
      </c>
      <c r="B505" s="0" t="n">
        <v>0.405401959876198</v>
      </c>
      <c r="C505" s="0" t="n">
        <v>0.405727182030389</v>
      </c>
      <c r="D505" s="0" t="n">
        <v>0.0275</v>
      </c>
      <c r="E505" s="0" t="n">
        <v>35.6497059082</v>
      </c>
      <c r="F505" s="0" t="n">
        <v>0.176364688958</v>
      </c>
      <c r="G505" s="0" t="n">
        <v>35.473341219242</v>
      </c>
      <c r="H505" s="0" t="n">
        <f aca="false">10^((E505-F505)/5+1)/$J$2</f>
        <v>0.0381278545854536</v>
      </c>
      <c r="I505" s="0" t="n">
        <f aca="false">C505/H505</f>
        <v>10.6412276914521</v>
      </c>
      <c r="K505" s="0" t="n">
        <f aca="false">(B505-C505)/C505*100</f>
        <v>-0.0801578421648156</v>
      </c>
    </row>
    <row r="506" customFormat="false" ht="15" hidden="false" customHeight="false" outlineLevel="0" collapsed="false">
      <c r="A506" s="0" t="s">
        <v>91</v>
      </c>
      <c r="B506" s="0" t="n">
        <v>0.312801315962338</v>
      </c>
      <c r="C506" s="0" t="n">
        <v>0.313048267086908</v>
      </c>
      <c r="D506" s="0" t="n">
        <v>0.027342</v>
      </c>
      <c r="E506" s="0" t="n">
        <v>35.085765693</v>
      </c>
      <c r="F506" s="0" t="n">
        <v>0.175510835947</v>
      </c>
      <c r="G506" s="0" t="n">
        <v>34.910254857053</v>
      </c>
      <c r="H506" s="0" t="n">
        <f aca="false">10^((E506-F506)/5+1)/$J$2</f>
        <v>0.0294188096495456</v>
      </c>
      <c r="I506" s="0" t="n">
        <f aca="false">C506/H506</f>
        <v>10.641092240513</v>
      </c>
      <c r="K506" s="0" t="n">
        <f aca="false">(B506-C506)/C506*100</f>
        <v>-0.0788859580240999</v>
      </c>
    </row>
    <row r="507" customFormat="false" ht="15" hidden="false" customHeight="false" outlineLevel="0" collapsed="false">
      <c r="A507" s="0" t="s">
        <v>90</v>
      </c>
      <c r="B507" s="0" t="n">
        <v>0.346474908564043</v>
      </c>
      <c r="C507" s="0" t="n">
        <v>0.346750184672193</v>
      </c>
      <c r="D507" s="0" t="n">
        <v>0.0268091974805</v>
      </c>
      <c r="E507" s="0" t="n">
        <v>35.2601505395</v>
      </c>
      <c r="F507" s="0" t="n">
        <v>0.127879595703</v>
      </c>
      <c r="G507" s="0" t="n">
        <v>35.132270943797</v>
      </c>
      <c r="H507" s="0" t="n">
        <f aca="false">10^((E507-F507)/5+1)/$J$2</f>
        <v>0.0325857944428102</v>
      </c>
      <c r="I507" s="0" t="n">
        <f aca="false">C507/H507</f>
        <v>10.6411456464797</v>
      </c>
      <c r="K507" s="0" t="n">
        <f aca="false">(B507-C507)/C507*100</f>
        <v>-0.0793874438481941</v>
      </c>
    </row>
    <row r="508" customFormat="false" ht="15" hidden="false" customHeight="false" outlineLevel="0" collapsed="false">
      <c r="A508" s="0" t="s">
        <v>89</v>
      </c>
      <c r="B508" s="0" t="n">
        <v>0.348636578452755</v>
      </c>
      <c r="C508" s="0" t="n">
        <v>0.348913678545058</v>
      </c>
      <c r="D508" s="0" t="n">
        <v>0.0266</v>
      </c>
      <c r="E508" s="0" t="n">
        <v>35.3234935897</v>
      </c>
      <c r="F508" s="0" t="n">
        <v>0.177716836428</v>
      </c>
      <c r="G508" s="0" t="n">
        <v>35.145776753272</v>
      </c>
      <c r="H508" s="0" t="n">
        <f aca="false">10^((E508-F508)/5+1)/$J$2</f>
        <v>0.0327890984307923</v>
      </c>
      <c r="I508" s="0" t="n">
        <f aca="false">C508/H508</f>
        <v>10.6411488953106</v>
      </c>
      <c r="K508" s="0" t="n">
        <f aca="false">(B508-C508)/C508*100</f>
        <v>-0.0794179504391914</v>
      </c>
    </row>
    <row r="509" customFormat="false" ht="15" hidden="false" customHeight="false" outlineLevel="0" collapsed="false">
      <c r="A509" s="0" t="s">
        <v>88</v>
      </c>
      <c r="B509" s="0" t="n">
        <v>0.372470760766018</v>
      </c>
      <c r="C509" s="0" t="n">
        <v>0.372768014559646</v>
      </c>
      <c r="D509" s="0" t="n">
        <v>0.026489</v>
      </c>
      <c r="E509" s="0" t="n">
        <v>35.4806851993</v>
      </c>
      <c r="F509" s="0" t="n">
        <v>0.19131226974</v>
      </c>
      <c r="G509" s="0" t="n">
        <v>35.28937292956</v>
      </c>
      <c r="H509" s="0" t="n">
        <f aca="false">10^((E509-F509)/5+1)/$J$2</f>
        <v>0.0350306915342909</v>
      </c>
      <c r="I509" s="0" t="n">
        <f aca="false">C509/H509</f>
        <v>10.6411834375222</v>
      </c>
      <c r="K509" s="0" t="n">
        <f aca="false">(B509-C509)/C509*100</f>
        <v>-0.0797423013825601</v>
      </c>
    </row>
    <row r="510" customFormat="false" ht="15" hidden="false" customHeight="false" outlineLevel="0" collapsed="false">
      <c r="A510" s="0" t="s">
        <v>87</v>
      </c>
      <c r="B510" s="0" t="n">
        <v>0.35221451144274</v>
      </c>
      <c r="C510" s="0" t="n">
        <v>0.352494631985444</v>
      </c>
      <c r="D510" s="0" t="n">
        <v>0.0261</v>
      </c>
      <c r="E510" s="0" t="n">
        <v>35.3604177873</v>
      </c>
      <c r="F510" s="0" t="n">
        <v>0.192469561714</v>
      </c>
      <c r="G510" s="0" t="n">
        <v>35.167948225586</v>
      </c>
      <c r="H510" s="0" t="n">
        <f aca="false">10^((E510-F510)/5+1)/$J$2</f>
        <v>0.0331256012656585</v>
      </c>
      <c r="I510" s="0" t="n">
        <f aca="false">C510/H510</f>
        <v>10.6411542286744</v>
      </c>
      <c r="K510" s="0" t="n">
        <f aca="false">(B510-C510)/C510*100</f>
        <v>-0.0794680307969121</v>
      </c>
    </row>
    <row r="511" customFormat="false" ht="15" hidden="false" customHeight="false" outlineLevel="0" collapsed="false">
      <c r="A511" s="0" t="s">
        <v>86</v>
      </c>
      <c r="B511" s="0" t="n">
        <v>0.36725697715558</v>
      </c>
      <c r="C511" s="0" t="n">
        <v>0.367549815704655</v>
      </c>
      <c r="D511" s="0" t="n">
        <v>0.026038</v>
      </c>
      <c r="E511" s="0" t="n">
        <v>35.3672620682</v>
      </c>
      <c r="F511" s="0" t="n">
        <v>0.108499792159</v>
      </c>
      <c r="G511" s="0" t="n">
        <v>35.258762276041</v>
      </c>
      <c r="H511" s="0" t="n">
        <f aca="false">10^((E511-F511)/5+1)/$J$2</f>
        <v>0.0345403377545521</v>
      </c>
      <c r="I511" s="0" t="n">
        <f aca="false">C511/H511</f>
        <v>10.6411760740879</v>
      </c>
      <c r="K511" s="0" t="n">
        <f aca="false">(B511-C511)/C511*100</f>
        <v>-0.0796731590010442</v>
      </c>
    </row>
    <row r="512" customFormat="false" ht="15" hidden="false" customHeight="false" outlineLevel="0" collapsed="false">
      <c r="A512" s="0" t="s">
        <v>85</v>
      </c>
      <c r="B512" s="0" t="n">
        <v>0.357017506600282</v>
      </c>
      <c r="C512" s="0" t="n">
        <v>0.357301684581183</v>
      </c>
      <c r="D512" s="0" t="n">
        <v>0.026</v>
      </c>
      <c r="E512" s="0" t="n">
        <v>35.3812932276</v>
      </c>
      <c r="F512" s="0" t="n">
        <v>0.183933665117</v>
      </c>
      <c r="G512" s="0" t="n">
        <v>35.197359562483</v>
      </c>
      <c r="H512" s="0" t="n">
        <f aca="false">10^((E512-F512)/5+1)/$J$2</f>
        <v>0.0335773205937973</v>
      </c>
      <c r="I512" s="0" t="n">
        <f aca="false">C512/H512</f>
        <v>10.6411613035969</v>
      </c>
      <c r="K512" s="0" t="n">
        <f aca="false">(B512-C512)/C512*100</f>
        <v>-0.0795344643376599</v>
      </c>
    </row>
    <row r="513" customFormat="false" ht="15" hidden="false" customHeight="false" outlineLevel="0" collapsed="false">
      <c r="A513" s="0" t="s">
        <v>84</v>
      </c>
      <c r="B513" s="0" t="n">
        <v>0.363674965512922</v>
      </c>
      <c r="C513" s="0" t="n">
        <v>0.363964772772787</v>
      </c>
      <c r="D513" s="0" t="n">
        <v>0.0259</v>
      </c>
      <c r="E513" s="0" t="n">
        <v>35.4159686901</v>
      </c>
      <c r="F513" s="0" t="n">
        <v>0.178489658823</v>
      </c>
      <c r="G513" s="0" t="n">
        <v>35.237479031277</v>
      </c>
      <c r="H513" s="0" t="n">
        <f aca="false">10^((E513-F513)/5+1)/$J$2</f>
        <v>0.0342034513244114</v>
      </c>
      <c r="I513" s="0" t="n">
        <f aca="false">C513/H513</f>
        <v>10.6411709543774</v>
      </c>
      <c r="K513" s="0" t="n">
        <f aca="false">(B513-C513)/C513*100</f>
        <v>-0.0796250850480799</v>
      </c>
    </row>
    <row r="514" customFormat="false" ht="15" hidden="false" customHeight="false" outlineLevel="0" collapsed="false">
      <c r="A514" s="0" t="s">
        <v>83</v>
      </c>
      <c r="B514" s="0" t="n">
        <v>0.410135328385455</v>
      </c>
      <c r="C514" s="0" t="n">
        <v>0.410464581638192</v>
      </c>
      <c r="D514" s="0" t="n">
        <v>0.0256</v>
      </c>
      <c r="E514" s="0" t="n">
        <v>35.6847217932</v>
      </c>
      <c r="F514" s="0" t="n">
        <v>0.186173891969</v>
      </c>
      <c r="G514" s="0" t="n">
        <v>35.498547901231</v>
      </c>
      <c r="H514" s="0" t="n">
        <f aca="false">10^((E514-F514)/5+1)/$J$2</f>
        <v>0.0385730255616261</v>
      </c>
      <c r="I514" s="0" t="n">
        <f aca="false">C514/H514</f>
        <v>10.6412337549828</v>
      </c>
      <c r="K514" s="0" t="n">
        <f aca="false">(B514-C514)/C514*100</f>
        <v>-0.0802147779529236</v>
      </c>
    </row>
    <row r="515" customFormat="false" ht="15" hidden="false" customHeight="false" outlineLevel="0" collapsed="false">
      <c r="A515" s="0" t="s">
        <v>82</v>
      </c>
      <c r="B515" s="0" t="n">
        <v>0.414971974104154</v>
      </c>
      <c r="C515" s="0" t="n">
        <v>0.415305349181981</v>
      </c>
      <c r="D515" s="0" t="n">
        <v>0.0255</v>
      </c>
      <c r="E515" s="0" t="n">
        <v>35.7201731359</v>
      </c>
      <c r="F515" s="0" t="n">
        <v>0.196167302112</v>
      </c>
      <c r="G515" s="0" t="n">
        <v>35.524005833788</v>
      </c>
      <c r="H515" s="0" t="n">
        <f aca="false">10^((E515-F515)/5+1)/$J$2</f>
        <v>0.039027909708462</v>
      </c>
      <c r="I515" s="0" t="n">
        <f aca="false">C515/H515</f>
        <v>10.641239878956</v>
      </c>
      <c r="K515" s="0" t="n">
        <f aca="false">(B515-C515)/C515*100</f>
        <v>-0.0802722812224977</v>
      </c>
    </row>
    <row r="516" customFormat="false" ht="15" hidden="false" customHeight="false" outlineLevel="0" collapsed="false">
      <c r="A516" s="0" t="s">
        <v>81</v>
      </c>
      <c r="B516" s="0" t="n">
        <v>0.293108293746239</v>
      </c>
      <c r="C516" s="0" t="n">
        <v>0.293338761244603</v>
      </c>
      <c r="D516" s="0" t="n">
        <v>0.0251</v>
      </c>
      <c r="E516" s="0" t="n">
        <v>34.9482752367</v>
      </c>
      <c r="F516" s="0" t="n">
        <v>0.179222700336</v>
      </c>
      <c r="G516" s="0" t="n">
        <v>34.769052536364</v>
      </c>
      <c r="H516" s="0" t="n">
        <f aca="false">10^((E516-F516)/5+1)/$J$2</f>
        <v>0.0275666906128422</v>
      </c>
      <c r="I516" s="0" t="n">
        <f aca="false">C516/H516</f>
        <v>10.641058274436</v>
      </c>
      <c r="K516" s="0" t="n">
        <f aca="false">(B516-C516)/C516*100</f>
        <v>-0.0785670115283599</v>
      </c>
    </row>
    <row r="517" customFormat="false" ht="15" hidden="false" customHeight="false" outlineLevel="0" collapsed="false">
      <c r="A517" s="0" t="s">
        <v>80</v>
      </c>
      <c r="B517" s="0" t="n">
        <v>0.27242956099484</v>
      </c>
      <c r="C517" s="0" t="n">
        <v>0.272642789897692</v>
      </c>
      <c r="D517" s="0" t="n">
        <v>0.0249</v>
      </c>
      <c r="E517" s="0" t="n">
        <v>34.8037070766</v>
      </c>
      <c r="F517" s="0" t="n">
        <v>0.193523924165</v>
      </c>
      <c r="G517" s="0" t="n">
        <v>34.610183152435</v>
      </c>
      <c r="H517" s="0" t="n">
        <f aca="false">10^((E517-F517)/5+1)/$J$2</f>
        <v>0.025621865985952</v>
      </c>
      <c r="I517" s="0" t="n">
        <f aca="false">C517/H517</f>
        <v>10.6410200586943</v>
      </c>
      <c r="K517" s="0" t="n">
        <f aca="false">(B517-C517)/C517*100</f>
        <v>-0.0782081576162893</v>
      </c>
    </row>
    <row r="518" customFormat="false" ht="15" hidden="false" customHeight="false" outlineLevel="0" collapsed="false">
      <c r="A518" s="0" t="s">
        <v>79</v>
      </c>
      <c r="B518" s="0" t="n">
        <v>0.336924072261706</v>
      </c>
      <c r="C518" s="0" t="n">
        <v>0.337191297507765</v>
      </c>
      <c r="D518" s="0" t="n">
        <v>0.0248</v>
      </c>
      <c r="E518" s="0" t="n">
        <v>35.2561775084</v>
      </c>
      <c r="F518" s="0" t="n">
        <v>0.184605302796</v>
      </c>
      <c r="G518" s="0" t="n">
        <v>35.071572205604</v>
      </c>
      <c r="H518" s="0" t="n">
        <f aca="false">10^((E518-F518)/5+1)/$J$2</f>
        <v>0.0316875429942573</v>
      </c>
      <c r="I518" s="0" t="n">
        <f aca="false">C518/H518</f>
        <v>10.6411310453724</v>
      </c>
      <c r="K518" s="0" t="n">
        <f aca="false">(B518-C518)/C518*100</f>
        <v>-0.0792503389125547</v>
      </c>
    </row>
    <row r="519" customFormat="false" ht="15" hidden="false" customHeight="false" outlineLevel="0" collapsed="false">
      <c r="A519" s="0" t="s">
        <v>78</v>
      </c>
      <c r="B519" s="0" t="n">
        <v>0.288158850673758</v>
      </c>
      <c r="C519" s="0" t="n">
        <v>0.28838518540206</v>
      </c>
      <c r="D519" s="0" t="n">
        <v>0.0247</v>
      </c>
      <c r="E519" s="0" t="n">
        <v>34.9136928277</v>
      </c>
      <c r="F519" s="0" t="n">
        <v>0.181621011598</v>
      </c>
      <c r="G519" s="0" t="n">
        <v>34.732071816102</v>
      </c>
      <c r="H519" s="0" t="n">
        <f aca="false">10^((E519-F519)/5+1)/$J$2</f>
        <v>0.0271011979304582</v>
      </c>
      <c r="I519" s="0" t="n">
        <f aca="false">C519/H519</f>
        <v>10.6410493787787</v>
      </c>
      <c r="K519" s="0" t="n">
        <f aca="false">(B519-C519)/C519*100</f>
        <v>-0.0784834796511926</v>
      </c>
    </row>
    <row r="520" customFormat="false" ht="15" hidden="false" customHeight="false" outlineLevel="0" collapsed="false">
      <c r="A520" s="0" t="s">
        <v>77</v>
      </c>
      <c r="B520" s="0" t="n">
        <v>0.319421417173066</v>
      </c>
      <c r="C520" s="0" t="n">
        <v>0.319673923390314</v>
      </c>
      <c r="D520" s="0" t="n">
        <v>0.024525</v>
      </c>
      <c r="E520" s="0" t="n">
        <v>35.0581706649</v>
      </c>
      <c r="F520" s="0" t="n">
        <v>0.102438504345</v>
      </c>
      <c r="G520" s="0" t="n">
        <v>34.955732160555</v>
      </c>
      <c r="H520" s="0" t="n">
        <f aca="false">10^((E520-F520)/5+1)/$J$2</f>
        <v>0.0300414269067012</v>
      </c>
      <c r="I520" s="0" t="n">
        <f aca="false">C520/H520</f>
        <v>10.6411031800559</v>
      </c>
      <c r="K520" s="0" t="n">
        <f aca="false">(B520-C520)/C520*100</f>
        <v>-0.0789886815197729</v>
      </c>
    </row>
    <row r="521" customFormat="false" ht="15" hidden="false" customHeight="false" outlineLevel="0" collapsed="false">
      <c r="A521" s="0" t="s">
        <v>76</v>
      </c>
      <c r="B521" s="0" t="n">
        <v>0.315343636620584</v>
      </c>
      <c r="C521" s="0" t="n">
        <v>0.315592720263802</v>
      </c>
      <c r="D521" s="0" t="n">
        <v>0.024314</v>
      </c>
      <c r="E521" s="0" t="n">
        <v>35.1094950645</v>
      </c>
      <c r="F521" s="0" t="n">
        <v>0.181662706307</v>
      </c>
      <c r="G521" s="0" t="n">
        <v>34.927832358193</v>
      </c>
      <c r="H521" s="0" t="n">
        <f aca="false">10^((E521-F521)/5+1)/$J$2</f>
        <v>0.0296579136548563</v>
      </c>
      <c r="I521" s="0" t="n">
        <f aca="false">C521/H521</f>
        <v>10.6410964687709</v>
      </c>
      <c r="K521" s="0" t="n">
        <f aca="false">(B521-C521)/C521*100</f>
        <v>-0.07892566184979</v>
      </c>
    </row>
    <row r="522" customFormat="false" ht="15" hidden="false" customHeight="false" outlineLevel="0" collapsed="false">
      <c r="A522" s="0" t="s">
        <v>75</v>
      </c>
      <c r="B522" s="0" t="n">
        <v>0.327384966970938</v>
      </c>
      <c r="C522" s="0" t="n">
        <v>0.327644164521806</v>
      </c>
      <c r="D522" s="0" t="n">
        <v>0.0242</v>
      </c>
      <c r="E522" s="0" t="n">
        <v>35.1893805829</v>
      </c>
      <c r="F522" s="0" t="n">
        <v>0.180174916343</v>
      </c>
      <c r="G522" s="0" t="n">
        <v>35.009205666557</v>
      </c>
      <c r="H522" s="0" t="n">
        <f aca="false">10^((E522-F522)/5+1)/$J$2</f>
        <v>0.0307903948415626</v>
      </c>
      <c r="I522" s="0" t="n">
        <f aca="false">C522/H522</f>
        <v>10.6411160430958</v>
      </c>
      <c r="K522" s="0" t="n">
        <f aca="false">(B522-C522)/C522*100</f>
        <v>-0.0791094665904374</v>
      </c>
    </row>
    <row r="523" customFormat="false" ht="15" hidden="false" customHeight="false" outlineLevel="0" collapsed="false">
      <c r="A523" s="0" t="s">
        <v>74</v>
      </c>
      <c r="B523" s="0" t="n">
        <v>0.314057182831885</v>
      </c>
      <c r="C523" s="0" t="n">
        <v>0.31430518726114</v>
      </c>
      <c r="D523" s="0" t="n">
        <v>0.0241852990802</v>
      </c>
      <c r="E523" s="0" t="n">
        <v>35.052324275</v>
      </c>
      <c r="F523" s="0" t="n">
        <v>0.133368622118</v>
      </c>
      <c r="G523" s="0" t="n">
        <v>34.918955652882</v>
      </c>
      <c r="H523" s="0" t="n">
        <f aca="false">10^((E523-F523)/5+1)/$J$2</f>
        <v>0.0295369233098628</v>
      </c>
      <c r="I523" s="0" t="n">
        <f aca="false">C523/H523</f>
        <v>10.6410943334843</v>
      </c>
      <c r="K523" s="0" t="n">
        <f aca="false">(B523-C523)/C523*100</f>
        <v>-0.0789056112678052</v>
      </c>
    </row>
    <row r="524" customFormat="false" ht="15" hidden="false" customHeight="false" outlineLevel="0" collapsed="false">
      <c r="A524" s="0" t="s">
        <v>73</v>
      </c>
      <c r="B524" s="0" t="n">
        <v>0.323111355373112</v>
      </c>
      <c r="C524" s="0" t="n">
        <v>0.323366960844646</v>
      </c>
      <c r="D524" s="0" t="n">
        <v>0.024</v>
      </c>
      <c r="E524" s="0" t="n">
        <v>35.1761857794</v>
      </c>
      <c r="F524" s="0" t="n">
        <v>0.195512674436</v>
      </c>
      <c r="G524" s="0" t="n">
        <v>34.980673104964</v>
      </c>
      <c r="H524" s="0" t="n">
        <f aca="false">10^((E524-F524)/5+1)/$J$2</f>
        <v>0.0303884637763888</v>
      </c>
      <c r="I524" s="0" t="n">
        <f aca="false">C524/H524</f>
        <v>10.6411091795925</v>
      </c>
      <c r="K524" s="0" t="n">
        <f aca="false">(B524-C524)/C524*100</f>
        <v>-0.0790450177305058</v>
      </c>
    </row>
    <row r="525" customFormat="false" ht="15" hidden="false" customHeight="false" outlineLevel="0" collapsed="false">
      <c r="A525" s="0" t="s">
        <v>72</v>
      </c>
      <c r="B525" s="0" t="n">
        <v>0.30588024975859</v>
      </c>
      <c r="C525" s="0" t="n">
        <v>0.306121400605971</v>
      </c>
      <c r="D525" s="0" t="n">
        <v>0.023953</v>
      </c>
      <c r="E525" s="0" t="n">
        <v>34.9687103775</v>
      </c>
      <c r="F525" s="0" t="n">
        <v>0.107041197195</v>
      </c>
      <c r="G525" s="0" t="n">
        <v>34.861669180305</v>
      </c>
      <c r="H525" s="0" t="n">
        <f aca="false">10^((E525-F525)/5+1)/$J$2</f>
        <v>0.0287678867830814</v>
      </c>
      <c r="I525" s="0" t="n">
        <f aca="false">C525/H525</f>
        <v>10.6410805532648</v>
      </c>
      <c r="K525" s="0" t="n">
        <f aca="false">(B525-C525)/C525*100</f>
        <v>-0.0787762132616505</v>
      </c>
    </row>
    <row r="526" customFormat="false" ht="15" hidden="false" customHeight="false" outlineLevel="0" collapsed="false">
      <c r="A526" s="0" t="s">
        <v>71</v>
      </c>
      <c r="B526" s="0" t="n">
        <v>0.304743145083924</v>
      </c>
      <c r="C526" s="0" t="n">
        <v>0.304983343699244</v>
      </c>
      <c r="D526" s="0" t="n">
        <v>0.0239</v>
      </c>
      <c r="E526" s="0" t="n">
        <v>35.0349741436</v>
      </c>
      <c r="F526" s="0" t="n">
        <v>0.181392417208</v>
      </c>
      <c r="G526" s="0" t="n">
        <v>34.853581726392</v>
      </c>
      <c r="H526" s="0" t="n">
        <f aca="false">10^((E526-F526)/5+1)/$J$2</f>
        <v>0.0286609426486788</v>
      </c>
      <c r="I526" s="0" t="n">
        <f aca="false">C526/H526</f>
        <v>10.6410786078351</v>
      </c>
      <c r="K526" s="0" t="n">
        <f aca="false">(B526-C526)/C526*100</f>
        <v>-0.0787579454031398</v>
      </c>
    </row>
    <row r="527" customFormat="false" ht="15" hidden="false" customHeight="false" outlineLevel="0" collapsed="false">
      <c r="A527" s="0" t="s">
        <v>70</v>
      </c>
      <c r="B527" s="0" t="n">
        <v>0.316371808788288</v>
      </c>
      <c r="C527" s="0" t="n">
        <v>0.316621755156867</v>
      </c>
      <c r="D527" s="0" t="n">
        <v>0.023536</v>
      </c>
      <c r="E527" s="0" t="n">
        <v>35.1695990888</v>
      </c>
      <c r="F527" s="0" t="n">
        <v>0.234698201629</v>
      </c>
      <c r="G527" s="0" t="n">
        <v>34.934900887171</v>
      </c>
      <c r="H527" s="0" t="n">
        <f aca="false">10^((E527-F527)/5+1)/$J$2</f>
        <v>0.0297546127406499</v>
      </c>
      <c r="I527" s="0" t="n">
        <f aca="false">C527/H527</f>
        <v>10.6410981691019</v>
      </c>
      <c r="K527" s="0" t="n">
        <f aca="false">(B527-C527)/C527*100</f>
        <v>-0.0789416281441246</v>
      </c>
    </row>
    <row r="528" customFormat="false" ht="15" hidden="false" customHeight="false" outlineLevel="0" collapsed="false">
      <c r="A528" s="0" t="s">
        <v>69</v>
      </c>
      <c r="B528" s="0" t="n">
        <v>0.327899963915726</v>
      </c>
      <c r="C528" s="0" t="n">
        <v>0.328159594520386</v>
      </c>
      <c r="D528" s="0" t="n">
        <v>0.0233</v>
      </c>
      <c r="E528" s="0" t="n">
        <v>35.1983574195</v>
      </c>
      <c r="F528" s="0" t="n">
        <v>0.185738575456</v>
      </c>
      <c r="G528" s="0" t="n">
        <v>35.012618844044</v>
      </c>
      <c r="H528" s="0" t="n">
        <f aca="false">10^((E528-F528)/5+1)/$J$2</f>
        <v>0.0308388300504818</v>
      </c>
      <c r="I528" s="0" t="n">
        <f aca="false">C528/H528</f>
        <v>10.6411168641354</v>
      </c>
      <c r="K528" s="0" t="n">
        <f aca="false">(B528-C528)/C528*100</f>
        <v>-0.0791171762140649</v>
      </c>
    </row>
    <row r="529" customFormat="false" ht="15" hidden="false" customHeight="false" outlineLevel="0" collapsed="false">
      <c r="A529" s="0" t="s">
        <v>68</v>
      </c>
      <c r="B529" s="0" t="n">
        <v>0.283764719078605</v>
      </c>
      <c r="C529" s="0" t="n">
        <v>0.283987388218089</v>
      </c>
      <c r="D529" s="0" t="n">
        <v>0.0233</v>
      </c>
      <c r="E529" s="0" t="n">
        <v>34.8821286745</v>
      </c>
      <c r="F529" s="0" t="n">
        <v>0.183424685088</v>
      </c>
      <c r="G529" s="0" t="n">
        <v>34.698703989412</v>
      </c>
      <c r="H529" s="0" t="n">
        <f aca="false">10^((E529-F529)/5+1)/$J$2</f>
        <v>0.0266879320189157</v>
      </c>
      <c r="I529" s="0" t="n">
        <f aca="false">C529/H529</f>
        <v>10.6410413522039</v>
      </c>
      <c r="K529" s="0" t="n">
        <f aca="false">(B529-C529)/C529*100</f>
        <v>-0.0784081085012207</v>
      </c>
    </row>
    <row r="530" customFormat="false" ht="15" hidden="false" customHeight="false" outlineLevel="0" collapsed="false">
      <c r="A530" s="0" t="s">
        <v>67</v>
      </c>
      <c r="B530" s="0" t="n">
        <v>0.304810710021955</v>
      </c>
      <c r="C530" s="0" t="n">
        <v>0.30505096521156</v>
      </c>
      <c r="D530" s="0" t="n">
        <v>0.023208</v>
      </c>
      <c r="E530" s="0" t="n">
        <v>35.0855427174</v>
      </c>
      <c r="F530" s="0" t="n">
        <v>0.231479604833</v>
      </c>
      <c r="G530" s="0" t="n">
        <v>34.854063112567</v>
      </c>
      <c r="H530" s="0" t="n">
        <f aca="false">10^((E530-F530)/5+1)/$J$2</f>
        <v>0.0286672970978114</v>
      </c>
      <c r="I530" s="0" t="n">
        <f aca="false">C530/H530</f>
        <v>10.641078723632</v>
      </c>
      <c r="K530" s="0" t="n">
        <f aca="false">(B530-C530)/C530*100</f>
        <v>-0.0787590327529767</v>
      </c>
    </row>
    <row r="531" customFormat="false" ht="15" hidden="false" customHeight="false" outlineLevel="0" collapsed="false">
      <c r="A531" s="0" t="s">
        <v>66</v>
      </c>
      <c r="B531" s="0" t="n">
        <v>0.309012767830226</v>
      </c>
      <c r="C531" s="0" t="n">
        <v>0.309256542976772</v>
      </c>
      <c r="D531" s="0" t="n">
        <v>0.023</v>
      </c>
      <c r="E531" s="0" t="n">
        <v>35.0706425048</v>
      </c>
      <c r="F531" s="0" t="n">
        <v>0.186848384979</v>
      </c>
      <c r="G531" s="0" t="n">
        <v>34.883794119821</v>
      </c>
      <c r="H531" s="0" t="n">
        <f aca="false">10^((E531-F531)/5+1)/$J$2</f>
        <v>0.0290624985643321</v>
      </c>
      <c r="I531" s="0" t="n">
        <f aca="false">C531/H531</f>
        <v>10.6410858754008</v>
      </c>
      <c r="K531" s="0" t="n">
        <f aca="false">(B531-C531)/C531*100</f>
        <v>-0.0788261888330538</v>
      </c>
    </row>
    <row r="532" customFormat="false" ht="15" hidden="false" customHeight="false" outlineLevel="0" collapsed="false">
      <c r="A532" s="0" t="s">
        <v>65</v>
      </c>
      <c r="B532" s="0" t="n">
        <v>0.325736184563483</v>
      </c>
      <c r="C532" s="0" t="n">
        <v>0.325993995944073</v>
      </c>
      <c r="D532" s="0" t="n">
        <v>0.0229711675782</v>
      </c>
      <c r="E532" s="0" t="n">
        <v>35.133882951</v>
      </c>
      <c r="F532" s="0" t="n">
        <v>0.135640926041</v>
      </c>
      <c r="G532" s="0" t="n">
        <v>34.998242024959</v>
      </c>
      <c r="H532" s="0" t="n">
        <f aca="false">10^((E532-F532)/5+1)/$J$2</f>
        <v>0.030635327668494</v>
      </c>
      <c r="I532" s="0" t="n">
        <f aca="false">C532/H532</f>
        <v>10.641113405793</v>
      </c>
      <c r="K532" s="0" t="n">
        <f aca="false">(B532-C532)/C532*100</f>
        <v>-0.079084702110164</v>
      </c>
    </row>
    <row r="533" customFormat="false" ht="15" hidden="false" customHeight="false" outlineLevel="0" collapsed="false">
      <c r="A533" s="0" t="s">
        <v>63</v>
      </c>
      <c r="B533" s="0" t="n">
        <v>0.32771718712892</v>
      </c>
      <c r="C533" s="0" t="n">
        <v>0.327976664034563</v>
      </c>
      <c r="D533" s="0" t="n">
        <v>0.0229</v>
      </c>
      <c r="E533" s="0" t="n">
        <v>35.1968671677</v>
      </c>
      <c r="F533" s="0" t="n">
        <v>0.185459075264</v>
      </c>
      <c r="G533" s="0" t="n">
        <v>35.011408092436</v>
      </c>
      <c r="H533" s="0" t="n">
        <f aca="false">10^((E533-F533)/5+1)/$J$2</f>
        <v>0.0308216399837365</v>
      </c>
      <c r="I533" s="0" t="n">
        <f aca="false">C533/H533</f>
        <v>10.6411165728892</v>
      </c>
      <c r="K533" s="0" t="n">
        <f aca="false">(B533-C533)/C533*100</f>
        <v>-0.0791144413908928</v>
      </c>
    </row>
    <row r="534" customFormat="false" ht="15" hidden="false" customHeight="false" outlineLevel="0" collapsed="false">
      <c r="A534" s="0" t="s">
        <v>64</v>
      </c>
      <c r="B534" s="0" t="n">
        <v>0.319403158251521</v>
      </c>
      <c r="C534" s="0" t="n">
        <v>0.319655649137916</v>
      </c>
      <c r="D534" s="0" t="n">
        <v>0.0229</v>
      </c>
      <c r="E534" s="0" t="n">
        <v>35.1386260702</v>
      </c>
      <c r="F534" s="0" t="n">
        <v>0.183018039949</v>
      </c>
      <c r="G534" s="0" t="n">
        <v>34.955608030251</v>
      </c>
      <c r="H534" s="0" t="n">
        <f aca="false">10^((E534-F534)/5+1)/$J$2</f>
        <v>0.030039709664126</v>
      </c>
      <c r="I534" s="0" t="n">
        <f aca="false">C534/H534</f>
        <v>10.6411031501964</v>
      </c>
      <c r="K534" s="0" t="n">
        <f aca="false">(B534-C534)/C534*100</f>
        <v>-0.0789884011360203</v>
      </c>
    </row>
    <row r="535" customFormat="false" ht="15" hidden="false" customHeight="false" outlineLevel="0" collapsed="false">
      <c r="A535" s="0" t="s">
        <v>62</v>
      </c>
      <c r="B535" s="0" t="n">
        <v>0.28499206400835</v>
      </c>
      <c r="C535" s="0" t="n">
        <v>0.285215756665904</v>
      </c>
      <c r="D535" s="0" t="n">
        <v>0.0224</v>
      </c>
      <c r="E535" s="0" t="n">
        <v>34.9470872022</v>
      </c>
      <c r="F535" s="0" t="n">
        <v>0.239011369258</v>
      </c>
      <c r="G535" s="0" t="n">
        <v>34.708075832942</v>
      </c>
      <c r="H535" s="0" t="n">
        <f aca="false">10^((E535-F535)/5+1)/$J$2</f>
        <v>0.0268033632048474</v>
      </c>
      <c r="I535" s="0" t="n">
        <f aca="false">C535/H535</f>
        <v>10.6410436065845</v>
      </c>
      <c r="K535" s="0" t="n">
        <f aca="false">(B535-C535)/C535*100</f>
        <v>-0.0784292775998674</v>
      </c>
    </row>
    <row r="536" customFormat="false" ht="15" hidden="false" customHeight="false" outlineLevel="0" collapsed="false">
      <c r="A536" s="0" t="s">
        <v>61</v>
      </c>
      <c r="B536" s="0" t="n">
        <v>0.28829722968312</v>
      </c>
      <c r="C536" s="0" t="n">
        <v>0.288523679901057</v>
      </c>
      <c r="D536" s="0" t="n">
        <v>0.0221</v>
      </c>
      <c r="E536" s="0" t="n">
        <v>34.9221291018</v>
      </c>
      <c r="F536" s="0" t="n">
        <v>0.189014756295</v>
      </c>
      <c r="G536" s="0" t="n">
        <v>34.733114345505</v>
      </c>
      <c r="H536" s="0" t="n">
        <f aca="false">10^((E536-F536)/5+1)/$J$2</f>
        <v>0.0271142124081095</v>
      </c>
      <c r="I536" s="0" t="n">
        <f aca="false">C536/H536</f>
        <v>10.6410496295575</v>
      </c>
      <c r="K536" s="0" t="n">
        <f aca="false">(B536-C536)/C536*100</f>
        <v>-0.0784858345124906</v>
      </c>
    </row>
    <row r="537" customFormat="false" ht="15" hidden="false" customHeight="false" outlineLevel="0" collapsed="false">
      <c r="A537" s="0" t="s">
        <v>60</v>
      </c>
      <c r="B537" s="0" t="n">
        <v>0.286771121749747</v>
      </c>
      <c r="C537" s="0" t="n">
        <v>0.286996298475191</v>
      </c>
      <c r="D537" s="0" t="n">
        <v>0.0221</v>
      </c>
      <c r="E537" s="0" t="n">
        <v>34.9115497582</v>
      </c>
      <c r="F537" s="0" t="n">
        <v>0.189960682839</v>
      </c>
      <c r="G537" s="0" t="n">
        <v>34.721589075361</v>
      </c>
      <c r="H537" s="0" t="n">
        <f aca="false">10^((E537-F537)/5+1)/$J$2</f>
        <v>0.0269706827088867</v>
      </c>
      <c r="I537" s="0" t="n">
        <f aca="false">C537/H537</f>
        <v>10.6410468571723</v>
      </c>
      <c r="K537" s="0" t="n">
        <f aca="false">(B537-C537)/C537*100</f>
        <v>-0.078459801272972</v>
      </c>
    </row>
    <row r="538" customFormat="false" ht="15" hidden="false" customHeight="false" outlineLevel="0" collapsed="false">
      <c r="A538" s="0" t="s">
        <v>59</v>
      </c>
      <c r="B538" s="0" t="n">
        <v>0.279449488274506</v>
      </c>
      <c r="C538" s="0" t="n">
        <v>0.279668560897505</v>
      </c>
      <c r="D538" s="0" t="n">
        <v>0.0219800059146</v>
      </c>
      <c r="E538" s="0" t="n">
        <v>34.8529733574</v>
      </c>
      <c r="F538" s="0" t="n">
        <v>0.187544764358</v>
      </c>
      <c r="G538" s="0" t="n">
        <v>34.665428593042</v>
      </c>
      <c r="H538" s="0" t="n">
        <f aca="false">10^((E538-F538)/5+1)/$J$2</f>
        <v>0.0262820866878975</v>
      </c>
      <c r="I538" s="0" t="n">
        <f aca="false">C538/H538</f>
        <v>10.6410333478691</v>
      </c>
      <c r="K538" s="0" t="n">
        <f aca="false">(B538-C538)/C538*100</f>
        <v>-0.0783329460761166</v>
      </c>
    </row>
    <row r="539" customFormat="false" ht="15" hidden="false" customHeight="false" outlineLevel="0" collapsed="false">
      <c r="A539" s="0" t="s">
        <v>58</v>
      </c>
      <c r="B539" s="0" t="n">
        <v>0.278829204290166</v>
      </c>
      <c r="C539" s="0" t="n">
        <v>0.279047760207224</v>
      </c>
      <c r="D539" s="0" t="n">
        <v>0.0219</v>
      </c>
      <c r="E539" s="0" t="n">
        <v>34.8489904808</v>
      </c>
      <c r="F539" s="0" t="n">
        <v>0.188387184264</v>
      </c>
      <c r="G539" s="0" t="n">
        <v>34.660603296536</v>
      </c>
      <c r="H539" s="0" t="n">
        <f aca="false">10^((E539-F539)/5+1)/$J$2</f>
        <v>0.0262237492847833</v>
      </c>
      <c r="I539" s="0" t="n">
        <f aca="false">C539/H539</f>
        <v>10.6410321871535</v>
      </c>
      <c r="K539" s="0" t="n">
        <f aca="false">(B539-C539)/C539*100</f>
        <v>-0.0783220466972606</v>
      </c>
    </row>
    <row r="540" customFormat="false" ht="15" hidden="false" customHeight="false" outlineLevel="0" collapsed="false">
      <c r="A540" s="0" t="s">
        <v>57</v>
      </c>
      <c r="B540" s="0" t="n">
        <v>0.289391051436889</v>
      </c>
      <c r="C540" s="0" t="n">
        <v>0.289618414661427</v>
      </c>
      <c r="D540" s="0" t="n">
        <v>0.021793</v>
      </c>
      <c r="E540" s="0" t="n">
        <v>34.9737868712</v>
      </c>
      <c r="F540" s="0" t="n">
        <v>0.232449382954</v>
      </c>
      <c r="G540" s="0" t="n">
        <v>34.741337488246</v>
      </c>
      <c r="H540" s="0" t="n">
        <f aca="false">10^((E540-F540)/5+1)/$J$2</f>
        <v>0.0272170858051273</v>
      </c>
      <c r="I540" s="0" t="n">
        <f aca="false">C540/H540</f>
        <v>10.6410516076216</v>
      </c>
      <c r="K540" s="0" t="n">
        <f aca="false">(B540-C540)/C540*100</f>
        <v>-0.0785044089144553</v>
      </c>
    </row>
    <row r="541" customFormat="false" ht="15" hidden="false" customHeight="false" outlineLevel="0" collapsed="false">
      <c r="A541" s="0" t="s">
        <v>56</v>
      </c>
      <c r="B541" s="0" t="n">
        <v>0.289972426064546</v>
      </c>
      <c r="C541" s="0" t="n">
        <v>0.290200274641792</v>
      </c>
      <c r="D541" s="0" t="n">
        <v>0.0215</v>
      </c>
      <c r="E541" s="0" t="n">
        <v>34.9327363282</v>
      </c>
      <c r="F541" s="0" t="n">
        <v>0.187040817965</v>
      </c>
      <c r="G541" s="0" t="n">
        <v>34.745695510235</v>
      </c>
      <c r="H541" s="0" t="n">
        <f aca="false">10^((E541-F541)/5+1)/$J$2</f>
        <v>0.0272717638024161</v>
      </c>
      <c r="I541" s="0" t="n">
        <f aca="false">C541/H541</f>
        <v>10.6410526559372</v>
      </c>
      <c r="K541" s="0" t="n">
        <f aca="false">(B541-C541)/C541*100</f>
        <v>-0.0785142527953704</v>
      </c>
    </row>
    <row r="542" customFormat="false" ht="15" hidden="false" customHeight="false" outlineLevel="0" collapsed="false">
      <c r="A542" s="0" t="s">
        <v>55</v>
      </c>
      <c r="B542" s="0" t="n">
        <v>0.27818810870247</v>
      </c>
      <c r="C542" s="0" t="n">
        <v>0.278406130648449</v>
      </c>
      <c r="D542" s="0" t="n">
        <v>0.0212</v>
      </c>
      <c r="E542" s="0" t="n">
        <v>34.8471345313</v>
      </c>
      <c r="F542" s="0" t="n">
        <v>0.19152972211</v>
      </c>
      <c r="G542" s="0" t="n">
        <v>34.65560480919</v>
      </c>
      <c r="H542" s="0" t="n">
        <f aca="false">10^((E542-F542)/5+1)/$J$2</f>
        <v>0.0261634545606273</v>
      </c>
      <c r="I542" s="0" t="n">
        <f aca="false">C542/H542</f>
        <v>10.6410309847773</v>
      </c>
      <c r="K542" s="0" t="n">
        <f aca="false">(B542-C542)/C542*100</f>
        <v>-0.0783107561139002</v>
      </c>
    </row>
    <row r="543" customFormat="false" ht="15" hidden="false" customHeight="false" outlineLevel="0" collapsed="false">
      <c r="A543" s="0" t="s">
        <v>54</v>
      </c>
      <c r="B543" s="0" t="n">
        <v>0.255671650497682</v>
      </c>
      <c r="C543" s="0" t="n">
        <v>0.255870965696172</v>
      </c>
      <c r="D543" s="0" t="n">
        <v>0.0211</v>
      </c>
      <c r="E543" s="0" t="n">
        <v>34.6607182426</v>
      </c>
      <c r="F543" s="0" t="n">
        <v>0.188393367669</v>
      </c>
      <c r="G543" s="0" t="n">
        <v>34.472324874931</v>
      </c>
      <c r="H543" s="0" t="n">
        <f aca="false">10^((E543-F543)/5+1)/$J$2</f>
        <v>0.0240457927602902</v>
      </c>
      <c r="I543" s="0" t="n">
        <f aca="false">C543/H543</f>
        <v>10.6409868972473</v>
      </c>
      <c r="K543" s="0" t="n">
        <f aca="false">(B543-C543)/C543*100</f>
        <v>-0.0778967625139429</v>
      </c>
    </row>
    <row r="544" customFormat="false" ht="15" hidden="false" customHeight="false" outlineLevel="0" collapsed="false">
      <c r="A544" s="0" t="s">
        <v>53</v>
      </c>
      <c r="B544" s="0" t="n">
        <v>0.259987167760012</v>
      </c>
      <c r="C544" s="0" t="n">
        <v>0.260190061010519</v>
      </c>
      <c r="D544" s="0" t="n">
        <v>0.0209</v>
      </c>
      <c r="E544" s="0" t="n">
        <v>34.7028984995</v>
      </c>
      <c r="F544" s="0" t="n">
        <v>0.19422693515</v>
      </c>
      <c r="G544" s="0" t="n">
        <v>34.50867156435</v>
      </c>
      <c r="H544" s="0" t="n">
        <f aca="false">10^((E544-F544)/5+1)/$J$2</f>
        <v>0.0244516650325638</v>
      </c>
      <c r="I544" s="0" t="n">
        <f aca="false">C544/H544</f>
        <v>10.6409956403381</v>
      </c>
      <c r="K544" s="0" t="n">
        <f aca="false">(B544-C544)/C544*100</f>
        <v>-0.077978862727797</v>
      </c>
    </row>
    <row r="545" customFormat="false" ht="15" hidden="false" customHeight="false" outlineLevel="0" collapsed="false">
      <c r="A545" s="0" t="s">
        <v>52</v>
      </c>
      <c r="B545" s="0" t="n">
        <v>0.270385247356711</v>
      </c>
      <c r="C545" s="0" t="n">
        <v>0.270596776136797</v>
      </c>
      <c r="D545" s="0" t="n">
        <v>0.0208</v>
      </c>
      <c r="E545" s="0" t="n">
        <v>34.7954563657</v>
      </c>
      <c r="F545" s="0" t="n">
        <v>0.201629405401</v>
      </c>
      <c r="G545" s="0" t="n">
        <v>34.593826960299</v>
      </c>
      <c r="H545" s="0" t="n">
        <f aca="false">10^((E545-F545)/5+1)/$J$2</f>
        <v>0.025429599295516</v>
      </c>
      <c r="I545" s="0" t="n">
        <f aca="false">C545/H545</f>
        <v>10.6410161242498</v>
      </c>
      <c r="K545" s="0" t="n">
        <f aca="false">(B545-C545)/C545*100</f>
        <v>-0.0781712122023739</v>
      </c>
    </row>
    <row r="546" customFormat="false" ht="15" hidden="false" customHeight="false" outlineLevel="0" collapsed="false">
      <c r="A546" s="0" t="s">
        <v>51</v>
      </c>
      <c r="B546" s="0" t="n">
        <v>0.250259783936858</v>
      </c>
      <c r="C546" s="0" t="n">
        <v>0.250454617151095</v>
      </c>
      <c r="D546" s="0" t="n">
        <v>0.0205</v>
      </c>
      <c r="E546" s="0" t="n">
        <v>34.6172800695</v>
      </c>
      <c r="F546" s="0" t="n">
        <v>0.191412743444</v>
      </c>
      <c r="G546" s="0" t="n">
        <v>34.425867326056</v>
      </c>
      <c r="H546" s="0" t="n">
        <f aca="false">10^((E546-F546)/5+1)/$J$2</f>
        <v>0.0235368093766628</v>
      </c>
      <c r="I546" s="0" t="n">
        <f aca="false">C546/H546</f>
        <v>10.6409757220291</v>
      </c>
      <c r="K546" s="0" t="n">
        <f aca="false">(B546-C546)/C546*100</f>
        <v>-0.0777918237058777</v>
      </c>
    </row>
    <row r="547" customFormat="false" ht="15" hidden="false" customHeight="false" outlineLevel="0" collapsed="false">
      <c r="A547" s="0" t="s">
        <v>50</v>
      </c>
      <c r="B547" s="0" t="n">
        <v>0.260246980621671</v>
      </c>
      <c r="C547" s="0" t="n">
        <v>0.260450089399335</v>
      </c>
      <c r="D547" s="0" t="n">
        <v>0.0203747245299</v>
      </c>
      <c r="E547" s="0" t="n">
        <v>34.6564438473</v>
      </c>
      <c r="F547" s="0" t="n">
        <v>0.145603349944</v>
      </c>
      <c r="G547" s="0" t="n">
        <v>34.510840497356</v>
      </c>
      <c r="H547" s="0" t="n">
        <f aca="false">10^((E547-F547)/5+1)/$J$2</f>
        <v>0.0244761003041935</v>
      </c>
      <c r="I547" s="0" t="n">
        <f aca="false">C547/H547</f>
        <v>10.6409961620688</v>
      </c>
      <c r="K547" s="0" t="n">
        <f aca="false">(B547-C547)/C547*100</f>
        <v>-0.0779837619302396</v>
      </c>
    </row>
    <row r="548" customFormat="false" ht="15" hidden="false" customHeight="false" outlineLevel="0" collapsed="false">
      <c r="A548" s="0" t="s">
        <v>49</v>
      </c>
      <c r="B548" s="0" t="n">
        <v>0.247356223871997</v>
      </c>
      <c r="C548" s="0" t="n">
        <v>0.247548654786219</v>
      </c>
      <c r="D548" s="0" t="n">
        <v>0.019599</v>
      </c>
      <c r="E548" s="0" t="n">
        <v>34.5852174312</v>
      </c>
      <c r="F548" s="0" t="n">
        <v>0.184691219687</v>
      </c>
      <c r="G548" s="0" t="n">
        <v>34.400526211513</v>
      </c>
      <c r="H548" s="0" t="n">
        <f aca="false">10^((E548-F548)/5+1)/$J$2</f>
        <v>0.0232637309831421</v>
      </c>
      <c r="I548" s="0" t="n">
        <f aca="false">C548/H548</f>
        <v>10.6409696263081</v>
      </c>
      <c r="K548" s="0" t="n">
        <f aca="false">(B548-C548)/C548*100</f>
        <v>-0.0777345828792108</v>
      </c>
    </row>
    <row r="549" customFormat="false" ht="15" hidden="false" customHeight="false" outlineLevel="0" collapsed="false">
      <c r="A549" s="0" t="s">
        <v>48</v>
      </c>
      <c r="B549" s="0" t="n">
        <v>0.266130529744996</v>
      </c>
      <c r="C549" s="0" t="n">
        <v>0.266338522594534</v>
      </c>
      <c r="D549" s="0" t="n">
        <v>0.0195</v>
      </c>
      <c r="E549" s="0" t="n">
        <v>34.75691168</v>
      </c>
      <c r="F549" s="0" t="n">
        <v>0.197526188093</v>
      </c>
      <c r="G549" s="0" t="n">
        <v>34.559385491907</v>
      </c>
      <c r="H549" s="0" t="n">
        <f aca="false">10^((E549-F549)/5+1)/$J$2</f>
        <v>0.0250294452004269</v>
      </c>
      <c r="I549" s="0" t="n">
        <f aca="false">C549/H549</f>
        <v>10.6410078394383</v>
      </c>
      <c r="K549" s="0" t="n">
        <f aca="false">(B549-C549)/C549*100</f>
        <v>-0.0780934156694825</v>
      </c>
    </row>
    <row r="550" customFormat="false" ht="15" hidden="false" customHeight="false" outlineLevel="0" collapsed="false">
      <c r="A550" s="0" t="s">
        <v>47</v>
      </c>
      <c r="B550" s="0" t="n">
        <v>0.285504911043892</v>
      </c>
      <c r="C550" s="0" t="n">
        <v>0.285729031456257</v>
      </c>
      <c r="D550" s="0" t="n">
        <v>0.019264</v>
      </c>
      <c r="E550" s="0" t="n">
        <v>34.9526137319</v>
      </c>
      <c r="F550" s="0" t="n">
        <v>0.24063381695</v>
      </c>
      <c r="G550" s="0" t="n">
        <v>34.71197991495</v>
      </c>
      <c r="H550" s="0" t="n">
        <f aca="false">10^((E550-F550)/5+1)/$J$2</f>
        <v>0.0268515962158611</v>
      </c>
      <c r="I550" s="0" t="n">
        <f aca="false">C550/H550</f>
        <v>10.6410445457048</v>
      </c>
      <c r="K550" s="0" t="n">
        <f aca="false">(B550-C550)/C550*100</f>
        <v>-0.0784380961300946</v>
      </c>
    </row>
    <row r="551" customFormat="false" ht="15" hidden="false" customHeight="false" outlineLevel="0" collapsed="false">
      <c r="A551" s="0" t="s">
        <v>45</v>
      </c>
      <c r="B551" s="0" t="n">
        <v>0.263623859624652</v>
      </c>
      <c r="C551" s="0" t="n">
        <v>0.263829770839017</v>
      </c>
      <c r="D551" s="0" t="n">
        <v>0.0192</v>
      </c>
      <c r="E551" s="0" t="n">
        <v>34.7366784514</v>
      </c>
      <c r="F551" s="0" t="n">
        <v>0.197842881265</v>
      </c>
      <c r="G551" s="0" t="n">
        <v>34.538835570135</v>
      </c>
      <c r="H551" s="0" t="n">
        <f aca="false">10^((E551-F551)/5+1)/$J$2</f>
        <v>0.0247936941106409</v>
      </c>
      <c r="I551" s="0" t="n">
        <f aca="false">C551/H551</f>
        <v>10.6410028962077</v>
      </c>
      <c r="K551" s="0" t="n">
        <f aca="false">(B551-C551)/C551*100</f>
        <v>-0.0780469973915299</v>
      </c>
    </row>
    <row r="552" customFormat="false" ht="15" hidden="false" customHeight="false" outlineLevel="0" collapsed="false">
      <c r="A552" s="0" t="s">
        <v>46</v>
      </c>
      <c r="B552" s="0" t="n">
        <v>0.235565527887975</v>
      </c>
      <c r="C552" s="0" t="n">
        <v>0.235748221026016</v>
      </c>
      <c r="D552" s="0" t="n">
        <v>0.0192</v>
      </c>
      <c r="E552" s="0" t="n">
        <v>34.4915623332</v>
      </c>
      <c r="F552" s="0" t="n">
        <v>0.197091647943</v>
      </c>
      <c r="G552" s="0" t="n">
        <v>34.294470685257</v>
      </c>
      <c r="H552" s="0" t="n">
        <f aca="false">10^((E552-F552)/5+1)/$J$2</f>
        <v>0.0221548218351021</v>
      </c>
      <c r="I552" s="0" t="n">
        <f aca="false">C552/H552</f>
        <v>10.6409441150412</v>
      </c>
      <c r="K552" s="0" t="n">
        <f aca="false">(B552-C552)/C552*100</f>
        <v>-0.0774950229721924</v>
      </c>
    </row>
    <row r="553" customFormat="false" ht="15" hidden="false" customHeight="false" outlineLevel="0" collapsed="false">
      <c r="A553" s="0" t="s">
        <v>44</v>
      </c>
      <c r="B553" s="0" t="n">
        <v>0.221944100746894</v>
      </c>
      <c r="C553" s="0" t="n">
        <v>0.222115580339568</v>
      </c>
      <c r="D553" s="0" t="n">
        <v>0.0189</v>
      </c>
      <c r="E553" s="0" t="n">
        <v>34.3747016599</v>
      </c>
      <c r="F553" s="0" t="n">
        <v>0.209571630196</v>
      </c>
      <c r="G553" s="0" t="n">
        <v>34.165130029704</v>
      </c>
      <c r="H553" s="0" t="n">
        <f aca="false">10^((E553-F553)/5+1)/$J$2</f>
        <v>0.0208737333237389</v>
      </c>
      <c r="I553" s="0" t="n">
        <f aca="false">C553/H553</f>
        <v>10.6409130027049</v>
      </c>
      <c r="K553" s="0" t="n">
        <f aca="false">(B553-C553)/C553*100</f>
        <v>-0.0772028654683748</v>
      </c>
    </row>
    <row r="554" customFormat="false" ht="15" hidden="false" customHeight="false" outlineLevel="0" collapsed="false">
      <c r="A554" s="0" t="s">
        <v>43</v>
      </c>
      <c r="B554" s="0" t="n">
        <v>0.304395488692837</v>
      </c>
      <c r="C554" s="0" t="n">
        <v>0.304635396215966</v>
      </c>
      <c r="D554" s="0" t="n">
        <v>0.0187</v>
      </c>
      <c r="E554" s="0" t="n">
        <v>35.0482998472</v>
      </c>
      <c r="F554" s="0" t="n">
        <v>0.197196789214</v>
      </c>
      <c r="G554" s="0" t="n">
        <v>34.851103057986</v>
      </c>
      <c r="H554" s="0" t="n">
        <f aca="false">10^((E554-F554)/5+1)/$J$2</f>
        <v>0.0286282457363868</v>
      </c>
      <c r="I554" s="0" t="n">
        <f aca="false">C554/H554</f>
        <v>10.6410780115937</v>
      </c>
      <c r="K554" s="0" t="n">
        <f aca="false">(B554-C554)/C554*100</f>
        <v>-0.078752346611332</v>
      </c>
    </row>
    <row r="555" customFormat="false" ht="15" hidden="false" customHeight="false" outlineLevel="0" collapsed="false">
      <c r="A555" s="0" t="s">
        <v>42</v>
      </c>
      <c r="B555" s="0" t="n">
        <v>0.226712567183874</v>
      </c>
      <c r="C555" s="0" t="n">
        <v>0.226887967766098</v>
      </c>
      <c r="D555" s="0" t="n">
        <v>0.0183152320362</v>
      </c>
      <c r="E555" s="0" t="n">
        <v>34.3717548996</v>
      </c>
      <c r="F555" s="0" t="n">
        <v>0.160464926406</v>
      </c>
      <c r="G555" s="0" t="n">
        <v>34.211289973194</v>
      </c>
      <c r="H555" s="0" t="n">
        <f aca="false">10^((E555-F555)/5+1)/$J$2</f>
        <v>0.0213222052427211</v>
      </c>
      <c r="I555" s="0" t="n">
        <f aca="false">C555/H555</f>
        <v>10.6409241062696</v>
      </c>
      <c r="K555" s="0" t="n">
        <f aca="false">(B555-C555)/C555*100</f>
        <v>-0.0773071326570598</v>
      </c>
    </row>
    <row r="556" customFormat="false" ht="15" hidden="false" customHeight="false" outlineLevel="0" collapsed="false">
      <c r="A556" s="0" t="s">
        <v>41</v>
      </c>
      <c r="B556" s="0" t="n">
        <v>0.224956637834469</v>
      </c>
      <c r="C556" s="0" t="n">
        <v>0.225130593981619</v>
      </c>
      <c r="D556" s="0" t="n">
        <v>0.0179312833626</v>
      </c>
      <c r="E556" s="0" t="n">
        <v>34.3498200027</v>
      </c>
      <c r="F556" s="0" t="n">
        <v>0.155413940574</v>
      </c>
      <c r="G556" s="0" t="n">
        <v>34.194406062126</v>
      </c>
      <c r="H556" s="0" t="n">
        <f aca="false">10^((E556-F556)/5+1)/$J$2</f>
        <v>0.0211570609525531</v>
      </c>
      <c r="I556" s="0" t="n">
        <f aca="false">C556/H556</f>
        <v>10.6409200449201</v>
      </c>
      <c r="K556" s="0" t="n">
        <f aca="false">(B556-C556)/C556*100</f>
        <v>-0.0772689948859059</v>
      </c>
    </row>
    <row r="557" customFormat="false" ht="15" hidden="false" customHeight="false" outlineLevel="0" collapsed="false">
      <c r="A557" s="0" t="s">
        <v>40</v>
      </c>
      <c r="B557" s="0" t="n">
        <v>0.21264080623488</v>
      </c>
      <c r="C557" s="0" t="n">
        <v>0.212804650554383</v>
      </c>
      <c r="D557" s="0" t="n">
        <v>0.017605</v>
      </c>
      <c r="E557" s="0" t="n">
        <v>34.3437956957</v>
      </c>
      <c r="F557" s="0" t="n">
        <v>0.271650644819</v>
      </c>
      <c r="G557" s="0" t="n">
        <v>34.072145050881</v>
      </c>
      <c r="H557" s="0" t="n">
        <f aca="false">10^((E557-F557)/5+1)/$J$2</f>
        <v>0.0199987630586024</v>
      </c>
      <c r="I557" s="0" t="n">
        <f aca="false">C557/H557</f>
        <v>10.6408906356258</v>
      </c>
      <c r="K557" s="0" t="n">
        <f aca="false">(B557-C557)/C557*100</f>
        <v>-0.076992828434893</v>
      </c>
    </row>
    <row r="558" customFormat="false" ht="15" hidden="false" customHeight="false" outlineLevel="0" collapsed="false">
      <c r="A558" s="0" t="s">
        <v>38</v>
      </c>
      <c r="B558" s="0" t="n">
        <v>0.208959855774997</v>
      </c>
      <c r="C558" s="0" t="n">
        <v>0.209120684588753</v>
      </c>
      <c r="D558" s="0" t="n">
        <v>0.0173</v>
      </c>
      <c r="E558" s="0" t="n">
        <v>34.2497347985</v>
      </c>
      <c r="F558" s="0" t="n">
        <v>0.215508499624</v>
      </c>
      <c r="G558" s="0" t="n">
        <v>34.034226298876</v>
      </c>
      <c r="H558" s="0" t="n">
        <f aca="false">10^((E558-F558)/5+1)/$J$2</f>
        <v>0.0196525714814489</v>
      </c>
      <c r="I558" s="0" t="n">
        <f aca="false">C558/H558</f>
        <v>10.6408815144702</v>
      </c>
      <c r="K558" s="0" t="n">
        <f aca="false">(B558-C558)/C558*100</f>
        <v>-0.0769071763858423</v>
      </c>
    </row>
    <row r="559" customFormat="false" ht="15" hidden="false" customHeight="false" outlineLevel="0" collapsed="false">
      <c r="A559" s="0" t="s">
        <v>39</v>
      </c>
      <c r="B559" s="0" t="n">
        <v>0.206553193612068</v>
      </c>
      <c r="C559" s="0" t="n">
        <v>0.206712052560496</v>
      </c>
      <c r="D559" s="0" t="n">
        <v>0.0173</v>
      </c>
      <c r="E559" s="0" t="n">
        <v>34.2300660446</v>
      </c>
      <c r="F559" s="0" t="n">
        <v>0.220994474003</v>
      </c>
      <c r="G559" s="0" t="n">
        <v>34.009071570597</v>
      </c>
      <c r="H559" s="0" t="n">
        <f aca="false">10^((E559-F559)/5+1)/$J$2</f>
        <v>0.0194262260907841</v>
      </c>
      <c r="I559" s="0" t="n">
        <f aca="false">C559/H559</f>
        <v>10.6408754636373</v>
      </c>
      <c r="K559" s="0" t="n">
        <f aca="false">(B559-C559)/C559*100</f>
        <v>-0.0768503560678504</v>
      </c>
    </row>
    <row r="560" customFormat="false" ht="15" hidden="false" customHeight="false" outlineLevel="0" collapsed="false">
      <c r="A560" s="0" t="s">
        <v>37</v>
      </c>
      <c r="B560" s="0" t="n">
        <v>0.253643743470575</v>
      </c>
      <c r="C560" s="0" t="n">
        <v>0.253841378537007</v>
      </c>
      <c r="D560" s="0" t="n">
        <v>0.017227</v>
      </c>
      <c r="E560" s="0" t="n">
        <v>34.6543699503</v>
      </c>
      <c r="F560" s="0" t="n">
        <v>0.199337179559</v>
      </c>
      <c r="G560" s="0" t="n">
        <v>34.455032770741</v>
      </c>
      <c r="H560" s="0" t="n">
        <f aca="false">10^((E560-F560)/5+1)/$J$2</f>
        <v>0.0238550691035373</v>
      </c>
      <c r="I560" s="0" t="n">
        <f aca="false">C560/H560</f>
        <v>10.6409827376843</v>
      </c>
      <c r="K560" s="0" t="n">
        <f aca="false">(B560-C560)/C560*100</f>
        <v>-0.077857702936945</v>
      </c>
    </row>
    <row r="561" customFormat="false" ht="15" hidden="false" customHeight="false" outlineLevel="0" collapsed="false">
      <c r="A561" s="0" t="s">
        <v>36</v>
      </c>
      <c r="B561" s="0" t="n">
        <v>0.206875323218631</v>
      </c>
      <c r="C561" s="0" t="n">
        <v>0.207034445752288</v>
      </c>
      <c r="D561" s="0" t="n">
        <v>0.017173</v>
      </c>
      <c r="E561" s="0" t="n">
        <v>34.2606714573</v>
      </c>
      <c r="F561" s="0" t="n">
        <v>0.248216009365</v>
      </c>
      <c r="G561" s="0" t="n">
        <v>34.012455447935</v>
      </c>
      <c r="H561" s="0" t="n">
        <f aca="false">10^((E561-F561)/5+1)/$J$2</f>
        <v>0.0194565222215685</v>
      </c>
      <c r="I561" s="0" t="n">
        <f aca="false">C561/H561</f>
        <v>10.6408762776104</v>
      </c>
      <c r="K561" s="0" t="n">
        <f aca="false">(B561-C561)/C561*100</f>
        <v>-0.0768579996818578</v>
      </c>
    </row>
    <row r="562" customFormat="false" ht="15" hidden="false" customHeight="false" outlineLevel="0" collapsed="false">
      <c r="A562" s="0" t="s">
        <v>35</v>
      </c>
      <c r="B562" s="0" t="n">
        <v>0.212321512523734</v>
      </c>
      <c r="C562" s="0" t="n">
        <v>0.212485095146882</v>
      </c>
      <c r="D562" s="0" t="n">
        <v>0.016991</v>
      </c>
      <c r="E562" s="0" t="n">
        <v>34.3787718073</v>
      </c>
      <c r="F562" s="0" t="n">
        <v>0.309889810973</v>
      </c>
      <c r="G562" s="0" t="n">
        <v>34.068881996327</v>
      </c>
      <c r="H562" s="0" t="n">
        <f aca="false">10^((E562-F562)/5+1)/$J$2</f>
        <v>0.0199687336423847</v>
      </c>
      <c r="I562" s="0" t="n">
        <f aca="false">C562/H562</f>
        <v>10.640889850715</v>
      </c>
      <c r="K562" s="0" t="n">
        <f aca="false">(B562-C562)/C562*100</f>
        <v>-0.0769854577491299</v>
      </c>
    </row>
    <row r="563" customFormat="false" ht="15" hidden="false" customHeight="false" outlineLevel="0" collapsed="false">
      <c r="A563" s="0" t="s">
        <v>34</v>
      </c>
      <c r="B563" s="0" t="n">
        <v>0.183690262797955</v>
      </c>
      <c r="C563" s="0" t="n">
        <v>0.183830479430585</v>
      </c>
      <c r="D563" s="0" t="n">
        <v>0.016743</v>
      </c>
      <c r="E563" s="0" t="n">
        <v>34.0027278026</v>
      </c>
      <c r="F563" s="0" t="n">
        <v>0.248385125526</v>
      </c>
      <c r="G563" s="0" t="n">
        <v>33.754342677074</v>
      </c>
      <c r="H563" s="0" t="n">
        <f aca="false">10^((E563-F563)/5+1)/$J$2</f>
        <v>0.0172759787122464</v>
      </c>
      <c r="I563" s="0" t="n">
        <f aca="false">C563/H563</f>
        <v>10.6408141901838</v>
      </c>
      <c r="K563" s="0" t="n">
        <f aca="false">(B563-C563)/C563*100</f>
        <v>-0.0762749643394679</v>
      </c>
    </row>
    <row r="564" customFormat="false" ht="15" hidden="false" customHeight="false" outlineLevel="0" collapsed="false">
      <c r="A564" s="0" t="s">
        <v>33</v>
      </c>
      <c r="B564" s="0" t="n">
        <v>0.207296562209013</v>
      </c>
      <c r="C564" s="0" t="n">
        <v>0.207456029462153</v>
      </c>
      <c r="D564" s="0" t="n">
        <v>0.01673</v>
      </c>
      <c r="E564" s="0" t="n">
        <v>34.2263371692</v>
      </c>
      <c r="F564" s="0" t="n">
        <v>0.209464670311</v>
      </c>
      <c r="G564" s="0" t="n">
        <v>34.016872498889</v>
      </c>
      <c r="H564" s="0" t="n">
        <f aca="false">10^((E564-F564)/5+1)/$J$2</f>
        <v>0.0194961395410702</v>
      </c>
      <c r="I564" s="0" t="n">
        <f aca="false">C564/H564</f>
        <v>10.6408773401078</v>
      </c>
      <c r="K564" s="0" t="n">
        <f aca="false">(B564-C564)/C564*100</f>
        <v>-0.0768679770615966</v>
      </c>
    </row>
    <row r="565" customFormat="false" ht="15" hidden="false" customHeight="false" outlineLevel="0" collapsed="false">
      <c r="A565" s="0" t="s">
        <v>32</v>
      </c>
      <c r="B565" s="0" t="n">
        <v>0.214658881545006</v>
      </c>
      <c r="C565" s="0" t="n">
        <v>0.214824380442898</v>
      </c>
      <c r="D565" s="0" t="n">
        <v>0.016559</v>
      </c>
      <c r="E565" s="0" t="n">
        <v>34.3438338071</v>
      </c>
      <c r="F565" s="0" t="n">
        <v>0.251177496491</v>
      </c>
      <c r="G565" s="0" t="n">
        <v>34.092656310609</v>
      </c>
      <c r="H565" s="0" t="n">
        <f aca="false">10^((E565-F565)/5+1)/$J$2</f>
        <v>0.0201885620472173</v>
      </c>
      <c r="I565" s="0" t="n">
        <f aca="false">C565/H565</f>
        <v>10.6408955695044</v>
      </c>
      <c r="K565" s="0" t="n">
        <f aca="false">(B565-C565)/C565*100</f>
        <v>-0.0770391598716909</v>
      </c>
    </row>
    <row r="566" customFormat="false" ht="15" hidden="false" customHeight="false" outlineLevel="0" collapsed="false">
      <c r="A566" s="0" t="s">
        <v>31</v>
      </c>
      <c r="B566" s="0" t="n">
        <v>0.199203766257206</v>
      </c>
      <c r="C566" s="0" t="n">
        <v>0.199356618258054</v>
      </c>
      <c r="D566" s="0" t="n">
        <v>0.01645</v>
      </c>
      <c r="E566" s="0" t="n">
        <v>34.1812962858</v>
      </c>
      <c r="F566" s="0" t="n">
        <v>0.250896560248</v>
      </c>
      <c r="G566" s="0" t="n">
        <v>33.930399725552</v>
      </c>
      <c r="H566" s="0" t="n">
        <f aca="false">10^((E566-F566)/5+1)/$J$2</f>
        <v>0.0187350160691105</v>
      </c>
      <c r="I566" s="0" t="n">
        <f aca="false">C566/H566</f>
        <v>10.6408565395759</v>
      </c>
      <c r="K566" s="0" t="n">
        <f aca="false">(B566-C566)/C566*100</f>
        <v>-0.0766726493372695</v>
      </c>
    </row>
    <row r="567" customFormat="false" ht="15" hidden="false" customHeight="false" outlineLevel="0" collapsed="false">
      <c r="A567" s="0" t="s">
        <v>30</v>
      </c>
      <c r="B567" s="0" t="n">
        <v>0.196535301282661</v>
      </c>
      <c r="C567" s="0" t="n">
        <v>0.196685975523588</v>
      </c>
      <c r="D567" s="0" t="n">
        <v>0.016345641</v>
      </c>
      <c r="E567" s="0" t="n">
        <v>34.0440277752</v>
      </c>
      <c r="F567" s="0" t="n">
        <v>0.142912931364</v>
      </c>
      <c r="G567" s="0" t="n">
        <v>33.901114843836</v>
      </c>
      <c r="H567" s="0" t="n">
        <f aca="false">10^((E567-F567)/5+1)/$J$2</f>
        <v>0.018484048253003</v>
      </c>
      <c r="I567" s="0" t="n">
        <f aca="false">C567/H567</f>
        <v>10.640849495274</v>
      </c>
      <c r="K567" s="0" t="n">
        <f aca="false">(B567-C567)/C567*100</f>
        <v>-0.0766064995357586</v>
      </c>
    </row>
    <row r="568" customFormat="false" ht="15" hidden="false" customHeight="false" outlineLevel="0" collapsed="false">
      <c r="A568" s="0" t="s">
        <v>29</v>
      </c>
      <c r="B568" s="0" t="n">
        <v>0.18867258859876</v>
      </c>
      <c r="C568" s="0" t="n">
        <v>0.188816856446795</v>
      </c>
      <c r="D568" s="0" t="n">
        <v>0.016321</v>
      </c>
      <c r="E568" s="0" t="n">
        <v>34.0174211141</v>
      </c>
      <c r="F568" s="0" t="n">
        <v>0.204965074268</v>
      </c>
      <c r="G568" s="0" t="n">
        <v>33.812456039832</v>
      </c>
      <c r="H568" s="0" t="n">
        <f aca="false">10^((E568-F568)/5+1)/$J$2</f>
        <v>0.0177445639990282</v>
      </c>
      <c r="I568" s="0" t="n">
        <f aca="false">C568/H568</f>
        <v>10.6408281689613</v>
      </c>
      <c r="K568" s="0" t="n">
        <f aca="false">(B568-C568)/C568*100</f>
        <v>-0.0764062333997812</v>
      </c>
    </row>
    <row r="569" customFormat="false" ht="15" hidden="false" customHeight="false" outlineLevel="0" collapsed="false">
      <c r="A569" s="0" t="s">
        <v>28</v>
      </c>
      <c r="B569" s="0" t="n">
        <v>0.229768227470375</v>
      </c>
      <c r="C569" s="0" t="n">
        <v>0.229946143241959</v>
      </c>
      <c r="D569" s="0" t="n">
        <v>0.0163</v>
      </c>
      <c r="E569" s="0" t="n">
        <v>34.453252912</v>
      </c>
      <c r="F569" s="0" t="n">
        <v>0.212891042717</v>
      </c>
      <c r="G569" s="0" t="n">
        <v>34.240361869283</v>
      </c>
      <c r="H569" s="0" t="n">
        <f aca="false">10^((E569-F569)/5+1)/$J$2</f>
        <v>0.0216095885871474</v>
      </c>
      <c r="I569" s="0" t="n">
        <f aca="false">C569/H569</f>
        <v>10.6409310993881</v>
      </c>
      <c r="K569" s="0" t="n">
        <f aca="false">(B569-C569)/C569*100</f>
        <v>-0.0773728008981742</v>
      </c>
    </row>
    <row r="570" customFormat="false" ht="15" hidden="false" customHeight="false" outlineLevel="0" collapsed="false">
      <c r="A570" s="0" t="s">
        <v>27</v>
      </c>
      <c r="B570" s="0" t="n">
        <v>0.201278600400606</v>
      </c>
      <c r="C570" s="0" t="n">
        <v>0.201433146908347</v>
      </c>
      <c r="D570" s="0" t="n">
        <v>0.016</v>
      </c>
      <c r="E570" s="0" t="n">
        <v>34.1740153938</v>
      </c>
      <c r="F570" s="0" t="n">
        <v>0.221115374688</v>
      </c>
      <c r="G570" s="0" t="n">
        <v>33.952900019112</v>
      </c>
      <c r="H570" s="0" t="n">
        <f aca="false">10^((E570-F570)/5+1)/$J$2</f>
        <v>0.0189301531980298</v>
      </c>
      <c r="I570" s="0" t="n">
        <f aca="false">C570/H570</f>
        <v>10.6408619518891</v>
      </c>
      <c r="K570" s="0" t="n">
        <f aca="false">(B570-C570)/C570*100</f>
        <v>-0.0767234738238718</v>
      </c>
    </row>
    <row r="571" customFormat="false" ht="15" hidden="false" customHeight="false" outlineLevel="0" collapsed="false">
      <c r="A571" s="0" t="s">
        <v>26</v>
      </c>
      <c r="B571" s="0" t="n">
        <v>0.172404039388267</v>
      </c>
      <c r="C571" s="0" t="n">
        <v>0.172535103843158</v>
      </c>
      <c r="D571" s="0" t="n">
        <v>0.016</v>
      </c>
      <c r="E571" s="0" t="n">
        <v>33.824608888</v>
      </c>
      <c r="F571" s="0" t="n">
        <v>0.207959703185</v>
      </c>
      <c r="G571" s="0" t="n">
        <v>33.616649184815</v>
      </c>
      <c r="H571" s="0" t="n">
        <f aca="false">10^((E571-F571)/5+1)/$J$2</f>
        <v>0.0162145149612697</v>
      </c>
      <c r="I571" s="0" t="n">
        <f aca="false">C571/H571</f>
        <v>10.6407810690162</v>
      </c>
      <c r="K571" s="0" t="n">
        <f aca="false">(B571-C571)/C571*100</f>
        <v>-0.0759639354379691</v>
      </c>
    </row>
    <row r="572" customFormat="false" ht="15" hidden="false" customHeight="false" outlineLevel="0" collapsed="false">
      <c r="A572" s="0" t="s">
        <v>25</v>
      </c>
      <c r="B572" s="0" t="n">
        <v>0.186925459782349</v>
      </c>
      <c r="C572" s="0" t="n">
        <v>0.187068306264917</v>
      </c>
      <c r="D572" s="0" t="n">
        <v>0.0154363</v>
      </c>
      <c r="E572" s="0" t="n">
        <v>33.9409483971</v>
      </c>
      <c r="F572" s="0" t="n">
        <v>0.148694109648</v>
      </c>
      <c r="G572" s="0" t="n">
        <v>33.792254287452</v>
      </c>
      <c r="H572" s="0" t="n">
        <f aca="false">10^((E572-F572)/5+1)/$J$2</f>
        <v>0.0175802473946523</v>
      </c>
      <c r="I572" s="0" t="n">
        <f aca="false">C572/H572</f>
        <v>10.6408233095639</v>
      </c>
      <c r="K572" s="0" t="n">
        <f aca="false">(B572-C572)/C572*100</f>
        <v>-0.0763606007986737</v>
      </c>
    </row>
    <row r="573" customFormat="false" ht="15" hidden="false" customHeight="false" outlineLevel="0" collapsed="false">
      <c r="A573" s="0" t="s">
        <v>24</v>
      </c>
      <c r="B573" s="0" t="n">
        <v>0.258229685691746</v>
      </c>
      <c r="C573" s="0" t="n">
        <v>0.258431121362696</v>
      </c>
      <c r="D573" s="0" t="n">
        <v>0.0153</v>
      </c>
      <c r="E573" s="0" t="n">
        <v>34.7071857289</v>
      </c>
      <c r="F573" s="0" t="n">
        <v>0.213242896074</v>
      </c>
      <c r="G573" s="0" t="n">
        <v>34.493942832826</v>
      </c>
      <c r="H573" s="0" t="n">
        <f aca="false">10^((E573-F573)/5+1)/$J$2</f>
        <v>0.0242863747099521</v>
      </c>
      <c r="I573" s="0" t="n">
        <f aca="false">C573/H573</f>
        <v>10.6409920973835</v>
      </c>
      <c r="K573" s="0" t="n">
        <f aca="false">(B573-C573)/C573*100</f>
        <v>-0.0779455933507313</v>
      </c>
    </row>
    <row r="574" customFormat="false" ht="15" hidden="false" customHeight="false" outlineLevel="0" collapsed="false">
      <c r="A574" s="0" t="s">
        <v>23</v>
      </c>
      <c r="B574" s="0" t="n">
        <v>0.207298703731222</v>
      </c>
      <c r="C574" s="0" t="n">
        <v>0.207458172736977</v>
      </c>
      <c r="D574" s="0" t="n">
        <v>0.0152</v>
      </c>
      <c r="E574" s="0" t="n">
        <v>34.2583697939</v>
      </c>
      <c r="F574" s="0" t="n">
        <v>0.241474862259</v>
      </c>
      <c r="G574" s="0" t="n">
        <v>34.016894931641</v>
      </c>
      <c r="H574" s="0" t="n">
        <f aca="false">10^((E574-F574)/5+1)/$J$2</f>
        <v>0.0194963409501788</v>
      </c>
      <c r="I574" s="0" t="n">
        <f aca="false">C574/H574</f>
        <v>10.6408773455038</v>
      </c>
      <c r="K574" s="0" t="n">
        <f aca="false">(B574-C574)/C574*100</f>
        <v>-0.0768680277335098</v>
      </c>
    </row>
    <row r="575" customFormat="false" ht="15" hidden="false" customHeight="false" outlineLevel="0" collapsed="false">
      <c r="A575" s="0" t="s">
        <v>21</v>
      </c>
      <c r="B575" s="0" t="n">
        <v>0.187751845082727</v>
      </c>
      <c r="C575" s="0" t="n">
        <v>0.187895363766235</v>
      </c>
      <c r="D575" s="0" t="n">
        <v>0.0152</v>
      </c>
      <c r="E575" s="0" t="n">
        <v>34.0169042989</v>
      </c>
      <c r="F575" s="0" t="n">
        <v>0.21507123117</v>
      </c>
      <c r="G575" s="0" t="n">
        <v>33.80183306773</v>
      </c>
      <c r="H575" s="0" t="n">
        <f aca="false">10^((E575-F575)/5+1)/$J$2</f>
        <v>0.0176579685249941</v>
      </c>
      <c r="I575" s="0" t="n">
        <f aca="false">C575/H575</f>
        <v>10.6408256136756</v>
      </c>
      <c r="K575" s="0" t="n">
        <f aca="false">(B575-C575)/C575*100</f>
        <v>-0.0763822377686543</v>
      </c>
    </row>
    <row r="576" customFormat="false" ht="15" hidden="false" customHeight="false" outlineLevel="0" collapsed="false">
      <c r="A576" s="0" t="s">
        <v>19</v>
      </c>
      <c r="B576" s="0" t="n">
        <v>0.195210446570083</v>
      </c>
      <c r="C576" s="0" t="n">
        <v>0.195360040244088</v>
      </c>
      <c r="D576" s="0" t="n">
        <v>0.015166</v>
      </c>
      <c r="E576" s="0" t="n">
        <v>34.1016666152</v>
      </c>
      <c r="F576" s="0" t="n">
        <v>0.215239340732</v>
      </c>
      <c r="G576" s="0" t="n">
        <v>33.886427274468</v>
      </c>
      <c r="H576" s="0" t="n">
        <f aca="false">10^((E576-F576)/5+1)/$J$2</f>
        <v>0.0183594463200389</v>
      </c>
      <c r="I576" s="0" t="n">
        <f aca="false">C576/H576</f>
        <v>10.6408459622695</v>
      </c>
      <c r="K576" s="0" t="n">
        <f aca="false">(B576-C576)/C576*100</f>
        <v>-0.0765733226805258</v>
      </c>
    </row>
    <row r="577" customFormat="false" ht="15" hidden="false" customHeight="false" outlineLevel="0" collapsed="false">
      <c r="A577" s="0" t="s">
        <v>17</v>
      </c>
      <c r="B577" s="0" t="n">
        <v>0.237495959596094</v>
      </c>
      <c r="C577" s="0" t="n">
        <v>0.237680245104257</v>
      </c>
      <c r="D577" s="0" t="n">
        <v>0.0151</v>
      </c>
      <c r="E577" s="0" t="n">
        <v>34.5258752881</v>
      </c>
      <c r="F577" s="0" t="n">
        <v>0.213682160531</v>
      </c>
      <c r="G577" s="0" t="n">
        <v>34.312193127569</v>
      </c>
      <c r="H577" s="0" t="n">
        <f aca="false">10^((E577-F577)/5+1)/$J$2</f>
        <v>0.02233637798613</v>
      </c>
      <c r="I577" s="0" t="n">
        <f aca="false">C577/H577</f>
        <v>10.6409483781053</v>
      </c>
      <c r="K577" s="0" t="n">
        <f aca="false">(B577-C577)/C577*100</f>
        <v>-0.0775350547462712</v>
      </c>
    </row>
    <row r="578" customFormat="false" ht="15" hidden="false" customHeight="false" outlineLevel="0" collapsed="false">
      <c r="A578" s="0" t="s">
        <v>15</v>
      </c>
      <c r="B578" s="0" t="n">
        <v>0.185196381005441</v>
      </c>
      <c r="C578" s="0" t="n">
        <v>0.185337821596877</v>
      </c>
      <c r="D578" s="0" t="n">
        <v>0.0150270427632</v>
      </c>
      <c r="E578" s="0" t="n">
        <v>33.9501915023</v>
      </c>
      <c r="F578" s="0" t="n">
        <v>0.178117024083</v>
      </c>
      <c r="G578" s="0" t="n">
        <v>33.772074478217</v>
      </c>
      <c r="H578" s="0" t="n">
        <f aca="false">10^((E578-F578)/5+1)/$J$2</f>
        <v>0.0174176283875985</v>
      </c>
      <c r="I578" s="0" t="n">
        <f aca="false">C578/H578</f>
        <v>10.640818455447</v>
      </c>
      <c r="K578" s="0" t="n">
        <f aca="false">(B578-C578)/C578*100</f>
        <v>-0.0763150177425789</v>
      </c>
    </row>
    <row r="579" customFormat="false" ht="15" hidden="false" customHeight="false" outlineLevel="0" collapsed="false">
      <c r="A579" s="0" t="s">
        <v>12</v>
      </c>
      <c r="B579" s="0" t="n">
        <v>0.221667719884683</v>
      </c>
      <c r="C579" s="0" t="n">
        <v>0.221838972369638</v>
      </c>
      <c r="D579" s="0" t="n">
        <v>0.015</v>
      </c>
      <c r="E579" s="0" t="n">
        <v>34.3797728047</v>
      </c>
      <c r="F579" s="0" t="n">
        <v>0.217348534701</v>
      </c>
      <c r="G579" s="0" t="n">
        <v>34.162424269999</v>
      </c>
      <c r="H579" s="0" t="n">
        <f aca="false">10^((E579-F579)/5+1)/$J$2</f>
        <v>0.0208477398398203</v>
      </c>
      <c r="I579" s="0" t="n">
        <f aca="false">C579/H579</f>
        <v>10.6409123518471</v>
      </c>
      <c r="K579" s="0" t="n">
        <f aca="false">(B579-C579)/C579*100</f>
        <v>-0.0771967536299204</v>
      </c>
    </row>
    <row r="580" customFormat="false" ht="15" hidden="false" customHeight="false" outlineLevel="0" collapsed="false">
      <c r="A580" s="0" t="s">
        <v>11</v>
      </c>
      <c r="B580" s="0" t="n">
        <v>0.205886469262429</v>
      </c>
      <c r="C580" s="0" t="n">
        <v>0.20604478273656</v>
      </c>
      <c r="D580" s="0" t="n">
        <v>0.015</v>
      </c>
      <c r="E580" s="0" t="n">
        <v>34.1635038861</v>
      </c>
      <c r="F580" s="0" t="n">
        <v>0.161452856549</v>
      </c>
      <c r="G580" s="0" t="n">
        <v>34.002051029551</v>
      </c>
      <c r="I580" s="0" t="e">
        <f aca="false">C580/H580</f>
        <v>#DIV/0!</v>
      </c>
      <c r="K580" s="0" t="n">
        <f aca="false">(B580-C580)/C580*100</f>
        <v>-0.0768344978354377</v>
      </c>
    </row>
    <row r="581" customFormat="false" ht="15" hidden="false" customHeight="false" outlineLevel="0" collapsed="false">
      <c r="A581" s="0" t="s">
        <v>13</v>
      </c>
      <c r="B581" s="0" t="n">
        <v>0.196255582414582</v>
      </c>
      <c r="C581" s="0" t="n">
        <v>0.196406028476906</v>
      </c>
      <c r="D581" s="0" t="n">
        <v>0.015</v>
      </c>
      <c r="E581" s="0" t="n">
        <v>34.1114109643</v>
      </c>
      <c r="F581" s="0" t="n">
        <v>0.213388869977</v>
      </c>
      <c r="G581" s="0" t="n">
        <v>33.898022094323</v>
      </c>
      <c r="H581" s="0" t="n">
        <f aca="false">10^((E581-F581+5)/5+1)/$J$2</f>
        <v>0.184577408312772</v>
      </c>
      <c r="I581" s="0" t="n">
        <f aca="false">C581/H581</f>
        <v>1.0640848751332</v>
      </c>
      <c r="K581" s="0" t="n">
        <f aca="false">(B581-C581)/C581*100</f>
        <v>-0.0765995135133914</v>
      </c>
    </row>
  </sheetData>
  <autoFilter ref="A1:H58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2016-06-27T13:16:32Z</dcterms:created>
  <dc:creator>Marco Pereira</dc:creator>
  <dc:description/>
  <dc:language>en-US</dc:language>
  <cp:lastModifiedBy/>
  <dcterms:modified xsi:type="dcterms:W3CDTF">2021-04-10T23:46:27Z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