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https://fhi360web-my.sharepoint.com/personal/ekaunda_fhi360_org/Documents/NetBeansProjects/Dashboards/web/"/>
    </mc:Choice>
  </mc:AlternateContent>
  <xr:revisionPtr revIDLastSave="0" documentId="10_ncr:80000_{AE553951-490B-4C0B-BA03-AC3FF4639E74}" xr6:coauthVersionLast="34" xr6:coauthVersionMax="34" xr10:uidLastSave="{00000000-0000-0000-0000-000000000000}"/>
  <bookViews>
    <workbookView xWindow="0" yWindow="0" windowWidth="20730" windowHeight="11025" tabRatio="814" xr2:uid="{00000000-000D-0000-FFFF-FFFF00000000}"/>
  </bookViews>
  <sheets>
    <sheet name="Dashboards" sheetId="7" r:id="rId1"/>
    <sheet name="raw data" sheetId="1" state="hidden" r:id="rId2"/>
    <sheet name="Percentage_Achieved" sheetId="2" state="hidden" r:id="rId3"/>
    <sheet name="Positivity" sheetId="12" state="hidden" r:id="rId4"/>
    <sheet name="Positivity By Gender" sheetId="14" state="hidden" r:id="rId5"/>
    <sheet name="Linkage" sheetId="13" state="hidden" r:id="rId6"/>
    <sheet name="Linkage By Gender" sheetId="17" state="hidden" r:id="rId7"/>
    <sheet name="Achieved_vs_Targets" sheetId="3" state="hidden" r:id="rId8"/>
    <sheet name="Gap on Targets" sheetId="6" state="hidden" r:id="rId9"/>
    <sheet name="Positivity By Fine Age" sheetId="16" state="hidden" r:id="rId10"/>
    <sheet name="Linkage By Fine Age" sheetId="19" state="hidden" r:id="rId11"/>
    <sheet name="DSD_vs_TA" sheetId="8" state="hidden" r:id="rId12"/>
    <sheet name="Gender_Performance" sheetId="9" state="hidden" r:id="rId13"/>
    <sheet name="Age_bracket_Perfomance" sheetId="10" state="hidden" r:id="rId1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y">#N/A</definedName>
    <definedName name="Slicer_facility">#N/A</definedName>
    <definedName name="Slicer_High_Volume">#N/A</definedName>
    <definedName name="Slicer_Indicator">#N/A</definedName>
    <definedName name="Slicer_Indicator_Category">#N/A</definedName>
    <definedName name="Slicer_Main_Indicator">#N/A</definedName>
    <definedName name="Slicer_month">#N/A</definedName>
    <definedName name="Slicer_quarter">#N/A</definedName>
    <definedName name="Slicer_subcounty">#N/A</definedName>
    <definedName name="Slicer_supporttype">#N/A</definedName>
  </definedNames>
  <calcPr calcId="179017"/>
  <pivotCaches>
    <pivotCache cacheId="2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<sst xmlns="http://schemas.openxmlformats.org/spreadsheetml/2006/main" count="172" uniqueCount="123">
  <si>
    <t>county</t>
  </si>
  <si>
    <t>burdencategory</t>
  </si>
  <si>
    <t>constituency</t>
  </si>
  <si>
    <t>subcounty</t>
  </si>
  <si>
    <t>ward</t>
  </si>
  <si>
    <t>facility</t>
  </si>
  <si>
    <t>mflcode</t>
  </si>
  <si>
    <t>supporttype</t>
  </si>
  <si>
    <t>Indicator Category</t>
  </si>
  <si>
    <t>Main Indicator</t>
  </si>
  <si>
    <t>Indicator</t>
  </si>
  <si>
    <t>Unknown F</t>
  </si>
  <si>
    <t>Unknown M</t>
  </si>
  <si>
    <t>&lt; 60 Days</t>
  </si>
  <si>
    <t>2-12 Months</t>
  </si>
  <si>
    <t>2Months - 4Years</t>
  </si>
  <si>
    <t>&lt;1Yr F</t>
  </si>
  <si>
    <t>&lt;1Yr M</t>
  </si>
  <si>
    <t>&lt;1Yr Total</t>
  </si>
  <si>
    <t>1-4 Yrs F</t>
  </si>
  <si>
    <t>1-4 Yrs M</t>
  </si>
  <si>
    <t>5-9 Yrs F</t>
  </si>
  <si>
    <t>5-9 Yrs M</t>
  </si>
  <si>
    <t>1-9 Yrs F</t>
  </si>
  <si>
    <t>1-9 Yrs M</t>
  </si>
  <si>
    <t>1-9 Yrs Total</t>
  </si>
  <si>
    <t>10-14 Yrs F</t>
  </si>
  <si>
    <t>10-14 Yrs M</t>
  </si>
  <si>
    <t>15-19 Yrs F</t>
  </si>
  <si>
    <t>15-19 Yrs M</t>
  </si>
  <si>
    <t>20-24 Yrs F</t>
  </si>
  <si>
    <t>20-24 Yrs M</t>
  </si>
  <si>
    <t>25-29 Yrs F</t>
  </si>
  <si>
    <t>25-29 Yrs M</t>
  </si>
  <si>
    <t>30-34 Yrs F</t>
  </si>
  <si>
    <t>30-34 Yrs M</t>
  </si>
  <si>
    <t>35-39 Yrs F</t>
  </si>
  <si>
    <t>35-39 Yrs M</t>
  </si>
  <si>
    <t>40-49 Yrs F</t>
  </si>
  <si>
    <t>40-49 Yrs</t>
  </si>
  <si>
    <t>25-49 Yrs F</t>
  </si>
  <si>
    <t>25-49 Yrs M</t>
  </si>
  <si>
    <t>50+ Yrs F</t>
  </si>
  <si>
    <t>50+ Yrs M</t>
  </si>
  <si>
    <t>Total Achieved</t>
  </si>
  <si>
    <t>Total F</t>
  </si>
  <si>
    <t>Total M</t>
  </si>
  <si>
    <t>Paeds F</t>
  </si>
  <si>
    <t>Paeds M</t>
  </si>
  <si>
    <t>Total Paeds</t>
  </si>
  <si>
    <t>Adult F</t>
  </si>
  <si>
    <t>Adult M</t>
  </si>
  <si>
    <t>Total Adult</t>
  </si>
  <si>
    <t>15-24 Yrs F</t>
  </si>
  <si>
    <t>15-24 Yrs M</t>
  </si>
  <si>
    <t>15-24 Yrs Total</t>
  </si>
  <si>
    <t>year</t>
  </si>
  <si>
    <t>semiannual</t>
  </si>
  <si>
    <t>quarter</t>
  </si>
  <si>
    <t>month</t>
  </si>
  <si>
    <t>yearmonth</t>
  </si>
  <si>
    <t>Owner</t>
  </si>
  <si>
    <t>Facility Type</t>
  </si>
  <si>
    <t>ART High Volume</t>
  </si>
  <si>
    <t>HTC High Volume</t>
  </si>
  <si>
    <t>PMTCT High Volume</t>
  </si>
  <si>
    <t>High Volume</t>
  </si>
  <si>
    <t>latitude</t>
  </si>
  <si>
    <t>longitude</t>
  </si>
  <si>
    <t>Male Clinic</t>
  </si>
  <si>
    <t>Adolscent Clinic</t>
  </si>
  <si>
    <t>Viremia Clinic</t>
  </si>
  <si>
    <t>EMR Site</t>
  </si>
  <si>
    <t>Link Desk</t>
  </si>
  <si>
    <t>ordernumber</t>
  </si>
  <si>
    <t>Annual Target</t>
  </si>
  <si>
    <t>0-2 Months</t>
  </si>
  <si>
    <t>Column Labels</t>
  </si>
  <si>
    <t>Grand Total</t>
  </si>
  <si>
    <t xml:space="preserve">Percentage  Achieved </t>
  </si>
  <si>
    <t>Row Labels</t>
  </si>
  <si>
    <t>Positivity</t>
  </si>
  <si>
    <t>Children</t>
  </si>
  <si>
    <t>Adult</t>
  </si>
  <si>
    <t>Adolescent [15-24]</t>
  </si>
  <si>
    <t>Adolescent [15-24] yrs</t>
  </si>
  <si>
    <t>Linkage rate</t>
  </si>
  <si>
    <t>Total</t>
  </si>
  <si>
    <t>Values</t>
  </si>
  <si>
    <t>Targets (Annual)</t>
  </si>
  <si>
    <t>Achieved</t>
  </si>
  <si>
    <t>Target Deviation</t>
  </si>
  <si>
    <t>Percentage Achievement</t>
  </si>
  <si>
    <t>Male</t>
  </si>
  <si>
    <t>Female</t>
  </si>
  <si>
    <t>Adolescent</t>
  </si>
  <si>
    <t>25 + yrs</t>
  </si>
  <si>
    <t>Percentage Achieved</t>
  </si>
  <si>
    <t>Baringo</t>
  </si>
  <si>
    <t>DSD</t>
  </si>
  <si>
    <t>HTS-PNS Positive</t>
  </si>
  <si>
    <t>Sustainance</t>
  </si>
  <si>
    <t>BARINGO CENTRAL</t>
  </si>
  <si>
    <t>Baringo Central</t>
  </si>
  <si>
    <t>KAPROPITA</t>
  </si>
  <si>
    <t>Kabarnet District Hospital</t>
  </si>
  <si>
    <t>90=Knowing HIV Status</t>
  </si>
  <si>
    <t>HTS</t>
  </si>
  <si>
    <t>2. Apr - Sep</t>
  </si>
  <si>
    <t>3. Apr - Jun</t>
  </si>
  <si>
    <t>05. May</t>
  </si>
  <si>
    <t>Ministry of Health</t>
  </si>
  <si>
    <t>District Hospital</t>
  </si>
  <si>
    <t>1-9 Yrs</t>
  </si>
  <si>
    <t>&lt;1 Yrs</t>
  </si>
  <si>
    <t>10-14 Yrs</t>
  </si>
  <si>
    <t>15-19 Yrs</t>
  </si>
  <si>
    <t>20-24 Yrs</t>
  </si>
  <si>
    <t>25-29 Yrs</t>
  </si>
  <si>
    <t>30-34 Yrs</t>
  </si>
  <si>
    <t>35-39 Yrs</t>
  </si>
  <si>
    <t xml:space="preserve">40-49 Yrs </t>
  </si>
  <si>
    <t>50+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</si>
</sst>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NumberFormat="1"/>
    <xf numFmtId="9" fontId="0" fillId="0" borderId="0" xfId="0" applyNumberFormat="1"/>
    <xf numFmtId="0" fontId="0" fillId="0" borderId="0" xfId="0" applyAlignment="1">
      <alignment horizontal="left"/>
    </xf>
    <xf numFmtId="0" fontId="16" fillId="0" borderId="0" xfId="0" applyFont="1"/>
    <xf numFmtId="0" fontId="16" fillId="0" borderId="0" xfId="0" applyFont="1"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1"/>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[achievements.xlsx]Positivity!PivotTable2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Age Brackets</a:t>
            </a:r>
          </a:p>
        </c:rich>
      </c:tx>
      <c:layout>
        <c:manualLayout>
          <c:xMode val="edge"/>
          <c:yMode val="edge"/>
          <c:x val="0.38064071004001476"/>
          <c:y val="2.01854768153980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Positivity!$A$5:$A$9</c:f>
              <c:multiLvlStrCache>
                <c:ptCount val="4"/>
                <c:lvl>
                  <c:pt idx="0">
                    <c:v>Children</c:v>
                  </c:pt>
                  <c:pt idx="1">
                    <c:v>Adult</c:v>
                  </c:pt>
                  <c:pt idx="2">
                    <c:v>Adolescent [15-24]</c:v>
                  </c:pt>
                  <c:pt idx="3">
                    <c:v>Total</c:v>
                  </c:pt>
                </c:lvl>
                <c:lvl>
                  <c:pt idx="0">
                    <c:v>Positivity</c:v>
                  </c:pt>
                </c:lvl>
              </c:multiLvlStrCache>
            </c:multiLvlStrRef>
          </c:cat>
          <c:val>
            <c:numRef>
              <c:f>Positivity!$B$5:$B$9</c:f>
              <c:numCache>
                <c:formatCode>0%</c:formatCode>
                <c:ptCount val="4"/>
                <c:pt idx="0">
                  <c:v>0</c:v>
                </c:pt>
                <c:pt idx="1">
                  <c:v>0</c:v>
                </c:pt>
                <c:pt idx="2">
                  <c:v>0</c:v>
                </c:pt>
                <c:pt idx="3">
                  <c:v>0</c:v>
                </c:pt>
              </c:numCache>
            </c:numRef>
          </c:val>
          <c:extLst>
            <c:ext xmlns:c16="http://schemas.microsoft.com/office/drawing/2014/chart" uri="{C3380CC4-5D6E-409C-BE32-E72D297353CC}">
              <c16:uniqueId val="{00000000-54A7-4A72-B500-230B9CF0C402}"/>
            </c:ext>
          </c:extLst>
        </c:ser>
        <c:dLbls>
          <c:dLblPos val="outEnd"/>
          <c:showLegendKey val="0"/>
          <c:showVal val="1"/>
          <c:showCatName val="0"/>
          <c:showSerName val="0"/>
          <c:showPercent val="0"/>
          <c:showBubbleSize val="0"/>
        </c:dLbls>
        <c:gapWidth val="219"/>
        <c:overlap val="-27"/>
        <c:axId val="775585216"/>
        <c:axId val="775590136"/>
      </c:barChart>
      <c:catAx>
        <c:axId val="77558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590136"/>
        <c:crosses val="autoZero"/>
        <c:auto val="1"/>
        <c:lblAlgn val="ctr"/>
        <c:lblOffset val="100"/>
        <c:noMultiLvlLbl val="0"/>
      </c:catAx>
      <c:valAx>
        <c:axId val="775590136"/>
        <c:scaling>
          <c:orientation val="minMax"/>
        </c:scaling>
        <c:delete val="1"/>
        <c:axPos val="l"/>
        <c:numFmt formatCode="0%" sourceLinked="1"/>
        <c:majorTickMark val="out"/>
        <c:minorTickMark val="none"/>
        <c:tickLblPos val="nextTo"/>
        <c:crossAx val="7755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 By Fine Age!PivotTable2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a:t>
            </a:r>
            <a:r>
              <a:rPr lang="en-US" b="1" baseline="0"/>
              <a:t> By Fine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Positivity</c:v>
                  </c:pt>
                </c:lvl>
              </c:multiLvlStrCache>
            </c:multiLvlStrRef>
          </c:cat>
          <c:val>
            <c:numRef>
              <c:f>'Positivity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05E-4F05-9B2D-20DD3B1F8E4C}"/>
            </c:ext>
          </c:extLst>
        </c:ser>
        <c:dLbls>
          <c:dLblPos val="outEnd"/>
          <c:showLegendKey val="0"/>
          <c:showVal val="1"/>
          <c:showCatName val="0"/>
          <c:showSerName val="0"/>
          <c:showPercent val="0"/>
          <c:showBubbleSize val="0"/>
        </c:dLbls>
        <c:gapWidth val="219"/>
        <c:overlap val="-27"/>
        <c:axId val="544229160"/>
        <c:axId val="544229488"/>
      </c:barChart>
      <c:catAx>
        <c:axId val="54422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229488"/>
        <c:crosses val="autoZero"/>
        <c:auto val="1"/>
        <c:lblAlgn val="ctr"/>
        <c:lblOffset val="100"/>
        <c:noMultiLvlLbl val="0"/>
      </c:catAx>
      <c:valAx>
        <c:axId val="544229488"/>
        <c:scaling>
          <c:orientation val="minMax"/>
        </c:scaling>
        <c:delete val="1"/>
        <c:axPos val="l"/>
        <c:numFmt formatCode="0%" sourceLinked="1"/>
        <c:majorTickMark val="out"/>
        <c:minorTickMark val="none"/>
        <c:tickLblPos val="nextTo"/>
        <c:crossAx val="5442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 By Gender!PivotTable3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'Linkage By Gender'!$C$4:$C$5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Gender'!$C$6</c:f>
              <c:numCache>
                <c:formatCode>0%</c:formatCode>
                <c:ptCount val="1"/>
                <c:pt idx="0">
                  <c:v>0</c:v>
                </c:pt>
              </c:numCache>
            </c:numRef>
          </c:val>
          <c:extLst>
            <c:ext xmlns:c16="http://schemas.microsoft.com/office/drawing/2014/chart" uri="{C3380CC4-5D6E-409C-BE32-E72D297353CC}">
              <c16:uniqueId val="{00000000-1DA7-4F2E-BB36-02E006F5F644}"/>
            </c:ext>
          </c:extLst>
        </c:ser>
        <c:ser>
          <c:idx val="1"/>
          <c:order val="1"/>
          <c:tx>
            <c:strRef>
              <c:f>'Linkage By Gender'!$D$4:$D$5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Gender'!$D$6</c:f>
              <c:numCache>
                <c:formatCode>0%</c:formatCode>
                <c:ptCount val="1"/>
                <c:pt idx="0">
                  <c:v>0</c:v>
                </c:pt>
              </c:numCache>
            </c:numRef>
          </c:val>
          <c:extLst>
            <c:ext xmlns:c16="http://schemas.microsoft.com/office/drawing/2014/chart" uri="{C3380CC4-5D6E-409C-BE32-E72D297353CC}">
              <c16:uniqueId val="{00000001-1DA7-4F2E-BB36-02E006F5F644}"/>
            </c:ext>
          </c:extLst>
        </c:ser>
        <c:ser>
          <c:idx val="2"/>
          <c:order val="2"/>
          <c:tx>
            <c:strRef>
              <c:f>'Linkage By Gender'!$E$4:$E$5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Gender'!$E$6</c:f>
              <c:numCache>
                <c:formatCode>0%</c:formatCode>
                <c:ptCount val="1"/>
                <c:pt idx="0">
                  <c:v>0</c:v>
                </c:pt>
              </c:numCache>
            </c:numRef>
          </c:val>
          <c:extLst>
            <c:ext xmlns:c16="http://schemas.microsoft.com/office/drawing/2014/chart" uri="{C3380CC4-5D6E-409C-BE32-E72D297353CC}">
              <c16:uniqueId val="{00000002-1DA7-4F2E-BB36-02E006F5F644}"/>
            </c:ext>
          </c:extLst>
        </c:ser>
        <c:dLbls>
          <c:dLblPos val="outEnd"/>
          <c:showLegendKey val="0"/>
          <c:showVal val="1"/>
          <c:showCatName val="0"/>
          <c:showSerName val="0"/>
          <c:showPercent val="0"/>
          <c:showBubbleSize val="0"/>
        </c:dLbls>
        <c:gapWidth val="219"/>
        <c:axId val="700501136"/>
        <c:axId val="700501464"/>
      </c:barChart>
      <c:catAx>
        <c:axId val="7005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464"/>
        <c:crosses val="autoZero"/>
        <c:auto val="1"/>
        <c:lblAlgn val="ctr"/>
        <c:lblOffset val="100"/>
        <c:noMultiLvlLbl val="0"/>
      </c:catAx>
      <c:valAx>
        <c:axId val="700501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 By Fine Age!PivotTable2</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By Fine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Linkage rate</c:v>
                  </c:pt>
                </c:lvl>
              </c:multiLvlStrCache>
            </c:multiLvlStrRef>
          </c:cat>
          <c:val>
            <c:numRef>
              <c:f>'Linkage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F61-4056-965B-0BB60B1F7586}"/>
            </c:ext>
          </c:extLst>
        </c:ser>
        <c:dLbls>
          <c:dLblPos val="outEnd"/>
          <c:showLegendKey val="0"/>
          <c:showVal val="1"/>
          <c:showCatName val="0"/>
          <c:showSerName val="0"/>
          <c:showPercent val="0"/>
          <c:showBubbleSize val="0"/>
        </c:dLbls>
        <c:gapWidth val="219"/>
        <c:overlap val="-27"/>
        <c:axId val="701867880"/>
        <c:axId val="701863944"/>
      </c:barChart>
      <c:catAx>
        <c:axId val="70186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1863944"/>
        <c:crosses val="autoZero"/>
        <c:auto val="1"/>
        <c:lblAlgn val="ctr"/>
        <c:lblOffset val="100"/>
        <c:noMultiLvlLbl val="0"/>
      </c:catAx>
      <c:valAx>
        <c:axId val="701863944"/>
        <c:scaling>
          <c:orientation val="minMax"/>
        </c:scaling>
        <c:delete val="1"/>
        <c:axPos val="l"/>
        <c:numFmt formatCode="0%" sourceLinked="1"/>
        <c:majorTickMark val="none"/>
        <c:minorTickMark val="none"/>
        <c:tickLblPos val="nextTo"/>
        <c:crossAx val="70186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[achievements.xlsx]Linkage!PivotTable3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Linkage!$B$4:$B$5</c:f>
              <c:strCache>
                <c:ptCount val="1"/>
                <c:pt idx="0">
                  <c:v>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Linkage!$B$6</c:f>
              <c:numCache>
                <c:formatCode>0%</c:formatCode>
                <c:ptCount val="1"/>
                <c:pt idx="0">
                  <c:v>0</c:v>
                </c:pt>
              </c:numCache>
            </c:numRef>
          </c:val>
          <c:extLst>
            <c:ext xmlns:c16="http://schemas.microsoft.com/office/drawing/2014/chart" uri="{C3380CC4-5D6E-409C-BE32-E72D297353CC}">
              <c16:uniqueId val="{00000000-1717-4C20-BB75-7826C8749794}"/>
            </c:ext>
          </c:extLst>
        </c:ser>
        <c:ser>
          <c:idx val="1"/>
          <c:order val="1"/>
          <c:tx>
            <c:strRef>
              <c:f>Linkage!$C$4:$C$5</c:f>
              <c:strCache>
                <c:ptCount val="1"/>
                <c:pt idx="0">
                  <c:v>Adolescent [15-24] yrs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Linkage!$C$6</c:f>
              <c:numCache>
                <c:formatCode>0%</c:formatCode>
                <c:ptCount val="1"/>
                <c:pt idx="0">
                  <c:v>0</c:v>
                </c:pt>
              </c:numCache>
            </c:numRef>
          </c:val>
          <c:extLst>
            <c:ext xmlns:c16="http://schemas.microsoft.com/office/drawing/2014/chart" uri="{C3380CC4-5D6E-409C-BE32-E72D297353CC}">
              <c16:uniqueId val="{00000001-1717-4C20-BB75-7826C8749794}"/>
            </c:ext>
          </c:extLst>
        </c:ser>
        <c:ser>
          <c:idx val="2"/>
          <c:order val="2"/>
          <c:tx>
            <c:strRef>
              <c:f>Linkage!$D$4:$D$5</c:f>
              <c:strCache>
                <c:ptCount val="1"/>
                <c:pt idx="0">
                  <c:v>Adult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Linkage!$D$6</c:f>
              <c:numCache>
                <c:formatCode>0%</c:formatCode>
                <c:ptCount val="1"/>
                <c:pt idx="0">
                  <c:v>0</c:v>
                </c:pt>
              </c:numCache>
            </c:numRef>
          </c:val>
          <c:extLst>
            <c:ext xmlns:c16="http://schemas.microsoft.com/office/drawing/2014/chart" uri="{C3380CC4-5D6E-409C-BE32-E72D297353CC}">
              <c16:uniqueId val="{00000002-1717-4C20-BB75-7826C8749794}"/>
            </c:ext>
          </c:extLst>
        </c:ser>
        <c:ser>
          <c:idx val="3"/>
          <c:order val="3"/>
          <c:tx>
            <c:strRef>
              <c:f>Linkage!$E$4:$E$5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Linkage!$E$6</c:f>
              <c:numCache>
                <c:formatCode>0%</c:formatCode>
                <c:ptCount val="1"/>
                <c:pt idx="0">
                  <c:v>0</c:v>
                </c:pt>
              </c:numCache>
            </c:numRef>
          </c:val>
          <c:extLst>
            <c:ext xmlns:c16="http://schemas.microsoft.com/office/drawing/2014/chart" uri="{C3380CC4-5D6E-409C-BE32-E72D297353CC}">
              <c16:uniqueId val="{00000003-1717-4C20-BB75-7826C8749794}"/>
            </c:ext>
          </c:extLst>
        </c:ser>
        <c:dLbls>
          <c:dLblPos val="outEnd"/>
          <c:showLegendKey val="0"/>
          <c:showVal val="1"/>
          <c:showCatName val="0"/>
          <c:showSerName val="0"/>
          <c:showPercent val="0"/>
          <c:showBubbleSize val="0"/>
        </c:dLbls>
        <c:gapWidth val="219"/>
        <c:overlap val="-27"/>
        <c:axId val="779087120"/>
        <c:axId val="842981144"/>
      </c:barChart>
      <c:catAx>
        <c:axId val="7790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2981144"/>
        <c:crosses val="autoZero"/>
        <c:auto val="1"/>
        <c:lblAlgn val="ctr"/>
        <c:lblOffset val="100"/>
        <c:noMultiLvlLbl val="0"/>
      </c:catAx>
      <c:valAx>
        <c:axId val="8429811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79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[achievements.xlsx]Achieved_vs_Targets!PivotTable6</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Targets Vs Achieved</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Achieved_vs_Targets!$B$4</c:f>
              <c:strCache>
                <c:ptCount val="1"/>
                <c:pt idx="0">
                  <c:v>Targets (Annual)</c:v>
                </c:pt>
              </c:strCache>
            </c:strRef>
          </c:tx>
          <c:spPr>
            <a:solidFill>
              <a:schemeClr val="accent1"/>
            </a:solidFill>
            <a:ln>
              <a:noFill/>
            </a:ln>
            <a:effectLst/>
          </c:spPr>
          <c:invertIfNegative val="0"/>
          <c:cat>
            <c:strRef>
              <c:f>Achieved_vs_Targets!$A$5:$A$6</c:f>
              <c:strCache>
                <c:ptCount val="1"/>
                <c:pt idx="0">
                  <c:v>HTS-PNS Positive</c:v>
                </c:pt>
              </c:strCache>
            </c:strRef>
          </c:cat>
          <c:val>
            <c:numRef>
              <c:f>Achieved_vs_Targets!$B$5:$B$6</c:f>
              <c:numCache>
                <c:formatCode>General</c:formatCode>
                <c:ptCount val="1"/>
                <c:pt idx="0">
                  <c:v>0</c:v>
                </c:pt>
              </c:numCache>
            </c:numRef>
          </c:val>
          <c:extLst>
            <c:ext xmlns:c16="http://schemas.microsoft.com/office/drawing/2014/chart" uri="{C3380CC4-5D6E-409C-BE32-E72D297353CC}">
              <c16:uniqueId val="{00000001-108F-464A-8D5C-11BBE9482F1D}"/>
            </c:ext>
          </c:extLst>
        </c:ser>
        <c:ser>
          <c:idx val="1"/>
          <c:order val="1"/>
          <c:tx>
            <c:strRef>
              <c:f>Achieved_vs_Targets!$C$4</c:f>
              <c:strCache>
                <c:ptCount val="1"/>
                <c:pt idx="0">
                  <c:v>Achieved</c:v>
                </c:pt>
              </c:strCache>
            </c:strRef>
          </c:tx>
          <c:spPr>
            <a:solidFill>
              <a:schemeClr val="accent2"/>
            </a:solidFill>
            <a:ln>
              <a:noFill/>
            </a:ln>
            <a:effectLst/>
          </c:spPr>
          <c:invertIfNegative val="0"/>
          <c:cat>
            <c:strRef>
              <c:f>Achieved_vs_Targets!$A$5:$A$6</c:f>
              <c:strCache>
                <c:ptCount val="1"/>
                <c:pt idx="0">
                  <c:v>HTS-PNS Positive</c:v>
                </c:pt>
              </c:strCache>
            </c:strRef>
          </c:cat>
          <c:val>
            <c:numRef>
              <c:f>Achieved_vs_Targets!$C$5:$C$6</c:f>
              <c:numCache>
                <c:formatCode>General</c:formatCode>
                <c:ptCount val="1"/>
                <c:pt idx="0">
                  <c:v>1</c:v>
                </c:pt>
              </c:numCache>
            </c:numRef>
          </c:val>
          <c:extLst>
            <c:ext xmlns:c16="http://schemas.microsoft.com/office/drawing/2014/chart" uri="{C3380CC4-5D6E-409C-BE32-E72D297353CC}">
              <c16:uniqueId val="{00000000-108F-464A-8D5C-11BBE9482F1D}"/>
            </c:ext>
          </c:extLst>
        </c:ser>
        <c:dLbls>
          <c:showLegendKey val="0"/>
          <c:showVal val="0"/>
          <c:showCatName val="0"/>
          <c:showSerName val="0"/>
          <c:showPercent val="0"/>
          <c:showBubbleSize val="0"/>
        </c:dLbls>
        <c:gapWidth val="150"/>
        <c:axId val="1009858816"/>
        <c:axId val="1009857504"/>
      </c:barChart>
      <c:catAx>
        <c:axId val="10098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7504"/>
        <c:crosses val="autoZero"/>
        <c:auto val="1"/>
        <c:lblAlgn val="ctr"/>
        <c:lblOffset val="100"/>
        <c:noMultiLvlLbl val="0"/>
      </c:catAx>
      <c:valAx>
        <c:axId val="100985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[achievements.xlsx]Percentage_Achieved!PivotTable1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Achieved against target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Percentage_Achieved!$B$4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Percentage_Achieved!$A$5</c:f>
              <c:strCache>
                <c:ptCount val="1"/>
                <c:pt idx="0">
                  <c:v>HTS-PNS Positive</c:v>
                </c:pt>
              </c:strCache>
            </c:strRef>
          </c:cat>
          <c:val>
            <c:numRef>
              <c:f>Percentage_Achieved!$B$5</c:f>
              <c:numCache>
                <c:formatCode>0%</c:formatCode>
                <c:ptCount val="1"/>
                <c:pt idx="0">
                  <c:v>0</c:v>
                </c:pt>
              </c:numCache>
            </c:numRef>
          </c:val>
          <c:extLst>
            <c:ext xmlns:c16="http://schemas.microsoft.com/office/drawing/2014/chart" uri="{C3380CC4-5D6E-409C-BE32-E72D297353CC}">
              <c16:uniqueId val="{00000000-C34F-4DB3-8664-DAB6FF284379}"/>
            </c:ext>
          </c:extLst>
        </c:ser>
        <c:dLbls>
          <c:showLegendKey val="0"/>
          <c:showVal val="0"/>
          <c:showCatName val="0"/>
          <c:showSerName val="0"/>
          <c:showPercent val="0"/>
          <c:showBubbleSize val="0"/>
        </c:dLbls>
        <c:gapWidth val="219"/>
        <c:overlap val="-27"/>
        <c:axId val="548167600"/>
        <c:axId val="318231360"/>
      </c:barChart>
      <c:catAx>
        <c:axId val="5481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318231360"/>
        <c:crosses val="autoZero"/>
        <c:auto val="1"/>
        <c:lblAlgn val="ctr"/>
        <c:lblOffset val="100"/>
        <c:noMultiLvlLbl val="0"/>
      </c:catAx>
      <c:valAx>
        <c:axId val="318231360"/>
        <c:scaling>
          <c:orientation val="minMax"/>
        </c:scaling>
        <c:delete val="1"/>
        <c:axPos val="l"/>
        <c:numFmt formatCode="0%" sourceLinked="1"/>
        <c:majorTickMark val="none"/>
        <c:minorTickMark val="none"/>
        <c:tickLblPos val="nextTo"/>
        <c:crossAx val="548167600"/>
        <c:crosses val="autoZero"/>
        <c:crossBetween val="between"/>
      </c:valAx>
      <c:spPr>
        <a:noFill/>
        <a:ln>
          <a:noFill/>
        </a:ln>
        <a:effectLst/>
      </c:spPr>
    </c:plotArea>
    <c:plotVisOnly val="1"/>
    <c:dispBlanksAs val="gap"/>
    <c:showDLblsOverMax val="0"/>
    <c:extLst/>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[achievements.xlsx]Gap on Targets!PivotTable8</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gap on annual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'Gap on Targets'!$B$4</c:f>
              <c:strCache>
                <c:ptCount val="1"/>
                <c:pt idx="0">
                  <c:v>Percentage Achieved</c:v>
                </c:pt>
              </c:strCache>
            </c:strRef>
          </c:tx>
          <c:spPr>
            <a:solidFill>
              <a:schemeClr val="accent1"/>
            </a:solidFill>
            <a:ln>
              <a:noFill/>
            </a:ln>
            <a:effectLst/>
          </c:spPr>
          <c:invertIfNegative val="0"/>
          <c:cat>
            <c:strRef>
              <c:f>'Gap on Targets'!$A$5:$A$6</c:f>
              <c:strCache>
                <c:ptCount val="1"/>
                <c:pt idx="0">
                  <c:v>HTS-PNS Positive</c:v>
                </c:pt>
              </c:strCache>
            </c:strRef>
          </c:cat>
          <c:val>
            <c:numRef>
              <c:f>'Gap on Targets'!$B$5:$B$6</c:f>
              <c:numCache>
                <c:formatCode>0%</c:formatCode>
                <c:ptCount val="1"/>
                <c:pt idx="0">
                  <c:v>0</c:v>
                </c:pt>
              </c:numCache>
            </c:numRef>
          </c:val>
          <c:extLst>
            <c:ext xmlns:c16="http://schemas.microsoft.com/office/drawing/2014/chart" uri="{C3380CC4-5D6E-409C-BE32-E72D297353CC}">
              <c16:uniqueId val="{00000000-4146-4EF0-AE29-45BF66422DB7}"/>
            </c:ext>
          </c:extLst>
        </c:ser>
        <c:ser>
          <c:idx val="1"/>
          <c:order val="1"/>
          <c:tx>
            <c:strRef>
              <c:f>'Gap on Targets'!$C$4</c:f>
              <c:strCache>
                <c:ptCount val="1"/>
                <c:pt idx="0">
                  <c:v>Target Deviation</c:v>
                </c:pt>
              </c:strCache>
            </c:strRef>
          </c:tx>
          <c:spPr>
            <a:solidFill>
              <a:schemeClr val="accent2"/>
            </a:solidFill>
            <a:ln>
              <a:noFill/>
            </a:ln>
            <a:effectLst/>
          </c:spPr>
          <c:invertIfNegative val="0"/>
          <c:cat>
            <c:strRef>
              <c:f>'Gap on Targets'!$A$5:$A$6</c:f>
              <c:strCache>
                <c:ptCount val="1"/>
                <c:pt idx="0">
                  <c:v>HTS-PNS Positive</c:v>
                </c:pt>
              </c:strCache>
            </c:strRef>
          </c:cat>
          <c:val>
            <c:numRef>
              <c:f>'Gap on Targets'!$C$5:$C$6</c:f>
              <c:numCache>
                <c:formatCode>0%</c:formatCode>
                <c:ptCount val="1"/>
                <c:pt idx="0">
                  <c:v>1</c:v>
                </c:pt>
              </c:numCache>
            </c:numRef>
          </c:val>
          <c:extLst>
            <c:ext xmlns:c16="http://schemas.microsoft.com/office/drawing/2014/chart" uri="{C3380CC4-5D6E-409C-BE32-E72D297353CC}">
              <c16:uniqueId val="{00000000-8C78-4CDA-80D6-CA001449E107}"/>
            </c:ext>
          </c:extLst>
        </c:ser>
        <c:dLbls>
          <c:showLegendKey val="0"/>
          <c:showVal val="0"/>
          <c:showCatName val="0"/>
          <c:showSerName val="0"/>
          <c:showPercent val="0"/>
          <c:showBubbleSize val="0"/>
        </c:dLbls>
        <c:gapWidth val="150"/>
        <c:overlap val="100"/>
        <c:axId val="1007479288"/>
        <c:axId val="1007480928"/>
      </c:barChart>
      <c:catAx>
        <c:axId val="100747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80928"/>
        <c:crosses val="autoZero"/>
        <c:auto val="1"/>
        <c:lblAlgn val="ctr"/>
        <c:lblOffset val="100"/>
        <c:noMultiLvlLbl val="0"/>
      </c:catAx>
      <c:valAx>
        <c:axId val="10074809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7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[achievements.xlsx]DSD_vs_TA!PivotTable9</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DSD vs TA Percentage Achievement</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DSD_vs_TA!$B$4:$B$5</c:f>
              <c:strCache>
                <c:ptCount val="1"/>
                <c:pt idx="0">
                  <c:v>DSD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DSD_vs_TA!$A$6</c:f>
              <c:strCache>
                <c:ptCount val="1"/>
                <c:pt idx="0">
                  <c:v>HTS-PNS Positive</c:v>
                </c:pt>
              </c:strCache>
            </c:strRef>
          </c:cat>
          <c:val>
            <c:numRef>
              <c:f>DSD_vs_TA!$B$6</c:f>
              <c:numCache>
                <c:formatCode>0%</c:formatCode>
                <c:ptCount val="1"/>
                <c:pt idx="0">
                  <c:v>0</c:v>
                </c:pt>
              </c:numCache>
            </c:numRef>
          </c:val>
          <c:extLst>
            <c:ext xmlns:c16="http://schemas.microsoft.com/office/drawing/2014/chart" uri="{C3380CC4-5D6E-409C-BE32-E72D297353CC}">
              <c16:uniqueId val="{00000005-2CB5-425F-A5F9-26580FAAB5AF}"/>
            </c:ext>
          </c:extLst>
        </c:ser>
        <c:dLbls>
          <c:showLegendKey val="0"/>
          <c:showVal val="0"/>
          <c:showCatName val="0"/>
          <c:showSerName val="0"/>
          <c:showPercent val="0"/>
          <c:showBubbleSize val="0"/>
        </c:dLbls>
        <c:gapWidth val="100"/>
        <c:overlap val="-24"/>
        <c:axId val="773034832"/>
        <c:axId val="773032864"/>
      </c:barChart>
      <c:catAx>
        <c:axId val="773034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2864"/>
        <c:crosses val="autoZero"/>
        <c:auto val="1"/>
        <c:lblAlgn val="ctr"/>
        <c:lblOffset val="100"/>
        <c:noMultiLvlLbl val="0"/>
      </c:catAx>
      <c:valAx>
        <c:axId val="7730328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[achievements.xlsx]Gender_Performance!PivotTable10</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Male vs Female Contribution to</a:t>
            </a:r>
            <a:r>
              <a:rPr lang="en-US" b="1" baseline="0"/>
              <a:t> the the total achievement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Gender_Performance!$B$4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Gender_Performance!$B$5:$B$6</c:f>
              <c:numCache>
                <c:formatCode>0%</c:formatCode>
                <c:ptCount val="1"/>
                <c:pt idx="0">
                  <c:v>0</c:v>
                </c:pt>
              </c:numCache>
            </c:numRef>
          </c:val>
          <c:extLst>
            <c:ext xmlns:c16="http://schemas.microsoft.com/office/drawing/2014/chart" uri="{C3380CC4-5D6E-409C-BE32-E72D297353CC}">
              <c16:uniqueId val="{00000000-660E-43C4-BCB1-31922B3422C9}"/>
            </c:ext>
          </c:extLst>
        </c:ser>
        <c:ser>
          <c:idx val="1"/>
          <c:order val="1"/>
          <c:tx>
            <c:strRef>
              <c:f>Gender_Performance!$C$4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Gender_Performance!$C$5:$C$6</c:f>
              <c:numCache>
                <c:formatCode>0%</c:formatCode>
                <c:ptCount val="1"/>
                <c:pt idx="0">
                  <c:v>1</c:v>
                </c:pt>
              </c:numCache>
            </c:numRef>
          </c:val>
          <c:extLst>
            <c:ext xmlns:c16="http://schemas.microsoft.com/office/drawing/2014/chart" uri="{C3380CC4-5D6E-409C-BE32-E72D297353CC}">
              <c16:uniqueId val="{00000001-660E-43C4-BCB1-31922B3422C9}"/>
            </c:ext>
          </c:extLst>
        </c:ser>
        <c:dLbls>
          <c:dLblPos val="ctr"/>
          <c:showLegendKey val="0"/>
          <c:showVal val="1"/>
          <c:showCatName val="0"/>
          <c:showSerName val="0"/>
          <c:showPercent val="0"/>
          <c:showBubbleSize val="0"/>
        </c:dLbls>
        <c:gapWidth val="150"/>
        <c:overlap val="100"/>
        <c:axId val="1012777032"/>
        <c:axId val="1012780312"/>
      </c:barChart>
      <c:catAx>
        <c:axId val="10127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2780312"/>
        <c:crosses val="autoZero"/>
        <c:auto val="1"/>
        <c:lblAlgn val="ctr"/>
        <c:lblOffset val="100"/>
        <c:noMultiLvlLbl val="0"/>
      </c:catAx>
      <c:valAx>
        <c:axId val="1012780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77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[achievements.xlsx]Age_bracket_Perfomance!PivotTable11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Age bracket contribution to the Total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Age_bracket_Perfomance!$B$4</c:f>
              <c:strCache>
                <c:ptCount val="1"/>
                <c:pt idx="0">
                  <c:v>Children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Age_bracket_Perfomance!$B$5:$B$6</c:f>
              <c:numCache>
                <c:formatCode>0%</c:formatCode>
                <c:ptCount val="1"/>
                <c:pt idx="0">
                  <c:v>0</c:v>
                </c:pt>
              </c:numCache>
            </c:numRef>
          </c:val>
          <c:extLst>
            <c:ext xmlns:c16="http://schemas.microsoft.com/office/drawing/2014/chart" uri="{C3380CC4-5D6E-409C-BE32-E72D297353CC}">
              <c16:uniqueId val="{00000000-DC87-4F96-AB79-BC0C79A51FB7}"/>
            </c:ext>
          </c:extLst>
        </c:ser>
        <c:ser>
          <c:idx val="1"/>
          <c:order val="1"/>
          <c:tx>
            <c:strRef>
              <c:f>Age_bracket_Perfomance!$C$4</c:f>
              <c:strCache>
                <c:ptCount val="1"/>
                <c:pt idx="0">
                  <c:v>Adolescent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Age_bracket_Perfomance!$C$5:$C$6</c:f>
              <c:numCache>
                <c:formatCode>0%</c:formatCode>
                <c:ptCount val="1"/>
                <c:pt idx="0">
                  <c:v>0</c:v>
                </c:pt>
              </c:numCache>
            </c:numRef>
          </c:val>
          <c:extLst>
            <c:ext xmlns:c16="http://schemas.microsoft.com/office/drawing/2014/chart" uri="{C3380CC4-5D6E-409C-BE32-E72D297353CC}">
              <c16:uniqueId val="{00000001-DC87-4F96-AB79-BC0C79A51FB7}"/>
            </c:ext>
          </c:extLst>
        </c:ser>
        <c:ser>
          <c:idx val="2"/>
          <c:order val="2"/>
          <c:tx>
            <c:strRef>
              <c:f>Age_bracket_Perfomance!$D$4</c:f>
              <c:strCache>
                <c:ptCount val="1"/>
                <c:pt idx="0">
                  <c:v>25 + yrs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Age_bracket_Perfomance!$D$5:$D$6</c:f>
              <c:numCache>
                <c:formatCode>0%</c:formatCode>
                <c:ptCount val="1"/>
                <c:pt idx="0">
                  <c:v>1</c:v>
                </c:pt>
              </c:numCache>
            </c:numRef>
          </c:val>
          <c:extLst>
            <c:ext xmlns:c16="http://schemas.microsoft.com/office/drawing/2014/chart" uri="{C3380CC4-5D6E-409C-BE32-E72D297353CC}">
              <c16:uniqueId val="{00000002-DC87-4F96-AB79-BC0C79A51FB7}"/>
            </c:ext>
          </c:extLst>
        </c:ser>
        <c:dLbls>
          <c:dLblPos val="ctr"/>
          <c:showLegendKey val="0"/>
          <c:showVal val="1"/>
          <c:showCatName val="0"/>
          <c:showSerName val="0"/>
          <c:showPercent val="0"/>
          <c:showBubbleSize val="0"/>
        </c:dLbls>
        <c:gapWidth val="150"/>
        <c:overlap val="100"/>
        <c:axId val="302269528"/>
        <c:axId val="302266904"/>
      </c:barChart>
      <c:catAx>
        <c:axId val="30226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6904"/>
        <c:crosses val="autoZero"/>
        <c:auto val="1"/>
        <c:lblAlgn val="ctr"/>
        <c:lblOffset val="100"/>
        <c:noMultiLvlLbl val="0"/>
      </c:catAx>
      <c:valAx>
        <c:axId val="30226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[achievements.xlsx]Positivity By Gender!PivotTable2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'Positivity By Gender'!$B$4:$B$6</c:f>
              <c:strCache>
                <c:ptCount val="1"/>
                <c:pt idx="0">
                  <c:v>Positivity - 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Gender'!$B$7</c:f>
              <c:numCache>
                <c:formatCode>0%</c:formatCode>
                <c:ptCount val="1"/>
                <c:pt idx="0">
                  <c:v>0</c:v>
                </c:pt>
              </c:numCache>
            </c:numRef>
          </c:val>
          <c:extLst>
            <c:ext xmlns:c16="http://schemas.microsoft.com/office/drawing/2014/chart" uri="{C3380CC4-5D6E-409C-BE32-E72D297353CC}">
              <c16:uniqueId val="{00000000-4F22-4E35-B630-7ED978E4A4A1}"/>
            </c:ext>
          </c:extLst>
        </c:ser>
        <c:ser>
          <c:idx val="1"/>
          <c:order val="1"/>
          <c:tx>
            <c:strRef>
              <c:f>'Positivity By Gender'!$C$4:$C$6</c:f>
              <c:strCache>
                <c:ptCount val="1"/>
                <c:pt idx="0">
                  <c:v>Positivity - 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Gender'!$C$7</c:f>
              <c:numCache>
                <c:formatCode>0%</c:formatCode>
                <c:ptCount val="1"/>
                <c:pt idx="0">
                  <c:v>0</c:v>
                </c:pt>
              </c:numCache>
            </c:numRef>
          </c:val>
          <c:extLst>
            <c:ext xmlns:c16="http://schemas.microsoft.com/office/drawing/2014/chart" uri="{C3380CC4-5D6E-409C-BE32-E72D297353CC}">
              <c16:uniqueId val="{00000001-4F22-4E35-B630-7ED978E4A4A1}"/>
            </c:ext>
          </c:extLst>
        </c:ser>
        <c:dLbls>
          <c:showLegendKey val="0"/>
          <c:showVal val="0"/>
          <c:showCatName val="0"/>
          <c:showSerName val="0"/>
          <c:showPercent val="0"/>
          <c:showBubbleSize val="0"/>
        </c:dLbls>
        <c:gapWidth val="219"/>
        <c:axId val="711836344"/>
        <c:axId val="711831752"/>
      </c:barChart>
      <c:catAx>
        <c:axId val="711836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831752"/>
        <c:crosses val="autoZero"/>
        <c:auto val="1"/>
        <c:lblAlgn val="ctr"/>
        <c:lblOffset val="100"/>
        <c:noMultiLvlLbl val="0"/>
      </c:catAx>
      <c:valAx>
        <c:axId val="711831752"/>
        <c:scaling>
          <c:orientation val="minMax"/>
        </c:scaling>
        <c:delete val="1"/>
        <c:axPos val="b"/>
        <c:numFmt formatCode="0%" sourceLinked="1"/>
        <c:majorTickMark val="out"/>
        <c:minorTickMark val="none"/>
        <c:tickLblPos val="nextTo"/>
        <c:crossAx val="71183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54522</xdr:colOff>
      <xdr:row>0</xdr:row>
      <xdr:rowOff>34925</xdr:rowOff>
    </xdr:from>
    <xdr:to>
      <xdr:col>14</xdr:col>
      <xdr:colOff>558361</xdr:colOff>
      <xdr:row>23</xdr:row>
      <xdr:rowOff>54741</xdr:rowOff>
    </xdr:to>
    <mc:AlternateContent xmlns:mc="http://schemas.openxmlformats.org/markup-compatibility/2006" xmlns:a14="http://schemas.microsoft.com/office/drawing/2010/main">
      <mc:Choice Requires="a14">
        <xdr:graphicFrame macro="">
          <xdr:nvGraphicFramePr>
            <xdr:cNvPr id="9" name="Indicator">
              <a:extLst>
                <a:ext uri="{FF2B5EF4-FFF2-40B4-BE49-F238E27FC236}">
                  <a16:creationId xmlns:a16="http://schemas.microsoft.com/office/drawing/2014/main" id="{FD6B6483-7FAF-48F6-A711-8FBBCB4897F2}"/>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mlns="">
        <xdr:sp macro="" textlink="">
          <xdr:nvSpPr>
            <xdr:cNvPr id="0" name=""/>
            <xdr:cNvSpPr>
              <a:spLocks noTextEdit="1"/>
            </xdr:cNvSpPr>
          </xdr:nvSpPr>
          <xdr:spPr>
            <a:xfrm>
              <a:off x="1882482" y="34925"/>
              <a:ext cx="7206357" cy="436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580039</xdr:colOff>
      <xdr:row>0</xdr:row>
      <xdr:rowOff>34925</xdr:rowOff>
    </xdr:from>
    <xdr:to>
      <xdr:col>20</xdr:col>
      <xdr:colOff>569529</xdr:colOff>
      <xdr:row>11</xdr:row>
      <xdr:rowOff>119062</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ECB2C43D-E8C0-4D1C-ACD6-1D3570A4676B}"/>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0938477" y="34925"/>
              <a:ext cx="1817449" cy="228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601936</xdr:colOff>
      <xdr:row>11</xdr:row>
      <xdr:rowOff>142875</xdr:rowOff>
    </xdr:from>
    <xdr:to>
      <xdr:col>20</xdr:col>
      <xdr:colOff>591426</xdr:colOff>
      <xdr:row>23</xdr:row>
      <xdr:rowOff>35719</xdr:rowOff>
    </xdr:to>
    <mc:AlternateContent xmlns:mc="http://schemas.openxmlformats.org/markup-compatibility/2006" xmlns:a14="http://schemas.microsoft.com/office/drawing/2010/main">
      <mc:Choice Requires="a14">
        <xdr:graphicFrame macro="">
          <xdr:nvGraphicFramePr>
            <xdr:cNvPr id="4" name="subcounty">
              <a:extLst>
                <a:ext uri="{FF2B5EF4-FFF2-40B4-BE49-F238E27FC236}">
                  <a16:creationId xmlns:a16="http://schemas.microsoft.com/office/drawing/2014/main" id="{A49FB572-31D9-4A64-9FAB-4AD58F8A9EF3}"/>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60374" y="2342436"/>
              <a:ext cx="1817449" cy="20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590988</xdr:colOff>
      <xdr:row>11</xdr:row>
      <xdr:rowOff>133460</xdr:rowOff>
    </xdr:from>
    <xdr:to>
      <xdr:col>17</xdr:col>
      <xdr:colOff>580477</xdr:colOff>
      <xdr:row>23</xdr:row>
      <xdr:rowOff>47626</xdr:rowOff>
    </xdr:to>
    <mc:AlternateContent xmlns:mc="http://schemas.openxmlformats.org/markup-compatibility/2006" xmlns:a14="http://schemas.microsoft.com/office/drawing/2010/main">
      <mc:Choice Requires="a14">
        <xdr:graphicFrame macro="">
          <xdr:nvGraphicFramePr>
            <xdr:cNvPr id="5" name="facility">
              <a:extLst>
                <a:ext uri="{FF2B5EF4-FFF2-40B4-BE49-F238E27FC236}">
                  <a16:creationId xmlns:a16="http://schemas.microsoft.com/office/drawing/2014/main" id="{E2177142-98E8-4310-B229-EBB43BEFA62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21466" y="2213552"/>
              <a:ext cx="1817449" cy="22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6</xdr:row>
      <xdr:rowOff>149883</xdr:rowOff>
    </xdr:from>
    <xdr:to>
      <xdr:col>17</xdr:col>
      <xdr:colOff>575003</xdr:colOff>
      <xdr:row>11</xdr:row>
      <xdr:rowOff>109483</xdr:rowOff>
    </xdr:to>
    <mc:AlternateContent xmlns:mc="http://schemas.openxmlformats.org/markup-compatibility/2006" xmlns:a14="http://schemas.microsoft.com/office/drawing/2010/main">
      <mc:Choice Requires="a14">
        <xdr:graphicFrame macro="">
          <xdr:nvGraphicFramePr>
            <xdr:cNvPr id="6" name="supporttype">
              <a:extLst>
                <a:ext uri="{FF2B5EF4-FFF2-40B4-BE49-F238E27FC236}">
                  <a16:creationId xmlns:a16="http://schemas.microsoft.com/office/drawing/2014/main" id="{97271ED3-C95D-400C-A80E-8B3148AF4B03}"/>
                </a:ext>
              </a:extLst>
            </xdr:cNvPr>
            <xdr:cNvGraphicFramePr/>
          </xdr:nvGraphicFramePr>
          <xdr:xfrm>
            <a:off x="0" y="0"/>
            <a:ext cx="0" cy="0"/>
          </xdr:xfrm>
          <a:graphic>
            <a:graphicData uri="http://schemas.microsoft.com/office/drawing/2010/slicer">
              <sle:slicer xmlns:sle="http://schemas.microsoft.com/office/drawing/2010/slicer" name="supporttype"/>
            </a:graphicData>
          </a:graphic>
        </xdr:graphicFrame>
      </mc:Choice>
      <mc:Fallback xmlns="">
        <xdr:sp macro="" textlink="">
          <xdr:nvSpPr>
            <xdr:cNvPr id="0" name=""/>
            <xdr:cNvSpPr>
              <a:spLocks noTextEdit="1"/>
            </xdr:cNvSpPr>
          </xdr:nvSpPr>
          <xdr:spPr>
            <a:xfrm>
              <a:off x="9115992" y="1284479"/>
              <a:ext cx="1817449" cy="90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10730</xdr:colOff>
      <xdr:row>0</xdr:row>
      <xdr:rowOff>23977</xdr:rowOff>
    </xdr:from>
    <xdr:to>
      <xdr:col>3</xdr:col>
      <xdr:colOff>220</xdr:colOff>
      <xdr:row>8</xdr:row>
      <xdr:rowOff>43793</xdr:rowOff>
    </xdr:to>
    <mc:AlternateContent xmlns:mc="http://schemas.openxmlformats.org/markup-compatibility/2006" xmlns:a14="http://schemas.microsoft.com/office/drawing/2010/main">
      <mc:Choice Requires="a14">
        <xdr:graphicFrame macro="">
          <xdr:nvGraphicFramePr>
            <xdr:cNvPr id="7" name="Indicator Category">
              <a:extLst>
                <a:ext uri="{FF2B5EF4-FFF2-40B4-BE49-F238E27FC236}">
                  <a16:creationId xmlns:a16="http://schemas.microsoft.com/office/drawing/2014/main" id="{6EB33B7A-F508-4B91-9F25-03F341BAA242}"/>
                </a:ext>
              </a:extLst>
            </xdr:cNvPr>
            <xdr:cNvGraphicFramePr/>
          </xdr:nvGraphicFramePr>
          <xdr:xfrm>
            <a:off x="0" y="0"/>
            <a:ext cx="0" cy="0"/>
          </xdr:xfrm>
          <a:graphic>
            <a:graphicData uri="http://schemas.microsoft.com/office/drawing/2010/slicer">
              <sle:slicer xmlns:sle="http://schemas.microsoft.com/office/drawing/2010/slicer" name="Indicator Category"/>
            </a:graphicData>
          </a:graphic>
        </xdr:graphicFrame>
      </mc:Choice>
      <mc:Fallback xmlns="">
        <xdr:sp macro="" textlink="">
          <xdr:nvSpPr>
            <xdr:cNvPr id="0" name=""/>
            <xdr:cNvSpPr>
              <a:spLocks noTextEdit="1"/>
            </xdr:cNvSpPr>
          </xdr:nvSpPr>
          <xdr:spPr>
            <a:xfrm>
              <a:off x="10730" y="23977"/>
              <a:ext cx="1817450" cy="1532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73243</xdr:rowOff>
    </xdr:from>
    <xdr:to>
      <xdr:col>2</xdr:col>
      <xdr:colOff>602593</xdr:colOff>
      <xdr:row>23</xdr:row>
      <xdr:rowOff>47625</xdr:rowOff>
    </xdr:to>
    <mc:AlternateContent xmlns:mc="http://schemas.openxmlformats.org/markup-compatibility/2006" xmlns:a14="http://schemas.microsoft.com/office/drawing/2010/main">
      <mc:Choice Requires="a14">
        <xdr:graphicFrame macro="">
          <xdr:nvGraphicFramePr>
            <xdr:cNvPr id="8" name="Main Indicator">
              <a:extLst>
                <a:ext uri="{FF2B5EF4-FFF2-40B4-BE49-F238E27FC236}">
                  <a16:creationId xmlns:a16="http://schemas.microsoft.com/office/drawing/2014/main" id="{55E0FB80-013A-4876-BE6A-57283B2182B5}"/>
                </a:ext>
              </a:extLst>
            </xdr:cNvPr>
            <xdr:cNvGraphicFramePr/>
          </xdr:nvGraphicFramePr>
          <xdr:xfrm>
            <a:off x="0" y="0"/>
            <a:ext cx="0" cy="0"/>
          </xdr:xfrm>
          <a:graphic>
            <a:graphicData uri="http://schemas.microsoft.com/office/drawing/2010/slicer">
              <sle:slicer xmlns:sle="http://schemas.microsoft.com/office/drawing/2010/slicer" name="Main Indicator"/>
            </a:graphicData>
          </a:graphic>
        </xdr:graphicFrame>
      </mc:Choice>
      <mc:Fallback xmlns="">
        <xdr:sp macro="" textlink="">
          <xdr:nvSpPr>
            <xdr:cNvPr id="0" name=""/>
            <xdr:cNvSpPr>
              <a:spLocks noTextEdit="1"/>
            </xdr:cNvSpPr>
          </xdr:nvSpPr>
          <xdr:spPr>
            <a:xfrm>
              <a:off x="0" y="1586037"/>
              <a:ext cx="1821233" cy="2796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5256</xdr:colOff>
      <xdr:row>0</xdr:row>
      <xdr:rowOff>23977</xdr:rowOff>
    </xdr:from>
    <xdr:to>
      <xdr:col>24</xdr:col>
      <xdr:colOff>221</xdr:colOff>
      <xdr:row>7</xdr:row>
      <xdr:rowOff>186121</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56720277-37F0-4473-AA6A-9D627F2A4DC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800974" y="23977"/>
              <a:ext cx="1822923" cy="148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10730</xdr:colOff>
      <xdr:row>8</xdr:row>
      <xdr:rowOff>45872</xdr:rowOff>
    </xdr:from>
    <xdr:to>
      <xdr:col>24</xdr:col>
      <xdr:colOff>30367</xdr:colOff>
      <xdr:row>23</xdr:row>
      <xdr:rowOff>35719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AE95BC7-4A49-4A9A-AE43-E2EA234189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06448" y="1558666"/>
              <a:ext cx="1847595" cy="28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0</xdr:row>
      <xdr:rowOff>51348</xdr:rowOff>
    </xdr:from>
    <xdr:to>
      <xdr:col>17</xdr:col>
      <xdr:colOff>575003</xdr:colOff>
      <xdr:row>6</xdr:row>
      <xdr:rowOff>120432</xdr:rowOff>
    </xdr:to>
    <mc:AlternateContent xmlns:mc="http://schemas.openxmlformats.org/markup-compatibility/2006" xmlns:a14="http://schemas.microsoft.com/office/drawing/2010/main">
      <mc:Choice Requires="a14">
        <xdr:graphicFrame macro="">
          <xdr:nvGraphicFramePr>
            <xdr:cNvPr id="12" name="High Volume">
              <a:extLst>
                <a:ext uri="{FF2B5EF4-FFF2-40B4-BE49-F238E27FC236}">
                  <a16:creationId xmlns:a16="http://schemas.microsoft.com/office/drawing/2014/main" id="{6AF6E8A8-A58F-4801-85D0-8C1C80A8EA90}"/>
                </a:ext>
              </a:extLst>
            </xdr:cNvPr>
            <xdr:cNvGraphicFramePr/>
          </xdr:nvGraphicFramePr>
          <xdr:xfrm>
            <a:off x="0" y="0"/>
            <a:ext cx="0" cy="0"/>
          </xdr:xfrm>
          <a:graphic>
            <a:graphicData uri="http://schemas.microsoft.com/office/drawing/2010/slicer">
              <sle:slicer xmlns:sle="http://schemas.microsoft.com/office/drawing/2010/slicer" name="High Volume"/>
            </a:graphicData>
          </a:graphic>
        </xdr:graphicFrame>
      </mc:Choice>
      <mc:Fallback xmlns="">
        <xdr:sp macro="" textlink="">
          <xdr:nvSpPr>
            <xdr:cNvPr id="0" name=""/>
            <xdr:cNvSpPr>
              <a:spLocks noTextEdit="1"/>
            </xdr:cNvSpPr>
          </xdr:nvSpPr>
          <xdr:spPr>
            <a:xfrm>
              <a:off x="9115992" y="51348"/>
              <a:ext cx="1817449" cy="120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99493</xdr:colOff>
      <xdr:row>51</xdr:row>
      <xdr:rowOff>11907</xdr:rowOff>
    </xdr:from>
    <xdr:to>
      <xdr:col>11</xdr:col>
      <xdr:colOff>511969</xdr:colOff>
      <xdr:row>64</xdr:row>
      <xdr:rowOff>107157</xdr:rowOff>
    </xdr:to>
    <xdr:graphicFrame macro="">
      <xdr:nvGraphicFramePr>
        <xdr:cNvPr id="13" name="Chart 1">
          <a:extLst>
            <a:ext uri="{FF2B5EF4-FFF2-40B4-BE49-F238E27FC236}">
              <a16:creationId xmlns:a16="http://schemas.microsoft.com/office/drawing/2014/main" id="{79F07E17-B084-4B88-B84E-0209F18F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81662</xdr:colOff>
      <xdr:row>80</xdr:row>
      <xdr:rowOff>71437</xdr:rowOff>
    </xdr:from>
    <xdr:to>
      <xdr:col>11</xdr:col>
      <xdr:colOff>511969</xdr:colOff>
      <xdr:row>95</xdr:row>
      <xdr:rowOff>119062</xdr:rowOff>
    </xdr:to>
    <xdr:graphicFrame macro="">
      <xdr:nvGraphicFramePr>
        <xdr:cNvPr id="14" name="Chart 1">
          <a:extLst>
            <a:ext uri="{FF2B5EF4-FFF2-40B4-BE49-F238E27FC236}">
              <a16:creationId xmlns:a16="http://schemas.microsoft.com/office/drawing/2014/main" id="{9082E6CF-52D9-4EA1-A18A-E550FBA2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125456</xdr:colOff>
      <xdr:row>112</xdr:row>
      <xdr:rowOff>35718</xdr:rowOff>
    </xdr:from>
    <xdr:to>
      <xdr:col>23</xdr:col>
      <xdr:colOff>591207</xdr:colOff>
      <xdr:row>145</xdr:row>
      <xdr:rowOff>178593</xdr:rowOff>
    </xdr:to>
    <xdr:graphicFrame macro="">
      <xdr:nvGraphicFramePr>
        <xdr:cNvPr id="15" name="Chart 1">
          <a:extLst>
            <a:ext uri="{FF2B5EF4-FFF2-40B4-BE49-F238E27FC236}">
              <a16:creationId xmlns:a16="http://schemas.microsoft.com/office/drawing/2014/main" id="{E48F11ED-56DA-4B7A-87F0-64A568EFE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76637</xdr:colOff>
      <xdr:row>24</xdr:row>
      <xdr:rowOff>76636</xdr:rowOff>
    </xdr:from>
    <xdr:to>
      <xdr:col>24</xdr:col>
      <xdr:colOff>10948</xdr:colOff>
      <xdr:row>50</xdr:row>
      <xdr:rowOff>119062</xdr:rowOff>
    </xdr:to>
    <xdr:graphicFrame macro="">
      <xdr:nvGraphicFramePr>
        <xdr:cNvPr id="2" name="Chart 1">
          <a:extLst>
            <a:ext uri="{FF2B5EF4-FFF2-40B4-BE49-F238E27FC236}">
              <a16:creationId xmlns:a16="http://schemas.microsoft.com/office/drawing/2014/main" id="{89DB1161-0046-410A-92F6-B4BE4508C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71119</xdr:colOff>
      <xdr:row>150</xdr:row>
      <xdr:rowOff>122755</xdr:rowOff>
    </xdr:from>
    <xdr:to>
      <xdr:col>23</xdr:col>
      <xdr:colOff>574784</xdr:colOff>
      <xdr:row>177</xdr:row>
      <xdr:rowOff>114956</xdr:rowOff>
    </xdr:to>
    <xdr:graphicFrame macro="">
      <xdr:nvGraphicFramePr>
        <xdr:cNvPr id="16" name="Chart 1">
          <a:extLst>
            <a:ext uri="{FF2B5EF4-FFF2-40B4-BE49-F238E27FC236}">
              <a16:creationId xmlns:a16="http://schemas.microsoft.com/office/drawing/2014/main" id="{882A17EB-7583-4864-B4AC-D461505C8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57881</xdr:colOff>
      <xdr:row>179</xdr:row>
      <xdr:rowOff>44510</xdr:rowOff>
    </xdr:from>
    <xdr:to>
      <xdr:col>23</xdr:col>
      <xdr:colOff>593479</xdr:colOff>
      <xdr:row>206</xdr:row>
      <xdr:rowOff>139212</xdr:rowOff>
    </xdr:to>
    <xdr:graphicFrame macro="">
      <xdr:nvGraphicFramePr>
        <xdr:cNvPr id="17" name="Chart 1">
          <a:extLst>
            <a:ext uri="{FF2B5EF4-FFF2-40B4-BE49-F238E27FC236}">
              <a16:creationId xmlns:a16="http://schemas.microsoft.com/office/drawing/2014/main" id="{9AA421D1-AC76-4EF1-BBAD-0653E0362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50774</xdr:colOff>
      <xdr:row>207</xdr:row>
      <xdr:rowOff>137431</xdr:rowOff>
    </xdr:from>
    <xdr:to>
      <xdr:col>23</xdr:col>
      <xdr:colOff>586153</xdr:colOff>
      <xdr:row>239</xdr:row>
      <xdr:rowOff>117230</xdr:rowOff>
    </xdr:to>
    <xdr:graphicFrame macro="">
      <xdr:nvGraphicFramePr>
        <xdr:cNvPr id="18" name="Chart 2">
          <a:extLst>
            <a:ext uri="{FF2B5EF4-FFF2-40B4-BE49-F238E27FC236}">
              <a16:creationId xmlns:a16="http://schemas.microsoft.com/office/drawing/2014/main" id="{AB7B2C76-9A0C-4F0A-AF7C-57BE1162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27185</xdr:colOff>
      <xdr:row>242</xdr:row>
      <xdr:rowOff>41341</xdr:rowOff>
    </xdr:from>
    <xdr:to>
      <xdr:col>23</xdr:col>
      <xdr:colOff>593479</xdr:colOff>
      <xdr:row>274</xdr:row>
      <xdr:rowOff>73269</xdr:rowOff>
    </xdr:to>
    <xdr:graphicFrame macro="">
      <xdr:nvGraphicFramePr>
        <xdr:cNvPr id="19" name="Chart 1">
          <a:extLst>
            <a:ext uri="{FF2B5EF4-FFF2-40B4-BE49-F238E27FC236}">
              <a16:creationId xmlns:a16="http://schemas.microsoft.com/office/drawing/2014/main" id="{9C4908E3-3F1A-48A5-AB82-A5EFC96E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107156</xdr:colOff>
      <xdr:row>51</xdr:row>
      <xdr:rowOff>47625</xdr:rowOff>
    </xdr:from>
    <xdr:to>
      <xdr:col>23</xdr:col>
      <xdr:colOff>595314</xdr:colOff>
      <xdr:row>79</xdr:row>
      <xdr:rowOff>178594</xdr:rowOff>
    </xdr:to>
    <xdr:graphicFrame macro="">
      <xdr:nvGraphicFramePr>
        <xdr:cNvPr id="20" name="Chart 1">
          <a:extLst>
            <a:ext uri="{FF2B5EF4-FFF2-40B4-BE49-F238E27FC236}">
              <a16:creationId xmlns:a16="http://schemas.microsoft.com/office/drawing/2014/main" id="{3F3B7D69-AE5B-4932-973C-BB721CC78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88108</xdr:colOff>
      <xdr:row>64</xdr:row>
      <xdr:rowOff>176212</xdr:rowOff>
    </xdr:from>
    <xdr:to>
      <xdr:col>11</xdr:col>
      <xdr:colOff>511970</xdr:colOff>
      <xdr:row>80</xdr:row>
      <xdr:rowOff>23812</xdr:rowOff>
    </xdr:to>
    <xdr:graphicFrame macro="">
      <xdr:nvGraphicFramePr>
        <xdr:cNvPr id="21" name="Chart 1">
          <a:extLst>
            <a:ext uri="{FF2B5EF4-FFF2-40B4-BE49-F238E27FC236}">
              <a16:creationId xmlns:a16="http://schemas.microsoft.com/office/drawing/2014/main" id="{2AA189EC-B7BD-4405-85B7-9DA89612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119061</xdr:colOff>
      <xdr:row>80</xdr:row>
      <xdr:rowOff>45244</xdr:rowOff>
    </xdr:from>
    <xdr:to>
      <xdr:col>23</xdr:col>
      <xdr:colOff>595312</xdr:colOff>
      <xdr:row>111</xdr:row>
      <xdr:rowOff>35719</xdr:rowOff>
    </xdr:to>
    <xdr:graphicFrame macro="">
      <xdr:nvGraphicFramePr>
        <xdr:cNvPr id="22" name="Chart 1">
          <a:extLst>
            <a:ext uri="{FF2B5EF4-FFF2-40B4-BE49-F238E27FC236}">
              <a16:creationId xmlns:a16="http://schemas.microsoft.com/office/drawing/2014/main" id="{BDDDE7F4-E487-436D-A181-6FF9BAC9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102394</xdr:colOff>
      <xdr:row>96</xdr:row>
      <xdr:rowOff>95249</xdr:rowOff>
    </xdr:from>
    <xdr:to>
      <xdr:col>11</xdr:col>
      <xdr:colOff>488156</xdr:colOff>
      <xdr:row>111</xdr:row>
      <xdr:rowOff>71436</xdr:rowOff>
    </xdr:to>
    <xdr:graphicFrame macro="">
      <xdr:nvGraphicFramePr>
        <xdr:cNvPr id="23" name="Chart 1">
          <a:extLst>
            <a:ext uri="{FF2B5EF4-FFF2-40B4-BE49-F238E27FC236}">
              <a16:creationId xmlns:a16="http://schemas.microsoft.com/office/drawing/2014/main" id="{75DB8BA9-6F25-41A5-9407-58F4C13DC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292.629071412041" createdVersion="6" refreshedVersion="6" minRefreshableVersion="3" recordCount="1" xr:uid="{743A65DF-56DC-4E1E-9BBC-919764AA58DE}">
  <cacheSource type="worksheet">
    <worksheetSource name="Table1"/>
  </cacheSource>
  <cacheFields count="92">
    <cacheField name="county" numFmtId="0">
      <sharedItems containsBlank="1" count="8">
        <s v="Baringo"/>
        <m u="1"/>
        <s v="Laikipia" u="1"/>
        <s v="Nakuru" u="1"/>
        <s v="Turkana" u="1"/>
        <s v="Samburu" u="1"/>
        <s v="Narok" u="1"/>
        <s v="Kajiado" u="1"/>
      </sharedItems>
    </cacheField>
    <cacheField name="burdencategory" numFmtId="0">
      <sharedItems/>
    </cacheField>
    <cacheField name="constituency" numFmtId="0">
      <sharedItems/>
    </cacheField>
    <cacheField name="subcounty" numFmtId="0">
      <sharedItems containsBlank="1" count="42">
        <s v="Baringo Central"/>
        <m u="1"/>
        <s v="Subukia" u="1"/>
        <s v="Marigat" u="1"/>
        <s v="Koibatek" u="1"/>
        <s v="Molo" u="1"/>
        <s v="Rongai" u="1"/>
        <s v="Baringo North" u="1"/>
        <s v="Nakuru East" u="1"/>
        <s v="Gilgil" u="1"/>
        <s v="Naivasha" u="1"/>
        <s v="Narok South" u="1"/>
        <s v="Turkana South" u="1"/>
        <s v="Laikipia Central" u="1"/>
        <s v="Nakuru West" u="1"/>
        <s v="Turkana North" u="1"/>
        <s v="Njoro" u="1"/>
        <s v="Turkana Central" u="1"/>
        <s v="Mogotio" u="1"/>
        <s v="Loitokitok" u="1"/>
        <s v="Turkana West" u="1"/>
        <s v="Nakuru North" u="1"/>
        <s v="Samburu North" u="1"/>
        <s v="Laikipia North" u="1"/>
        <s v="Kajiado North" u="1"/>
        <s v="Laikipia West" u="1"/>
        <s v="Samburu Central" u="1"/>
        <s v="Kajiado Central" u="1"/>
        <s v="Laikipia East" u="1"/>
        <s v="Kibish" u="1"/>
        <s v="Kajiado West" u="1"/>
        <s v="Narok East" u="1"/>
        <s v="Loima" u="1"/>
        <s v="Kuresoi South" u="1"/>
        <s v="Nyahururu" u="1"/>
        <s v="Turkana East" u="1"/>
        <s v="Narok North" u="1"/>
        <s v="Samburu East" u="1"/>
        <s v="Narok West" u="1"/>
        <s v="Kajiado East" u="1"/>
        <s v="East Pokot" u="1"/>
        <s v="Kuresoi North" u="1"/>
      </sharedItems>
    </cacheField>
    <cacheField name="ward" numFmtId="0">
      <sharedItems/>
    </cacheField>
    <cacheField name="facility" numFmtId="0">
      <sharedItems containsBlank="1" count="335">
        <s v="Kabarnet District Hospital"/>
        <s v="Nkama Dispensary" u="1"/>
        <s v="Torongo Health Centre" u="1"/>
        <s v="Oldoinyo Oibor Dispensary" u="1"/>
        <m u="1"/>
        <s v="Kipsyenan Dispensary" u="1"/>
        <s v="Sinai Mount Hospital" u="1"/>
        <s v="Namelok Health Centre" u="1"/>
        <s v="Archers Post Health Centre" u="1"/>
        <s v="Industrial Area Dispensary" u="1"/>
        <s v="Rumuruti Catholic Dispensary" u="1"/>
        <s v="Mariashoni Dispensary" u="1"/>
        <s v="Nku West Health Centre" u="1"/>
        <s v="Chemasis Maternity Home" u="1"/>
        <s v="Holy Spirit Health Centre" u="1"/>
        <s v="Juluk Dispensary" u="1"/>
        <s v="Nkutuk Elmuget Dispensary" u="1"/>
        <s v="Lokichar (RCEA) Health Centre" u="1"/>
        <s v="Entesekera Health Centre (Loita Community Health &amp; Educ. Centre)" u="1"/>
        <s v="Melwa Health Centre" u="1"/>
        <s v="Ol-Arabel Dispensary" u="1"/>
        <s v="Esageri Health Centre" u="1"/>
        <s v="Family Health options Kenya (Nakuru)" u="1"/>
        <s v="Matanya Dispensary" u="1"/>
        <s v="Bisil Health Centre" u="1"/>
        <s v="St Joseph Nursing home" u="1"/>
        <s v="Tropical Medical Clinic" u="1"/>
        <s v="Langata Enkima Dispensary" u="1"/>
        <s v="Mulot Catholic Dispensary" u="1"/>
        <s v="St Mary's Hospital (Naivasha)" u="1"/>
        <s v="Lamuria Dispensary (Laikipia East)" u="1"/>
        <s v="Benmac Clinic" u="1"/>
        <s v="Hekima Dispensary" u="1"/>
        <s v="Kalalu Dispensary" u="1"/>
        <s v="Olooseos Dispensary" u="1"/>
        <s v="Nyamamithi Dispensary" u="1"/>
        <s v="Sekenani Health Centre" u="1"/>
        <s v="Starlite Medical Clinic" u="1"/>
        <s v="Nakuru War Memorial Hospital" u="1"/>
        <s v="Kamara Dispensary" u="1"/>
        <s v="Kisima Health Centre" u="1"/>
        <s v="Segera Mission Dispensary" u="1"/>
        <s v="Rhonda Dispensary and Maternity" u="1"/>
        <s v="Finlays  Hospital" u="1"/>
        <s v="Ndoinet Dispensary" u="1"/>
        <s v="Oloolua Dispensary" u="1"/>
        <s v="Karagita Dispensary" u="1"/>
        <s v="Upper Solai Health Centre" u="1"/>
        <s v="Mercy Hospital" u="1"/>
        <s v="Lare Health Centre" u="1"/>
        <s v="Longewan Dispensary" u="1"/>
        <s v="Longonot Dispensary" u="1"/>
        <s v="Nalepo Medical Clinic" u="1"/>
        <s v="Kiratina Medical Clinic" u="1"/>
        <s v="Cedar Medical Clinic (Kimana)" u="1"/>
        <s v="Keringet Health Centre (Kuresoi)" u="1"/>
        <s v="Kings Clinic" u="1"/>
        <s v="Arama dispensary" u="1"/>
        <s v="Kapua Dispensary" u="1"/>
        <s v="Latakweny Dispensary" u="1"/>
        <s v="Murindoku Dispensary" u="1"/>
        <s v="Kihingo Dispensary (CDF)" u="1"/>
        <s v="Sipili Catholic Dispensary" u="1"/>
        <s v="Afraha Maternity and Nursing Home" u="1"/>
        <s v="Bahati Dispensary" u="1"/>
        <s v="Kainuk Health Centre" u="1"/>
        <s v="Mauche Medical Clinic" u="1"/>
        <s v="Magadi Hospital" u="1"/>
        <s v="Mulot Health Centre" u="1"/>
        <s v="Olmoran Health Centre" u="1"/>
        <s v="Illasit Medical Clinic" u="1"/>
        <s v="Elelea Sub-county Hospital" u="1"/>
        <s v="Karunga Dispensary" u="1"/>
        <s v="Kimanjo Dispensary" u="1"/>
        <s v="Enkitok Joy Nursing Home" u="1"/>
        <s v="Kaikor Sub County Hospital" u="1"/>
        <s v="Marigat Sub District Hospital" u="1"/>
        <s v="Mogotio RHDC" u="1"/>
        <s v="Enabelbel Health Centre" u="1"/>
        <s v="Kimilili Medical Clinic" u="1"/>
        <s v="Nakuru West (PCEA) Health Centre" u="1"/>
        <s v="Pwani (GOK) Dispensary" u="1"/>
        <s v="Swari Model Health Centre" u="1"/>
        <s v="Elburgon (PCEA) Dispensary" u="1"/>
        <s v="Nyamathi Dispensary" u="1"/>
        <s v="Maji Mazuri Dispensary" u="1"/>
        <s v="Nanyuki District Hospital" u="1"/>
        <s v="ASN Upendo Village Dispensary" u="1"/>
        <s v="Olenguruone Sub-District Hospital" u="1"/>
        <s v="Sisto Mazoldi Dispensary (Rongai)" u="1"/>
        <s v="PCEA SMYRNA" u="1"/>
        <s v="Isinet Dispensary" u="1"/>
        <s v="Karati Dispensary" u="1"/>
        <s v="Ereteti Dispensary" u="1"/>
        <s v="Kabazi Health Centre" u="1"/>
        <s v="Rongai Health Centre" u="1"/>
        <s v="Langa Langa Health Centre" u="1"/>
        <s v="Ngong Sub-District Hospital" u="1"/>
        <s v="Ololulunga District Hospital" u="1"/>
        <s v="Nakurio Dispensary" u="1"/>
        <s v="Kandutura Dispensary" u="1"/>
        <s v="Mariakani Cottage Hospital Ongatta Rongai" u="1"/>
        <s v="Namukuse Dispensary" u="1"/>
        <s v="Mutarakwa Dispensary (Molo)" u="1"/>
        <s v="Nakuru Provincial General Hospital (PGH)" u="1"/>
        <s v="Karuturi Hospital" u="1"/>
        <s v="Wamba Health Centre" u="1"/>
        <s v="Lesirikan Health Centre" u="1"/>
        <s v="Maralal District Hospital" u="1"/>
        <s v="Ngilai Dispensary" u="1"/>
        <s v="Oletukat Dispensary" u="1"/>
        <s v="Muthegera Dispensary" u="1"/>
        <s v="Barwessa HealthCentre" u="1"/>
        <s v="Kimalel Health centre" u="1"/>
        <s v="Kuresoi Health Centre" u="1"/>
        <s v="Oserian Health Centre" u="1"/>
        <s v="Kakuma Mission Hospital" u="1"/>
        <s v="Kakuma Refugee Hospital" u="1"/>
        <s v="Dr Babu Bora clinic" u="1"/>
        <s v="Enaibor Ajijik Dispensary" u="1"/>
        <s v="Sucos Hospital" u="1"/>
        <s v="Ntulele Dispensary" u="1"/>
        <s v="Molo Medical Centre" u="1"/>
        <s v="Dundori Health Centre" u="1"/>
        <s v="Baragoi Sub-District Hospital" u="1"/>
        <s v="St Monica Nakwamekwi Dispensary" u="1"/>
        <s v="Molo District Hospital" u="1"/>
        <s v="Lochwaangikamatak Dispensary" u="1"/>
        <s v="Narok District Hospital" u="1"/>
        <s v="Bethsaida (AIC) Clinic (Nakuru)" u="1"/>
        <s v="Lanet Health Centre" u="1"/>
        <s v="Kitengela Health Centre" u="1"/>
        <s v="Maji Tamu Health Centre" u="1"/>
        <s v="Naivasha District Hospital" u="1"/>
        <s v="Kapkures Dispensary (Nakuru Central)" u="1"/>
        <s v="Muramati Dispensary" u="1"/>
        <s v="Polyclinic Hospital" u="1"/>
        <s v="Mai Mahiu Health centre" u="1"/>
        <s v="Mirugi Kariuki Dispensary" u="1"/>
        <s v="Kijani (Mirera) Dispensary" u="1"/>
        <s v="Mogotio Plantation Dispensary" u="1"/>
        <s v="St Mary's Kalokol Primary Health Care Programme" u="1"/>
        <s v="Naisoya Dispensary" u="1"/>
        <s v="Lokiriama Dispensary" u="1"/>
        <s v="Sipili Health Centre" u="1"/>
        <s v="Timboiywo Dispensary" u="1"/>
        <s v="Namanga Health Centre" u="1"/>
        <s v="Gosheni Medical Clinic" u="1"/>
        <s v="Kisanana Health Centre" u="1"/>
        <s v="Wei Dispensary" u="1"/>
        <s v="Ndabibi Dispensary" u="1"/>
        <s v="Sakutiek Health Centre" u="1"/>
        <s v="St Antony Health Centre" u="1"/>
        <s v="Bondeni Dispensary (Nakuru Central)" u="1"/>
        <s v="Lokori Primary Health Care Programme" u="1"/>
        <s v="Huruma Dispensary" u="1"/>
        <s v="Katibel Dispensary" u="1"/>
        <s v="Naroosura Health Centre" u="1"/>
        <s v="Kajiado District Hospital" u="1"/>
        <s v="Neissuit Dispensary" u="1"/>
        <s v="Sogoo Health Centre" u="1"/>
        <s v="Nakwamoru Health Centre" u="1"/>
        <s v="Bethania Clinic" u="1"/>
        <s v="Ngobit Dispensary" u="1"/>
        <s v="Maparasha Dispensary" u="1"/>
        <s v="Emining Health Centre" u="1"/>
        <s v="Mashuru Health Centre" u="1"/>
        <s v="Kiptangwanyi Dispensary" u="1"/>
        <s v="Eldama Ravine District Hospital" u="1"/>
        <s v="Rombo Health Centre" u="1"/>
        <s v="Oljabet Health Centre" u="1"/>
        <s v="Engashura Health Centre" u="1"/>
        <s v="Lowarengak Health Center" u="1"/>
        <s v="Panda Flowers Medical Clinic" u="1"/>
        <s v="New Life Mission Rotary Clinic" u="1"/>
        <s v="Nkareta Dispensary" u="1"/>
        <s v="Boma la Tumaini VCT" u="1"/>
        <s v="Sunrise  Evans Hospital" u="1"/>
        <s v="Wayside Clinic" u="1"/>
        <s v="Kiti Dispensary" u="1"/>
        <s v="Entarara Health Centre" u="1"/>
        <s v="Immurtot Health Centre" u="1"/>
        <s v="Ndindika Health Centre" u="1"/>
        <s v="St Elizabeth Nursing Home" u="1"/>
        <s v="Merueshi Village Community Health Centre" u="1"/>
        <s v="Lakeview Nursing Home" u="1"/>
        <s v="Olchorro Health Centre" u="1"/>
        <s v="Ongata Rongai Health Centre" u="1"/>
        <s v="Fatima Health Centre (Lenkism)" u="1"/>
        <s v="Nairobi Women Hospital Ongata Rongai" u="1"/>
        <s v="Egerton University" u="1"/>
        <s v="Kianjoya Dispensary" u="1"/>
        <s v="Annex Hospital (Nakuru)" u="1"/>
        <s v="Banita dispensary" u="1"/>
        <s v="Ol-Malaika Health Centre" u="1"/>
        <s v="Kabartonjo District Hospital" u="1"/>
        <s v="St Ann Medical Clinic (Naivasha)" u="1"/>
        <s v="Valley Hospital" u="1"/>
        <s v="Kiwamu Dispensary" u="1"/>
        <s v="St Paul's Hospital" u="1"/>
        <s v="Olmekenyu Dispensary" u="1"/>
        <s v="Olokurto Health Centre" u="1"/>
        <s v="Wasammy Medical Clinic" u="1"/>
        <s v="Maralal Catholic Dispensary" u="1"/>
        <s v="Mutara Dispensary" u="1"/>
        <s v="Doldol Health Centre" u="1"/>
        <s v="Urafiki Medical Clinic" u="1"/>
        <s v="Mochongoi Health Centre" u="1"/>
        <s v="Nacoharg Medical Centre" u="1"/>
        <s v="Miloreni Dispensary" u="1"/>
        <s v="Kiptagich  Health Centre" u="1"/>
        <s v="St Anthony Lemek Dispensary" u="1"/>
        <s v="Loitokitok District Hospital" u="1"/>
        <s v="Esonorua Dispensary" u="1"/>
        <s v="Nakuru Heart Centre" u="1"/>
        <s v="Fatima Maternity Hospital" u="1"/>
        <s v="Kiambogo Dispensary (Naivasha)" u="1"/>
        <s v="Eldama Ravine (AIC) Health Centre" u="1"/>
        <s v="Heshima Medical Clinic (Nakuru North)" u="1"/>
        <s v="Ilpolei Dispensary" u="1"/>
        <s v="Megwara Dispensary" u="1"/>
        <s v="Mogotio Dispensary" u="1"/>
        <s v="Sereolipi Health Centre" u="1"/>
        <s v="Olmoran Catholic Dispensary" u="1"/>
        <s v="Top Choice Maternity And Nursing Home" u="1"/>
        <s v="X-cellent Medical Centre" u="1"/>
        <s v="Nakuru West Health Centre" u="1"/>
        <s v="Lokori (AIC) Health Centre" u="1"/>
        <s v="Eburru Dispensary" u="1"/>
        <s v="St Martin De Porres (Static)" u="1"/>
        <s v="Nairagie-Enkare Health Centre" u="1"/>
        <s v="Salama Health Centre (Laikipia West)" u="1"/>
        <s v="Dr KJ Karania (Mrs)" u="1"/>
        <s v="Njoro Health Centre" u="1"/>
        <s v="Subukia Health Centre" u="1"/>
        <s v="Algadir Medical Clinic" u="1"/>
        <s v="Kalemungorok Dispensary" u="1"/>
        <s v="Nanyuki Cottage Hospital" u="1"/>
        <s v="Lokusero Dispensary" u="1"/>
        <s v="Sachang'wan Dispensary" u="1"/>
        <s v="Lokwii Health center" u="1"/>
        <s v="Kimsaw Medical Clinic" u="1"/>
        <s v="Nkorinkori Dispensary" u="1"/>
        <s v="Rhein Valley Hospital" u="1"/>
        <s v="Ndonyo Wasin Dispensary" u="1"/>
        <s v="Ngarua Catholic Dispensary" u="1"/>
        <s v="South Horr Catholic Health Centre" u="1"/>
        <s v="Isinya Health Centre" u="1"/>
        <s v="Katilu Sub County Hospital" u="1"/>
        <s v="Rumuruti District Hospital" u="1"/>
        <s v="Orinie (AIC) Clinic" u="1"/>
        <s v="Afya Medical Clinic (Nakuru)" u="1"/>
        <s v="Gilgil Sub-District Hospital" u="1"/>
        <s v="Mother Kevin Dispensary (Catholic)" u="1"/>
        <s v="Holy Trinity Health Centre(Mai Mahiu)" u="1"/>
        <s v="Okilgei Dispensary" u="1"/>
        <s v="Kimana Health Centre" u="1"/>
        <s v="Mogorwa Health Centre" u="1"/>
        <s v="Mau Narok Health Centre" u="1"/>
        <s v="Mau Summit Medical Clinic" u="1"/>
        <s v="Tumaini Clinic" u="1"/>
        <s v="Nadoto Dispensary" u="1"/>
        <s v="Nakuru Nursing Home" u="1"/>
        <s v="Joppa Medical Clinic" u="1"/>
        <s v="Kaptimbor Dispensary" u="1"/>
        <s v="St Catherine's Napetet Dispensary" u="1"/>
        <s v="Mailwa Dispensary" u="1"/>
        <s v="Kerio Health Centre" u="1"/>
        <s v="Kabatini Health Centre" u="1"/>
        <s v="Ewuaso Kedong Dispensary" u="1"/>
        <s v="Simba Health Centre" u="1"/>
        <s v="Camp Brethren Medical Clinic" u="1"/>
        <s v="Likia Dispensary" u="1"/>
        <s v="Likii Dispensary" u="1"/>
        <s v="Ilaiser Dispensary" u="1"/>
        <s v="Bahati District Hospital" u="1"/>
        <s v="St Joseph Catholic Dispensary (Laikipia East)" u="1"/>
        <s v="St Clare Dispensary" u="1"/>
        <s v="Wesley Health Centre" u="1"/>
        <s v="Rocco Dispensary" u="1"/>
        <s v="Mbogoini Dispensary" u="1"/>
        <s v="Moi Ndabi Dispensary" u="1"/>
        <s v="Wangu Community Dispensary" u="1"/>
        <s v="Kalokol (AIC) Health Centre" u="1"/>
        <s v="St Patrick's Kanamkemer Dispensary" u="1"/>
        <s v="Mt Longonot Hospital" u="1"/>
        <s v="Kabarak Health Centre" u="1"/>
        <s v="Barsaloi GK Dispensary" u="1"/>
        <s v="Consolata Clinic" u="1"/>
        <s v="Turi (PCEA) Dispensary" u="1"/>
        <s v="Entasopia Health Centre" u="1"/>
        <s v="Marigat Catholic Mission" u="1"/>
        <s v="Kitengela Medical Services" u="1"/>
        <s v="South Horr Dispensary" u="1"/>
        <s v="Mangu Dispensary (Rongai)" u="1"/>
        <s v="Chemolingot District Hospital" u="1"/>
        <s v="Lower Solai Dispensary" u="1"/>
        <s v="Lokitaung Sub County Hospital" u="1"/>
        <s v="Elburgon Sub-District Hospital" u="1"/>
        <s v="Tenges Health Centre" u="1"/>
        <s v="Fr Andrian Heath Centre" u="1"/>
        <s v="Sururu Health Centre (CDF)" u="1"/>
        <s v="Suguta Marmar Health Centre" u="1"/>
        <s v="Baraka Health Centre" u="1"/>
        <s v="Maiela Health Centre" u="1"/>
        <s v="Ndonyo Medical Clinic" u="1"/>
        <s v="Mercy Dispensary" u="1"/>
        <s v="Piave Dispensary" u="1"/>
        <s v="Kkit Nursing Home" u="1"/>
        <s v="Olorte Dispensary" u="1"/>
        <s v="Kiptagich Dispensary" u="1"/>
        <s v="Kiptororo Dispensary" u="1"/>
        <s v="Mbaruk Health Centre" u="1"/>
        <s v="Salawa Health Centre" u="1"/>
        <s v="Baragoi Catholic Dispensary" u="1"/>
        <s v="Bondeni Maternity" u="1"/>
        <s v="Lengenet Dispensary" u="1"/>
        <s v="Dr Mwangi" u="1"/>
        <s v="Ngarua Health Centre" u="1"/>
        <s v="Timboroa Health Centre" u="1"/>
        <s v="Catholic Hospital Wamba" u="1"/>
        <s v="Embul - Bul Catholic Dispensary" u="1"/>
        <s v="Emaus Clinic" u="1"/>
        <s v="Kituro Health Centre" u="1"/>
        <s v="Olposimoru Dispensary" u="1"/>
        <s v="Fountain Medical clinic" u="1"/>
        <s v="Karaba Dispensary (Laikipia West)" u="1"/>
        <s v="Ledero Dispensary" u="1"/>
        <s v="Ikumbi Health Centre" u="1"/>
        <s v="St Therese Dispensary" u="1"/>
        <s v="FITC Dispensary" u="1"/>
        <s v="Mauche Dispensary" u="1"/>
        <s v="Nyakiambi Dispensary" u="1"/>
        <s v="Simboiyon Dispensary" u="1"/>
        <s v="West Gate Dispensary" u="1"/>
      </sharedItems>
    </cacheField>
    <cacheField name="mflcode" numFmtId="0">
      <sharedItems containsSemiMixedTypes="0" containsString="0" containsNumber="1" containsInteger="1" minValue="14607" maxValue="14607"/>
    </cacheField>
    <cacheField name="supporttype" numFmtId="0">
      <sharedItems containsMixedTypes="1" containsNumber="1" containsInteger="1" minValue="0" maxValue="0" count="2">
        <s v="DSD"/>
        <n v="0" u="1"/>
      </sharedItems>
    </cacheField>
    <cacheField name="Indicator Category" numFmtId="0">
      <sharedItems containsBlank="1" count="5">
        <s v="90=Knowing HIV Status"/>
        <m u="1"/>
        <s v="90:90:90= Viral Suppression" u="1"/>
        <s v="90:90=ON ART" u="1"/>
        <s v="Prevention" u="1"/>
      </sharedItems>
    </cacheField>
    <cacheField name="Main Indicator" numFmtId="0">
      <sharedItems containsBlank="1" count="8">
        <s v="HTS"/>
        <m u="1"/>
        <s v="VMMC" u="1"/>
        <s v="TX" u="1"/>
        <s v="PMTCT FO" u="1"/>
        <s v="PMTCT" u="1"/>
        <s v="TB" u="1"/>
        <s v="VL" u="1"/>
      </sharedItems>
    </cacheField>
    <cacheField name="Indicator" numFmtId="0">
      <sharedItems containsBlank="1" count="53">
        <s v="HTS-PNS Positive"/>
        <s v="TX TB Den " u="1"/>
        <s v="TB STAT Num " u="1"/>
        <s v="HTS - VCT Tested" u="1"/>
        <m u="1"/>
        <s v="PMTCT FO Den  " u="1"/>
        <s v="HTS - TB Clinics Tested" u="1"/>
        <s v="HTS - Index Testing Positive" u="1"/>
        <s v="HTS - VMMC Services Positive" u="1"/>
        <s v="HTS - PMTCT (ANC Only) Clinics Positive" u="1"/>
        <s v="PMTCT FO Num  " u="1"/>
        <s v="HTS - STI Tested" u="1"/>
        <s v="PMTCT_HEI_POS ART " u="1"/>
        <s v="HTS - Malnutrition clinics Positive" u="1"/>
        <s v="Positivity" f="1"/>
        <s v="PMTCT EID " u="1"/>
        <s v="HTS-PNS Tested" u="1"/>
        <s v="TX CURR " u="1"/>
        <s v="TX Ret Num " u="1"/>
        <s v="TX Ret Den " u="1"/>
        <s v="PMTCT_STAT Den " u="1"/>
        <s v="HTS TST " u="1"/>
        <s v="TX NEW " u="1"/>
        <s v="TX_PVLS Den " u="1"/>
        <s v="HTS - Other PITC Tested" u="1"/>
        <s v="HTS-POS " u="1"/>
        <s v="PMTCT STAT New Pos " u="1"/>
        <s v="TB ART Num " u="1"/>
        <s v="PMTCT_HEI_POS " u="1"/>
        <s v="TB ART Den " u="1"/>
        <s v="HTS - Inpatient Services Positive" u="1"/>
        <s v="HTS - Pediatric Services Positive" u="1"/>
        <s v="TX_PVLS Num " u="1"/>
        <s v="HTS - Index Testing Tested" u="1"/>
        <s v="HTS - Other PITC Positive" u="1"/>
        <s v="HTS - TB Clinics Positive" u="1"/>
        <s v="HTS - Emergency Ward Positive" u="1"/>
        <s v="PMTCT STAT Num " u="1"/>
        <s v="TX TB Num " u="1"/>
        <s v="TB Prev Den " u="1"/>
        <s v="HTS - PMTCT (ANC Only) Clinics Tested" u="1"/>
        <s v="HTS - Malnutrition clinics Tested" u="1"/>
        <s v="HTS - STI Positive" u="1"/>
        <s v="HTS - VCT Positive" u="1"/>
        <s v="TB STAT Den " u="1"/>
        <s v="HTS - Emergency Ward Tested" u="1"/>
        <s v="TB Prev Num " u="1"/>
        <s v="PMTCT STAT Known Pos " u="1"/>
        <s v="HTS - VMMC Services Tested" u="1"/>
        <s v="VMMC Circ " u="1"/>
        <s v="Linkage rate" f="1"/>
        <s v="HTS - Inpatient Services Tested" u="1"/>
        <s v="HTS - Pediatric Services Tested" u="1"/>
      </sharedItems>
    </cacheField>
    <cacheField name="Unknown F" numFmtId="0">
      <sharedItems containsSemiMixedTypes="0" containsString="0" containsNumber="1" containsInteger="1" minValue="0" maxValue="0"/>
    </cacheField>
    <cacheField name="Unknown M" numFmtId="0">
      <sharedItems containsSemiMixedTypes="0" containsString="0" containsNumber="1" containsInteger="1" minValue="0" maxValue="0"/>
    </cacheField>
    <cacheField name="&lt; 60 Days" numFmtId="0">
      <sharedItems containsSemiMixedTypes="0" containsString="0" containsNumber="1" containsInteger="1" minValue="0" maxValue="0"/>
    </cacheField>
    <cacheField name="0-2 Months" numFmtId="0">
      <sharedItems containsSemiMixedTypes="0" containsString="0" containsNumber="1" containsInteger="1" minValue="0" maxValue="0"/>
    </cacheField>
    <cacheField name="2-12 Months" numFmtId="0">
      <sharedItems containsSemiMixedTypes="0" containsString="0" containsNumber="1" containsInteger="1" minValue="0" maxValue="0"/>
    </cacheField>
    <cacheField name="2Months - 4Years" numFmtId="0">
      <sharedItems containsSemiMixedTypes="0" containsString="0" containsNumber="1" containsInteger="1" minValue="0" maxValue="0"/>
    </cacheField>
    <cacheField name="&lt;1Yr F" numFmtId="0">
      <sharedItems containsSemiMixedTypes="0" containsString="0" containsNumber="1" containsInteger="1" minValue="0" maxValue="0"/>
    </cacheField>
    <cacheField name="&lt;1Yr M" numFmtId="0">
      <sharedItems containsSemiMixedTypes="0" containsString="0" containsNumber="1" containsInteger="1" minValue="0" maxValue="0"/>
    </cacheField>
    <cacheField name="&lt;1Yr Total" numFmtId="0">
      <sharedItems containsSemiMixedTypes="0" containsString="0" containsNumber="1" containsInteger="1" minValue="0" maxValue="0"/>
    </cacheField>
    <cacheField name="1-4 Yrs F" numFmtId="0">
      <sharedItems containsSemiMixedTypes="0" containsString="0" containsNumber="1" containsInteger="1" minValue="0" maxValue="0"/>
    </cacheField>
    <cacheField name="1-4 Yrs M" numFmtId="0">
      <sharedItems containsSemiMixedTypes="0" containsString="0" containsNumber="1" containsInteger="1" minValue="0" maxValue="0"/>
    </cacheField>
    <cacheField name="5-9 Yrs F" numFmtId="0">
      <sharedItems containsSemiMixedTypes="0" containsString="0" containsNumber="1" containsInteger="1" minValue="0" maxValue="0"/>
    </cacheField>
    <cacheField name="5-9 Yrs M" numFmtId="0">
      <sharedItems containsSemiMixedTypes="0" containsString="0" containsNumber="1" containsInteger="1" minValue="0" maxValue="0"/>
    </cacheField>
    <cacheField name="1-9 Yrs F" numFmtId="0">
      <sharedItems containsSemiMixedTypes="0" containsString="0" containsNumber="1" containsInteger="1" minValue="0" maxValue="0"/>
    </cacheField>
    <cacheField name="1-9 Yrs M" numFmtId="0">
      <sharedItems containsSemiMixedTypes="0" containsString="0" containsNumber="1" containsInteger="1" minValue="0" maxValue="0"/>
    </cacheField>
    <cacheField name="1-9 Yrs Total" numFmtId="0">
      <sharedItems containsSemiMixedTypes="0" containsString="0" containsNumber="1" containsInteger="1" minValue="0" maxValue="0"/>
    </cacheField>
    <cacheField name="10-14 Yrs F" numFmtId="0">
      <sharedItems containsSemiMixedTypes="0" containsString="0" containsNumber="1" containsInteger="1" minValue="0" maxValue="0"/>
    </cacheField>
    <cacheField name="10-14 Yrs M" numFmtId="0">
      <sharedItems containsSemiMixedTypes="0" containsString="0" containsNumber="1" containsInteger="1" minValue="0" maxValue="0"/>
    </cacheField>
    <cacheField name="15-19 Yrs F" numFmtId="0">
      <sharedItems containsSemiMixedTypes="0" containsString="0" containsNumber="1" containsInteger="1" minValue="0" maxValue="0"/>
    </cacheField>
    <cacheField name="15-19 Yrs M" numFmtId="0">
      <sharedItems containsSemiMixedTypes="0" containsString="0" containsNumber="1" containsInteger="1" minValue="0" maxValue="0"/>
    </cacheField>
    <cacheField name="20-24 Yrs F" numFmtId="0">
      <sharedItems containsSemiMixedTypes="0" containsString="0" containsNumber="1" containsInteger="1" minValue="0" maxValue="0"/>
    </cacheField>
    <cacheField name="20-24 Yrs M" numFmtId="0">
      <sharedItems containsSemiMixedTypes="0" containsString="0" containsNumber="1" containsInteger="1" minValue="0" maxValue="0"/>
    </cacheField>
    <cacheField name="25-29 Yrs F" numFmtId="0">
      <sharedItems containsSemiMixedTypes="0" containsString="0" containsNumber="1" containsInteger="1" minValue="0" maxValue="0"/>
    </cacheField>
    <cacheField name="25-29 Yrs M" numFmtId="0">
      <sharedItems containsSemiMixedTypes="0" containsString="0" containsNumber="1" containsInteger="1" minValue="0" maxValue="0"/>
    </cacheField>
    <cacheField name="30-34 Yrs F" numFmtId="0">
      <sharedItems containsSemiMixedTypes="0" containsString="0" containsNumber="1" containsInteger="1" minValue="0" maxValue="0"/>
    </cacheField>
    <cacheField name="30-34 Yrs M" numFmtId="0">
      <sharedItems containsSemiMixedTypes="0" containsString="0" containsNumber="1" containsInteger="1" minValue="0" maxValue="0"/>
    </cacheField>
    <cacheField name="35-39 Yrs F" numFmtId="0">
      <sharedItems containsSemiMixedTypes="0" containsString="0" containsNumber="1" containsInteger="1" minValue="0" maxValue="0"/>
    </cacheField>
    <cacheField name="35-39 Yrs M" numFmtId="0">
      <sharedItems containsSemiMixedTypes="0" containsString="0" containsNumber="1" containsInteger="1" minValue="0" maxValue="0"/>
    </cacheField>
    <cacheField name="40-49 Yrs F" numFmtId="0">
      <sharedItems containsSemiMixedTypes="0" containsString="0" containsNumber="1" containsInteger="1" minValue="1" maxValue="1"/>
    </cacheField>
    <cacheField name="40-49 Yrs" numFmtId="0">
      <sharedItems containsSemiMixedTypes="0" containsString="0" containsNumber="1" containsInteger="1" minValue="0" maxValue="0"/>
    </cacheField>
    <cacheField name="25-49 Yrs F" numFmtId="0">
      <sharedItems containsSemiMixedTypes="0" containsString="0" containsNumber="1" containsInteger="1" minValue="1" maxValue="1"/>
    </cacheField>
    <cacheField name="25-49 Yrs M" numFmtId="0">
      <sharedItems containsSemiMixedTypes="0" containsString="0" containsNumber="1" containsInteger="1" minValue="0" maxValue="0"/>
    </cacheField>
    <cacheField name="50+ Yrs F" numFmtId="0">
      <sharedItems containsSemiMixedTypes="0" containsString="0" containsNumber="1" containsInteger="1" minValue="0" maxValue="0"/>
    </cacheField>
    <cacheField name="50+ Yrs M" numFmtId="0">
      <sharedItems containsSemiMixedTypes="0" containsString="0" containsNumber="1" containsInteger="1" minValue="0" maxValue="0"/>
    </cacheField>
    <cacheField name="Total Achieved" numFmtId="0">
      <sharedItems containsSemiMixedTypes="0" containsString="0" containsNumber="1" containsInteger="1" minValue="1" maxValue="1"/>
    </cacheField>
    <cacheField name="Total F" numFmtId="0">
      <sharedItems containsSemiMixedTypes="0" containsString="0" containsNumber="1" containsInteger="1" minValue="1" maxValue="1"/>
    </cacheField>
    <cacheField name="Total M" numFmtId="0">
      <sharedItems containsSemiMixedTypes="0" containsString="0" containsNumber="1" containsInteger="1" minValue="0" maxValue="0"/>
    </cacheField>
    <cacheField name="Paeds F" numFmtId="0">
      <sharedItems containsSemiMixedTypes="0" containsString="0" containsNumber="1" containsInteger="1" minValue="0" maxValue="0"/>
    </cacheField>
    <cacheField name="Paeds M" numFmtId="0">
      <sharedItems containsSemiMixedTypes="0" containsString="0" containsNumber="1" containsInteger="1" minValue="0" maxValue="0"/>
    </cacheField>
    <cacheField name="Total Paeds" numFmtId="0">
      <sharedItems containsSemiMixedTypes="0" containsString="0" containsNumber="1" containsInteger="1" minValue="0" maxValue="0"/>
    </cacheField>
    <cacheField name="Adult F" numFmtId="0">
      <sharedItems containsSemiMixedTypes="0" containsString="0" containsNumber="1" containsInteger="1" minValue="1" maxValue="1"/>
    </cacheField>
    <cacheField name="Adult M" numFmtId="0">
      <sharedItems containsSemiMixedTypes="0" containsString="0" containsNumber="1" containsInteger="1" minValue="0" maxValue="0"/>
    </cacheField>
    <cacheField name="Total Adult" numFmtId="0">
      <sharedItems containsSemiMixedTypes="0" containsString="0" containsNumber="1" containsInteger="1" minValue="1" maxValue="1"/>
    </cacheField>
    <cacheField name="15-24 Yrs F" numFmtId="0">
      <sharedItems containsSemiMixedTypes="0" containsString="0" containsNumber="1" containsInteger="1" minValue="0" maxValue="0"/>
    </cacheField>
    <cacheField name="15-24 Yrs M" numFmtId="0">
      <sharedItems containsSemiMixedTypes="0" containsString="0" containsNumber="1" containsInteger="1" minValue="0" maxValue="0"/>
    </cacheField>
    <cacheField name="15-24 Yrs Total" numFmtId="0">
      <sharedItems containsSemiMixedTypes="0" containsString="0" containsNumber="1" containsInteger="1" minValue="0" maxValue="0"/>
    </cacheField>
    <cacheField name="year" numFmtId="0">
      <sharedItems containsSemiMixedTypes="0" containsString="0" containsNumber="1" containsInteger="1" minValue="2018" maxValue="2018"/>
    </cacheField>
    <cacheField name="semiannual" numFmtId="0">
      <sharedItems/>
    </cacheField>
    <cacheField name="quarter" numFmtId="0">
      <sharedItems containsBlank="1" count="5">
        <s v="3. Apr - Jun"/>
        <m u="1"/>
        <s v="4. Jul - Sep" u="1"/>
        <s v="1. Oct - Dec" u="1"/>
        <s v="2. Jan - Mar" u="1"/>
      </sharedItems>
    </cacheField>
    <cacheField name="month" numFmtId="0">
      <sharedItems containsBlank="1" count="11">
        <s v="05. May"/>
        <m u="1"/>
        <s v="12. Dec" u="1"/>
        <s v="06. Jun" u="1"/>
        <s v="10. Oct" u="1"/>
        <s v="02. Feb" u="1"/>
        <s v="03. Mar" u="1"/>
        <s v="04. Apr" u="1"/>
        <s v="11. Nov" u="1"/>
        <s v="07. Jul" u="1"/>
        <s v="01. Jan" u="1"/>
      </sharedItems>
    </cacheField>
    <cacheField name="yearmonth" numFmtId="0">
      <sharedItems containsSemiMixedTypes="0" containsString="0" containsNumber="1" containsInteger="1" minValue="201805" maxValue="201805"/>
    </cacheField>
    <cacheField name="Owner" numFmtId="0">
      <sharedItems/>
    </cacheField>
    <cacheField name="Facility Type" numFmtId="0">
      <sharedItems/>
    </cacheField>
    <cacheField name="ART High Volume" numFmtId="0">
      <sharedItems containsSemiMixedTypes="0" containsString="0" containsNumber="1" containsInteger="1" minValue="1" maxValue="1"/>
    </cacheField>
    <cacheField name="HTC High Volume" numFmtId="0">
      <sharedItems containsSemiMixedTypes="0" containsString="0" containsNumber="1" containsInteger="1" minValue="1" maxValue="1"/>
    </cacheField>
    <cacheField name="PMTCT High Volume" numFmtId="0">
      <sharedItems containsSemiMixedTypes="0" containsString="0" containsNumber="1" containsInteger="1" minValue="1" maxValue="1"/>
    </cacheField>
    <cacheField name="High Volume" numFmtId="0">
      <sharedItems containsSemiMixedTypes="0" containsString="0" containsNumber="1" containsInteger="1" minValue="0" maxValue="1" count="2">
        <n v="1"/>
        <n v="0" u="1"/>
      </sharedItems>
    </cacheField>
    <cacheField name="latitude" numFmtId="0">
      <sharedItems containsSemiMixedTypes="0" containsString="0" containsNumber="1" minValue="0.49254999999999999" maxValue="0.49254999999999999"/>
    </cacheField>
    <cacheField name="longitude" numFmtId="0">
      <sharedItems containsSemiMixedTypes="0" containsString="0" containsNumber="1" minValue="35.743380000000002" maxValue="35.743380000000002"/>
    </cacheField>
    <cacheField name="Male Clinic" numFmtId="0">
      <sharedItems containsSemiMixedTypes="0" containsString="0" containsNumber="1" containsInteger="1" minValue="1" maxValue="1"/>
    </cacheField>
    <cacheField name="Adolscent Clinic" numFmtId="0">
      <sharedItems containsSemiMixedTypes="0" containsString="0" containsNumber="1" containsInteger="1" minValue="1" maxValue="1"/>
    </cacheField>
    <cacheField name="Viremia Clinic" numFmtId="0">
      <sharedItems containsSemiMixedTypes="0" containsString="0" containsNumber="1" containsInteger="1" minValue="1" maxValue="1"/>
    </cacheField>
    <cacheField name="EMR Site" numFmtId="0">
      <sharedItems containsSemiMixedTypes="0" containsString="0" containsNumber="1" containsInteger="1" minValue="1" maxValue="1"/>
    </cacheField>
    <cacheField name="Link Desk" numFmtId="0">
      <sharedItems containsSemiMixedTypes="0" containsString="0" containsNumber="1" containsInteger="1" minValue="1" maxValue="1"/>
    </cacheField>
    <cacheField name="ordernumber" numFmtId="0">
      <sharedItems containsSemiMixedTypes="0" containsString="0" containsNumber="1" containsInteger="1" minValue="11" maxValue="11"/>
    </cacheField>
    <cacheField name="Annual Target" numFmtId="0">
      <sharedItems containsSemiMixedTypes="0" containsString="0" containsNumber="1" containsInteger="1" minValue="0" maxValue="0"/>
    </cacheField>
    <cacheField name="Percentage  Achieved" numFmtId="0" formula=" IFERROR('Total Achieved'/'Annual Target',0)" databaseField="0"/>
    <cacheField name="% Target Deviation" numFmtId="0" formula=" 1-'Percentage  Achieved'" databaseField="0"/>
    <cacheField name="% Male" numFmtId="0" formula="IFERROR('Total M'/'Total Achieved',0)" databaseField="0"/>
    <cacheField name="% Female" numFmtId="0" formula=" IFERROR('Total F'/'Total Achieved',0)" databaseField="0"/>
    <cacheField name="% children" numFmtId="0" formula=" IFERROR('Total Paeds'/'Total Achieved',0)" databaseField="0"/>
    <cacheField name="% Adolescent" numFmtId="0" formula=" IFERROR('15-24 Yrs Total'/'Total Achieved',0)" databaseField="0"/>
    <cacheField name="% 25 +" numFmtId="0" formula="IFERROR(('25-49 Yrs F'+'25-49 Yrs M'+'50+ Yrs F'+'50+ Yrs M')/'Total Achieved',0)" databaseField="0"/>
    <cacheField name="10-14" numFmtId="0" formula="'10-14 Yrs F'+'10-14 Yrs M'" databaseField="0"/>
    <cacheField name="15-19" numFmtId="0" formula="'15-19 Yrs F'+'15-19 Yrs M'" databaseField="0"/>
    <cacheField name="20-24" numFmtId="0" formula="'20-24 Yrs F'+'20-24 Yrs M'" databaseField="0"/>
    <cacheField name="25-29" numFmtId="0" formula="'25-29 Yrs F'+'25-29 Yrs M'" databaseField="0"/>
    <cacheField name="30-34" numFmtId="0" formula="'30-34 Yrs F'+'30-34 Yrs M'" databaseField="0"/>
    <cacheField name="35-39" numFmtId="0" formula="'35-39 Yrs F'+'35-39 Yrs M'" databaseField="0"/>
    <cacheField name="40-49" numFmtId="0" formula="'40-49 Yrs F'+'40-49 Yrs'" databaseField="0"/>
    <cacheField name="50+" numFmtId="0" formula="'50+ Yrs F'+'50+ Yrs M'" databaseField="0"/>
  </cacheFields>
  <calculatedItems count="2">
    <calculatedItem formula=" IFERROR(Indicator['HTS-POS ']/Indicator['HTS TST '],0)">
      <pivotArea cacheIndex="1" outline="0" fieldPosition="0">
        <references count="1">
          <reference field="10" count="1">
            <x v="14"/>
          </reference>
        </references>
      </pivotArea>
    </calculatedItem>
    <calculatedItem formula="IFERROR(Indicator['TX NEW ']/Indicator['HTS-POS '],0)">
      <pivotArea cacheIndex="1" outline="0" fieldPosition="0">
        <references count="1">
          <reference field="10" count="1">
            <x v="50"/>
          </reference>
        </references>
      </pivotArea>
    </calculatedItem>
  </calculatedItems>
  <extLst>
    <ext xmlns:x14="http://schemas.microsoft.com/office/spreadsheetml/2009/9/main" uri="{725AE2AE-9491-48be-B2B4-4EB974FC3084}">
      <x14:pivotCacheDefinition pivotCacheId="65758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s v="Sustainance"/>
    <s v="BARINGO CENTRAL"/>
    <x v="0"/>
    <s v="KAPROPITA"/>
    <x v="0"/>
    <n v="14607"/>
    <x v="0"/>
    <x v="0"/>
    <x v="0"/>
    <x v="0"/>
    <n v="0"/>
    <n v="0"/>
    <n v="0"/>
    <n v="0"/>
    <n v="0"/>
    <n v="0"/>
    <n v="0"/>
    <n v="0"/>
    <n v="0"/>
    <n v="0"/>
    <n v="0"/>
    <n v="0"/>
    <n v="0"/>
    <n v="0"/>
    <n v="0"/>
    <n v="0"/>
    <n v="0"/>
    <n v="0"/>
    <n v="0"/>
    <n v="0"/>
    <n v="0"/>
    <n v="0"/>
    <n v="0"/>
    <n v="0"/>
    <n v="0"/>
    <n v="0"/>
    <n v="0"/>
    <n v="0"/>
    <n v="1"/>
    <n v="0"/>
    <n v="1"/>
    <n v="0"/>
    <n v="0"/>
    <n v="0"/>
    <n v="1"/>
    <n v="1"/>
    <n v="0"/>
    <n v="0"/>
    <n v="0"/>
    <n v="0"/>
    <n v="1"/>
    <n v="0"/>
    <n v="1"/>
    <n v="0"/>
    <n v="0"/>
    <n v="0"/>
    <n v="2018"/>
    <s v="2. Apr - Sep"/>
    <x v="0"/>
    <x v="0"/>
    <n v="201805"/>
    <s v="Ministry of Health"/>
    <s v="District Hospital"/>
    <n v="1"/>
    <n v="1"/>
    <n v="1"/>
    <x v="0"/>
    <n v="0.49254999999999999"/>
    <n v="35.743380000000002"/>
    <n v="1"/>
    <n v="1"/>
    <n v="1"/>
    <n v="1"/>
    <n v="1"/>
    <n v="1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76A35-980F-4BCE-B956-4AB4FC60EF60}" name="PivotTable1"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Items count="1">
    <i/>
  </colItems>
  <dataFields count="1">
    <dataField name="Percentage  Achieved " fld="77" baseField="10" baseItem="0" numFmtId="9"/>
  </dataFields>
  <chartFormats count="42">
    <chartFormat chart="1" format="39" series="1">
      <pivotArea type="data" outline="0" fieldPosition="0">
        <references count="2">
          <reference field="4294967294" count="1" selected="0">
            <x v="0"/>
          </reference>
          <reference field="10" count="1" selected="0">
            <x v="1"/>
          </reference>
        </references>
      </pivotArea>
    </chartFormat>
    <chartFormat chart="1" format="40" series="1">
      <pivotArea type="data" outline="0" fieldPosition="0">
        <references count="2">
          <reference field="4294967294" count="1" selected="0">
            <x v="0"/>
          </reference>
          <reference field="10" count="1" selected="0">
            <x v="3"/>
          </reference>
        </references>
      </pivotArea>
    </chartFormat>
    <chartFormat chart="1" format="41" series="1">
      <pivotArea type="data" outline="0" fieldPosition="0">
        <references count="2">
          <reference field="4294967294" count="1" selected="0">
            <x v="0"/>
          </reference>
          <reference field="10" count="1" selected="0">
            <x v="5"/>
          </reference>
        </references>
      </pivotArea>
    </chartFormat>
    <chartFormat chart="1" format="42" series="1">
      <pivotArea type="data" outline="0" fieldPosition="0">
        <references count="2">
          <reference field="4294967294" count="1" selected="0">
            <x v="0"/>
          </reference>
          <reference field="10" count="1" selected="0">
            <x v="7"/>
          </reference>
        </references>
      </pivotArea>
    </chartFormat>
    <chartFormat chart="1" format="43" series="1">
      <pivotArea type="data" outline="0" fieldPosition="0">
        <references count="2">
          <reference field="4294967294" count="1" selected="0">
            <x v="0"/>
          </reference>
          <reference field="10" count="1" selected="0">
            <x v="9"/>
          </reference>
        </references>
      </pivotArea>
    </chartFormat>
    <chartFormat chart="1" format="44" series="1">
      <pivotArea type="data" outline="0" fieldPosition="0">
        <references count="2">
          <reference field="4294967294" count="1" selected="0">
            <x v="0"/>
          </reference>
          <reference field="10" count="1" selected="0">
            <x v="11"/>
          </reference>
        </references>
      </pivotArea>
    </chartFormat>
    <chartFormat chart="1" format="45" series="1">
      <pivotArea type="data" outline="0" fieldPosition="0">
        <references count="2">
          <reference field="4294967294" count="1" selected="0">
            <x v="0"/>
          </reference>
          <reference field="10" count="1" selected="0">
            <x v="13"/>
          </reference>
        </references>
      </pivotArea>
    </chartFormat>
    <chartFormat chart="1" format="46" series="1">
      <pivotArea type="data" outline="0" fieldPosition="0">
        <references count="2">
          <reference field="4294967294" count="1" selected="0">
            <x v="0"/>
          </reference>
          <reference field="10" count="1" selected="0">
            <x v="15"/>
          </reference>
        </references>
      </pivotArea>
    </chartFormat>
    <chartFormat chart="1" format="47" series="1">
      <pivotArea type="data" outline="0" fieldPosition="0">
        <references count="2">
          <reference field="4294967294" count="1" selected="0">
            <x v="0"/>
          </reference>
          <reference field="10" count="1" selected="0">
            <x v="17"/>
          </reference>
        </references>
      </pivotArea>
    </chartFormat>
    <chartFormat chart="1" format="48" series="1">
      <pivotArea type="data" outline="0" fieldPosition="0">
        <references count="2">
          <reference field="4294967294" count="1" selected="0">
            <x v="0"/>
          </reference>
          <reference field="10" count="1" selected="0">
            <x v="19"/>
          </reference>
        </references>
      </pivotArea>
    </chartFormat>
    <chartFormat chart="1" format="49" series="1">
      <pivotArea type="data" outline="0" fieldPosition="0">
        <references count="2">
          <reference field="4294967294" count="1" selected="0">
            <x v="0"/>
          </reference>
          <reference field="10" count="1" selected="0">
            <x v="21"/>
          </reference>
        </references>
      </pivotArea>
    </chartFormat>
    <chartFormat chart="1" format="50" series="1">
      <pivotArea type="data" outline="0" fieldPosition="0">
        <references count="2">
          <reference field="4294967294" count="1" selected="0">
            <x v="0"/>
          </reference>
          <reference field="10" count="1" selected="0">
            <x v="22"/>
          </reference>
        </references>
      </pivotArea>
    </chartFormat>
    <chartFormat chart="1" format="51" series="1">
      <pivotArea type="data" outline="0" fieldPosition="0">
        <references count="2">
          <reference field="4294967294" count="1" selected="0">
            <x v="0"/>
          </reference>
          <reference field="10" count="1" selected="0">
            <x v="23"/>
          </reference>
        </references>
      </pivotArea>
    </chartFormat>
    <chartFormat chart="1" format="52" series="1">
      <pivotArea type="data" outline="0" fieldPosition="0">
        <references count="2">
          <reference field="4294967294" count="1" selected="0">
            <x v="0"/>
          </reference>
          <reference field="10" count="1" selected="0">
            <x v="24"/>
          </reference>
        </references>
      </pivotArea>
    </chartFormat>
    <chartFormat chart="1" format="53" series="1">
      <pivotArea type="data" outline="0" fieldPosition="0">
        <references count="2">
          <reference field="4294967294" count="1" selected="0">
            <x v="0"/>
          </reference>
          <reference field="10" count="1" selected="0">
            <x v="25"/>
          </reference>
        </references>
      </pivotArea>
    </chartFormat>
    <chartFormat chart="1" format="54" series="1">
      <pivotArea type="data" outline="0" fieldPosition="0">
        <references count="2">
          <reference field="4294967294" count="1" selected="0">
            <x v="0"/>
          </reference>
          <reference field="10" count="1" selected="0">
            <x v="27"/>
          </reference>
        </references>
      </pivotArea>
    </chartFormat>
    <chartFormat chart="1" format="55" series="1">
      <pivotArea type="data" outline="0" fieldPosition="0">
        <references count="2">
          <reference field="4294967294" count="1" selected="0">
            <x v="0"/>
          </reference>
          <reference field="10" count="1" selected="0">
            <x v="28"/>
          </reference>
        </references>
      </pivotArea>
    </chartFormat>
    <chartFormat chart="1" format="56" series="1">
      <pivotArea type="data" outline="0" fieldPosition="0">
        <references count="2">
          <reference field="4294967294" count="1" selected="0">
            <x v="0"/>
          </reference>
          <reference field="10" count="1" selected="0">
            <x v="29"/>
          </reference>
        </references>
      </pivotArea>
    </chartFormat>
    <chartFormat chart="1" format="57" series="1">
      <pivotArea type="data" outline="0" fieldPosition="0">
        <references count="2">
          <reference field="4294967294" count="1" selected="0">
            <x v="0"/>
          </reference>
          <reference field="10" count="1" selected="0">
            <x v="30"/>
          </reference>
        </references>
      </pivotArea>
    </chartFormat>
    <chartFormat chart="1" format="58" series="1">
      <pivotArea type="data" outline="0" fieldPosition="0">
        <references count="2">
          <reference field="4294967294" count="1" selected="0">
            <x v="0"/>
          </reference>
          <reference field="10" count="1" selected="0">
            <x v="31"/>
          </reference>
        </references>
      </pivotArea>
    </chartFormat>
    <chartFormat chart="1" format="59" series="1">
      <pivotArea type="data" outline="0" fieldPosition="0">
        <references count="2">
          <reference field="4294967294" count="1" selected="0">
            <x v="0"/>
          </reference>
          <reference field="10" count="1" selected="0">
            <x v="32"/>
          </reference>
        </references>
      </pivotArea>
    </chartFormat>
    <chartFormat chart="1" format="60" series="1">
      <pivotArea type="data" outline="0" fieldPosition="0">
        <references count="2">
          <reference field="4294967294" count="1" selected="0">
            <x v="0"/>
          </reference>
          <reference field="10" count="1" selected="0">
            <x v="33"/>
          </reference>
        </references>
      </pivotArea>
    </chartFormat>
    <chartFormat chart="1" format="61" series="1">
      <pivotArea type="data" outline="0" fieldPosition="0">
        <references count="2">
          <reference field="4294967294" count="1" selected="0">
            <x v="0"/>
          </reference>
          <reference field="10" count="1" selected="0">
            <x v="34"/>
          </reference>
        </references>
      </pivotArea>
    </chartFormat>
    <chartFormat chart="1" format="62" series="1">
      <pivotArea type="data" outline="0" fieldPosition="0">
        <references count="2">
          <reference field="4294967294" count="1" selected="0">
            <x v="0"/>
          </reference>
          <reference field="10" count="1" selected="0">
            <x v="35"/>
          </reference>
        </references>
      </pivotArea>
    </chartFormat>
    <chartFormat chart="1" format="63" series="1">
      <pivotArea type="data" outline="0" fieldPosition="0">
        <references count="2">
          <reference field="4294967294" count="1" selected="0">
            <x v="0"/>
          </reference>
          <reference field="10" count="1" selected="0">
            <x v="37"/>
          </reference>
        </references>
      </pivotArea>
    </chartFormat>
    <chartFormat chart="1" format="64" series="1">
      <pivotArea type="data" outline="0" fieldPosition="0">
        <references count="2">
          <reference field="4294967294" count="1" selected="0">
            <x v="0"/>
          </reference>
          <reference field="10" count="1" selected="0">
            <x v="38"/>
          </reference>
        </references>
      </pivotArea>
    </chartFormat>
    <chartFormat chart="1" format="65" series="1">
      <pivotArea type="data" outline="0" fieldPosition="0">
        <references count="2">
          <reference field="4294967294" count="1" selected="0">
            <x v="0"/>
          </reference>
          <reference field="10" count="1" selected="0">
            <x v="39"/>
          </reference>
        </references>
      </pivotArea>
    </chartFormat>
    <chartFormat chart="1" format="66" series="1">
      <pivotArea type="data" outline="0" fieldPosition="0">
        <references count="2">
          <reference field="4294967294" count="1" selected="0">
            <x v="0"/>
          </reference>
          <reference field="10" count="1" selected="0">
            <x v="40"/>
          </reference>
        </references>
      </pivotArea>
    </chartFormat>
    <chartFormat chart="1" format="67" series="1">
      <pivotArea type="data" outline="0" fieldPosition="0">
        <references count="2">
          <reference field="4294967294" count="1" selected="0">
            <x v="0"/>
          </reference>
          <reference field="10" count="1" selected="0">
            <x v="41"/>
          </reference>
        </references>
      </pivotArea>
    </chartFormat>
    <chartFormat chart="1" format="68" series="1">
      <pivotArea type="data" outline="0" fieldPosition="0">
        <references count="2">
          <reference field="4294967294" count="1" selected="0">
            <x v="0"/>
          </reference>
          <reference field="10" count="1" selected="0">
            <x v="42"/>
          </reference>
        </references>
      </pivotArea>
    </chartFormat>
    <chartFormat chart="1" format="69" series="1">
      <pivotArea type="data" outline="0" fieldPosition="0">
        <references count="2">
          <reference field="4294967294" count="1" selected="0">
            <x v="0"/>
          </reference>
          <reference field="10" count="1" selected="0">
            <x v="43"/>
          </reference>
        </references>
      </pivotArea>
    </chartFormat>
    <chartFormat chart="1" format="70" series="1">
      <pivotArea type="data" outline="0" fieldPosition="0">
        <references count="2">
          <reference field="4294967294" count="1" selected="0">
            <x v="0"/>
          </reference>
          <reference field="10" count="1" selected="0">
            <x v="44"/>
          </reference>
        </references>
      </pivotArea>
    </chartFormat>
    <chartFormat chart="1" format="71" series="1">
      <pivotArea type="data" outline="0" fieldPosition="0">
        <references count="2">
          <reference field="4294967294" count="1" selected="0">
            <x v="0"/>
          </reference>
          <reference field="10" count="1" selected="0">
            <x v="45"/>
          </reference>
        </references>
      </pivotArea>
    </chartFormat>
    <chartFormat chart="1" format="72" series="1">
      <pivotArea type="data" outline="0" fieldPosition="0">
        <references count="2">
          <reference field="4294967294" count="1" selected="0">
            <x v="0"/>
          </reference>
          <reference field="10" count="1" selected="0">
            <x v="46"/>
          </reference>
        </references>
      </pivotArea>
    </chartFormat>
    <chartFormat chart="1" format="73" series="1">
      <pivotArea type="data" outline="0" fieldPosition="0">
        <references count="2">
          <reference field="4294967294" count="1" selected="0">
            <x v="0"/>
          </reference>
          <reference field="10" count="1" selected="0">
            <x v="47"/>
          </reference>
        </references>
      </pivotArea>
    </chartFormat>
    <chartFormat chart="1" format="74" series="1">
      <pivotArea type="data" outline="0" fieldPosition="0">
        <references count="2">
          <reference field="4294967294" count="1" selected="0">
            <x v="0"/>
          </reference>
          <reference field="10" count="1" selected="0">
            <x v="48"/>
          </reference>
        </references>
      </pivotArea>
    </chartFormat>
    <chartFormat chart="1" format="75" series="1">
      <pivotArea type="data" outline="0" fieldPosition="0">
        <references count="2">
          <reference field="4294967294" count="1" selected="0">
            <x v="0"/>
          </reference>
          <reference field="10" count="1" selected="0">
            <x v="49"/>
          </reference>
        </references>
      </pivotArea>
    </chartFormat>
    <chartFormat chart="1" format="76" series="1">
      <pivotArea type="data" outline="0" fieldPosition="0">
        <references count="2">
          <reference field="4294967294" count="1" selected="0">
            <x v="0"/>
          </reference>
          <reference field="10" count="1" selected="0">
            <x v="50"/>
          </reference>
        </references>
      </pivotArea>
    </chartFormat>
    <chartFormat chart="1" format="77" series="1">
      <pivotArea type="data" outline="0" fieldPosition="0">
        <references count="2">
          <reference field="4294967294" count="1" selected="0">
            <x v="0"/>
          </reference>
          <reference field="10" count="1" selected="0">
            <x v="51"/>
          </reference>
        </references>
      </pivotArea>
    </chartFormat>
    <chartFormat chart="1" format="78" series="1">
      <pivotArea type="data" outline="0" fieldPosition="0">
        <references count="2">
          <reference field="4294967294" count="1" selected="0">
            <x v="0"/>
          </reference>
          <reference field="10" count="1" selected="0">
            <x v="36"/>
          </reference>
        </references>
      </pivotArea>
    </chartFormat>
    <chartFormat chart="1" format="79" series="1">
      <pivotArea type="data" outline="0" fieldPosition="0">
        <references count="2">
          <reference field="4294967294" count="1" selected="0">
            <x v="0"/>
          </reference>
          <reference field="10" count="1" selected="0">
            <x v="26"/>
          </reference>
        </references>
      </pivotArea>
    </chartFormat>
    <chartFormat chart="1" format="80" series="1">
      <pivotArea type="data" outline="0" fieldPosition="0">
        <references count="1">
          <reference field="4294967294" count="1" selected="0">
            <x v="0"/>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2E64BF-DA56-484C-A064-57BFF4133795}" name="PivotTable9"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6" firstHeaderRow="1" firstDataRow="2"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axis="axisCol" showAll="0">
      <items count="3">
        <item m="1" x="1"/>
        <item x="0"/>
        <item t="default"/>
      </items>
    </pivotField>
    <pivotField showAll="0"/>
    <pivotField showAll="0"/>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Fields count="1">
    <field x="7"/>
  </colFields>
  <colItems count="1">
    <i>
      <x v="1"/>
    </i>
  </colItems>
  <dataFields count="1">
    <dataField name="Percentage Achievement" fld="77" baseField="0" baseItem="81940624" numFmtId="9"/>
  </dataFields>
  <chartFormats count="3">
    <chartFormat chart="1" format="4"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1"/>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957AF7-5959-449E-9E51-B4CA38108F44}"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Male" fld="79" baseField="10" baseItem="0" numFmtId="9"/>
    <dataField name="Female" fld="80" baseField="10" baseItem="0" numFmtId="9"/>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06B52E-D0CB-4477-96D8-5B150A8A02D6}"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D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3">
    <i>
      <x/>
    </i>
    <i i="1">
      <x v="1"/>
    </i>
    <i i="2">
      <x v="2"/>
    </i>
  </colItems>
  <dataFields count="3">
    <dataField name="Children" fld="81" baseField="10" baseItem="0" numFmtId="9"/>
    <dataField name="Adolescent" fld="82" baseField="10" baseItem="0" numFmtId="9"/>
    <dataField name="25 + yrs" fld="83" baseField="10" baseItem="0" numFmtId="9"/>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CA660-0E1E-4E86-B6DD-C1B16BE86B89}"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9"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2"/>
  </rowFields>
  <rowItems count="5">
    <i>
      <x v="39"/>
    </i>
    <i r="1">
      <x/>
    </i>
    <i r="1" i="1">
      <x v="1"/>
    </i>
    <i r="1" i="2">
      <x v="2"/>
    </i>
    <i r="1" i="3">
      <x v="3"/>
    </i>
  </rowItems>
  <colItems count="1">
    <i/>
  </colItems>
  <dataFields count="4">
    <dataField name="Children" fld="50" baseField="0" baseItem="0" numFmtId="9"/>
    <dataField name="Adult" fld="53" baseField="0" baseItem="0" numFmtId="9"/>
    <dataField name="Adolescent [15-24]" fld="56" baseField="0" baseItem="0" numFmtId="9"/>
    <dataField name="Total" fld="45" baseField="10" baseItem="39" numFmtId="9"/>
  </dataFields>
  <chartFormats count="8">
    <chartFormat chart="1" format="3" series="1">
      <pivotArea type="data" outline="0" fieldPosition="0">
        <references count="2">
          <reference field="4294967294" count="1" selected="0">
            <x v="0"/>
          </reference>
          <reference field="10" count="1" selected="0">
            <x v="39"/>
          </reference>
        </references>
      </pivotArea>
    </chartFormat>
    <chartFormat chart="1" format="4" series="1">
      <pivotArea type="data" outline="0" fieldPosition="0">
        <references count="2">
          <reference field="4294967294" count="1" selected="0">
            <x v="1"/>
          </reference>
          <reference field="10" count="1" selected="0">
            <x v="39"/>
          </reference>
        </references>
      </pivotArea>
    </chartFormat>
    <chartFormat chart="1" format="5" series="1">
      <pivotArea type="data" outline="0" fieldPosition="0">
        <references count="2">
          <reference field="4294967294" count="1" selected="0">
            <x v="2"/>
          </reference>
          <reference field="10" count="1" selected="0">
            <x v="39"/>
          </reference>
        </references>
      </pivotArea>
    </chartFormat>
    <chartFormat chart="1" format="6" series="1">
      <pivotArea type="data" outline="0" fieldPosition="0">
        <references count="2">
          <reference field="4294967294" count="1" selected="0">
            <x v="0"/>
          </reference>
          <reference field="10" count="1" selected="0">
            <x v="40"/>
          </reference>
        </references>
      </pivotArea>
    </chartFormat>
    <chartFormat chart="1" format="7" series="1">
      <pivotArea type="data" outline="0" fieldPosition="0">
        <references count="2">
          <reference field="4294967294" count="1" selected="0">
            <x v="1"/>
          </reference>
          <reference field="10" count="1" selected="0">
            <x v="40"/>
          </reference>
        </references>
      </pivotArea>
    </chartFormat>
    <chartFormat chart="1" format="8" series="1">
      <pivotArea type="data" outline="0" fieldPosition="0">
        <references count="2">
          <reference field="4294967294" count="1" selected="0">
            <x v="2"/>
          </reference>
          <reference field="10" count="1" selected="0">
            <x v="40"/>
          </reference>
        </references>
      </pivotArea>
    </chartFormat>
    <chartFormat chart="1" format="9" series="1">
      <pivotArea type="data" outline="0" fieldPosition="0">
        <references count="2">
          <reference field="4294967294" count="1" selected="0">
            <x v="3"/>
          </reference>
          <reference field="10" count="1" selected="0">
            <x v="39"/>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F7D86-9D43-4F19-98CD-8A4040F1E196}" name="PivotTable2"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4:C7" firstHeaderRow="1" firstDataRow="3" firstDataCol="1"/>
  <pivotFields count="92">
    <pivotField axis="axisRow"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Col"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
    <i>
      <x/>
    </i>
  </rowItems>
  <colFields count="2">
    <field x="10"/>
    <field x="-2"/>
  </colFields>
  <colItems count="2">
    <i>
      <x v="39"/>
      <x/>
    </i>
    <i r="1" i="1">
      <x v="1"/>
    </i>
  </colItems>
  <dataFields count="2">
    <dataField name="Female" fld="46" baseField="10" baseItem="39" numFmtId="9"/>
    <dataField name="Male" fld="47" baseField="10" baseItem="39" numFmtId="9"/>
  </dataFields>
  <chartFormats count="2">
    <chartFormat chart="5" format="4" series="1">
      <pivotArea type="data" outline="0" fieldPosition="0">
        <references count="2">
          <reference field="4294967294" count="1" selected="0">
            <x v="0"/>
          </reference>
          <reference field="10" count="1" selected="0">
            <x v="39"/>
          </reference>
        </references>
      </pivotArea>
    </chartFormat>
    <chartFormat chart="5" format="5" series="1">
      <pivotArea type="data" outline="0" fieldPosition="0">
        <references count="2">
          <reference field="4294967294" count="1" selected="0">
            <x v="1"/>
          </reference>
          <reference field="10" count="1" selected="0">
            <x v="39"/>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E8FB6-EA91-436A-8C0D-7E54C12C60C7}" name="PivotTable3" cacheId="24"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2">
  <location ref="A4:E6" firstHeaderRow="1" firstDataRow="2" firstDataCol="1"/>
  <pivotFields count="92">
    <pivotField compact="0" outline="0" showAll="0" defaultSubtotal="0">
      <items count="8">
        <item x="0"/>
        <item m="1" x="7"/>
        <item m="1" x="2"/>
        <item m="1" x="3"/>
        <item m="1" x="6"/>
        <item m="1" x="5"/>
        <item m="1" x="4"/>
        <item m="1" x="1"/>
      </items>
    </pivotField>
    <pivotField compact="0" outline="0" showAll="0"/>
    <pivotField compact="0" outline="0" showAll="0"/>
    <pivotField compact="0" outline="0" showAll="0"/>
    <pivotField compact="0" outline="0" showAll="0"/>
    <pivotField compact="0" outline="0"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f="1" x="50"/>
        <item h="1" m="1" x="30"/>
        <item h="1" m="1" x="31"/>
        <item h="1" m="1" x="13"/>
        <item h="1" m="1" x="35"/>
        <item h="1" m="1" x="9"/>
        <item h="1" m="1" x="8"/>
        <item h="1" m="1" x="42"/>
        <item h="1" m="1" x="36"/>
        <item h="1" m="1" x="34"/>
        <item h="1" m="1" x="43"/>
        <item h="1" m="1" x="7"/>
        <item h="1" m="1"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3"/>
        <item m="1" x="4"/>
        <item x="0"/>
        <item m="1" x="2"/>
        <item m="1" x="1"/>
        <item t="default"/>
      </items>
    </pivotField>
    <pivotField compact="0" outline="0" showAll="0">
      <items count="12">
        <item m="1" x="10"/>
        <item m="1" x="5"/>
        <item m="1" x="6"/>
        <item m="1" x="7"/>
        <item x="0"/>
        <item m="1" x="3"/>
        <item m="1" x="9"/>
        <item m="1" x="4"/>
        <item m="1" x="8"/>
        <item m="1" x="2"/>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0"/>
  </rowFields>
  <rowItems count="1">
    <i>
      <x v="40"/>
    </i>
  </rowItems>
  <colFields count="1">
    <field x="-2"/>
  </colFields>
  <colItems count="4">
    <i>
      <x/>
    </i>
    <i i="1">
      <x v="1"/>
    </i>
    <i i="2">
      <x v="2"/>
    </i>
    <i i="3">
      <x v="3"/>
    </i>
  </colItems>
  <dataFields count="4">
    <dataField name="Children" fld="50" baseField="0" baseItem="1" numFmtId="9"/>
    <dataField name="Adolescent [15-24] yrs" fld="56" baseField="0" baseItem="1" numFmtId="9"/>
    <dataField name="Adult" fld="53" baseField="0" baseItem="1" numFmtId="9"/>
    <dataField name="Total" fld="45" baseField="10" baseItem="0" numFmtId="9"/>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3CB23-AA34-4CE4-807A-0CAA4A82EF6E}" name="PivotTable3" cacheId="24"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4">
  <location ref="A4:E6" firstHeaderRow="1" firstDataRow="2" firstDataCol="2"/>
  <pivotFields count="92">
    <pivotField axis="axisRow" compact="0" outline="0" showAll="0" defaultSubtotal="0">
      <items count="8">
        <item x="0"/>
        <item m="1" x="7"/>
        <item m="1" x="2"/>
        <item m="1" x="3"/>
        <item m="1" x="6"/>
        <item m="1" x="5"/>
        <item m="1" x="4"/>
        <item m="1" x="1"/>
      </items>
    </pivotField>
    <pivotField compact="0" outline="0" showAll="0"/>
    <pivotField compact="0" outline="0" showAll="0"/>
    <pivotField compact="0" outline="0" showAll="0"/>
    <pivotField compact="0" outline="0" showAll="0"/>
    <pivotField compact="0" outline="0"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f="1" x="50"/>
        <item h="1" m="1" x="30"/>
        <item h="1" m="1" x="31"/>
        <item h="1" m="1" x="13"/>
        <item h="1" m="1" x="35"/>
        <item h="1" m="1" x="9"/>
        <item h="1" m="1" x="8"/>
        <item h="1" m="1" x="42"/>
        <item h="1" m="1" x="36"/>
        <item h="1" m="1" x="34"/>
        <item h="1" m="1" x="43"/>
        <item h="1" m="1" x="7"/>
        <item h="1" m="1"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3"/>
        <item m="1" x="4"/>
        <item x="0"/>
        <item m="1" x="2"/>
        <item m="1" x="1"/>
        <item t="default"/>
      </items>
    </pivotField>
    <pivotField compact="0" outline="0" showAll="0">
      <items count="12">
        <item m="1" x="10"/>
        <item m="1" x="5"/>
        <item m="1" x="6"/>
        <item m="1" x="7"/>
        <item x="0"/>
        <item m="1" x="3"/>
        <item m="1" x="9"/>
        <item m="1" x="4"/>
        <item m="1" x="8"/>
        <item m="1" x="2"/>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0"/>
    <field x="0"/>
  </rowFields>
  <rowItems count="1">
    <i>
      <x v="40"/>
      <x/>
    </i>
  </rowItems>
  <colFields count="1">
    <field x="-2"/>
  </colFields>
  <colItems count="3">
    <i>
      <x/>
    </i>
    <i i="1">
      <x v="1"/>
    </i>
    <i i="2">
      <x v="2"/>
    </i>
  </colItems>
  <dataFields count="3">
    <dataField name="Female" fld="46" baseField="10" baseItem="40" numFmtId="9"/>
    <dataField name="Male" fld="47" baseField="10" baseItem="40" numFmtId="9"/>
    <dataField name="Total" fld="45" baseField="10" baseItem="0" numFmtId="9"/>
  </dataFields>
  <chartFormats count="4">
    <chartFormat chart="1" format="7"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10BCA-F085-4C07-BCE1-F27093BB4FF4}"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Targets (Annual)" fld="76" baseField="10" baseItem="0"/>
    <dataField name="Achieved" fld="45" baseField="10" baseItem="0"/>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2FEEDF-FB56-4736-B1F8-9060E7C5A48A}"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Percentage Achieved" fld="77" baseField="10" baseItem="0" numFmtId="9"/>
    <dataField name="Target Deviation" fld="78" baseField="10" baseItem="25" numFmtId="9"/>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09D96-F3C2-46A0-8BB8-631B7951B69D}"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4:B1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39"/>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1">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8F6AC-C8FB-4B50-9D89-F68A113243AE}"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4:B1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h="1" f="1" x="14"/>
        <item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40"/>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2">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249EA5D4-1A95-4559-B96C-8F288C6CF730}" sourceName="coun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8">
        <i x="0" s="1"/>
        <i x="7" s="1"/>
        <i x="2" s="1"/>
        <i x="3" s="1"/>
        <i x="6" s="1"/>
        <i x="5" s="1"/>
        <i x="4" s="1"/>
        <i x="1"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Volume" xr10:uid="{F35CB8F8-F1B8-4426-9FE8-6BA7F27F18D7}" sourceName="High Volume">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ounty" xr10:uid="{7BDAA7D5-37BF-48A8-A8A6-9372E08B544B}" sourceName="subcounty">
  <data>
    <tabular pivotCacheId="657581167">
      <items count="42">
        <i x="0" s="1"/>
        <i x="7" s="1"/>
        <i x="40" s="1"/>
        <i x="9" s="1"/>
        <i x="27" s="1"/>
        <i x="39" s="1"/>
        <i x="24" s="1"/>
        <i x="30" s="1"/>
        <i x="29" s="1"/>
        <i x="4" s="1"/>
        <i x="41" s="1"/>
        <i x="33" s="1"/>
        <i x="13" s="1"/>
        <i x="28" s="1"/>
        <i x="23" s="1"/>
        <i x="25" s="1"/>
        <i x="32" s="1"/>
        <i x="19" s="1"/>
        <i x="3" s="1"/>
        <i x="18" s="1"/>
        <i x="5" s="1"/>
        <i x="10" s="1"/>
        <i x="8" s="1"/>
        <i x="21" s="1"/>
        <i x="14" s="1"/>
        <i x="31" s="1"/>
        <i x="36" s="1"/>
        <i x="11" s="1"/>
        <i x="38" s="1"/>
        <i x="16" s="1"/>
        <i x="34" s="1"/>
        <i x="6" s="1"/>
        <i x="26" s="1"/>
        <i x="37" s="1"/>
        <i x="22" s="1"/>
        <i x="2" s="1"/>
        <i x="17" s="1"/>
        <i x="35" s="1"/>
        <i x="15" s="1"/>
        <i x="12" s="1"/>
        <i x="2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7E83EBED-592D-45A0-8342-3D5902ED0897}" sourceName="facili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items count="335">
        <i x="63" s="1"/>
        <i x="251" s="1"/>
        <i x="235" s="1"/>
        <i x="192" s="1"/>
        <i x="57" s="1"/>
        <i x="8" s="1"/>
        <i x="87" s="1"/>
        <i x="64" s="1"/>
        <i x="275" s="1"/>
        <i x="193" s="1"/>
        <i x="314" s="1"/>
        <i x="124" s="1"/>
        <i x="303" s="1"/>
        <i x="287" s="1"/>
        <i x="112" s="1"/>
        <i x="31" s="1"/>
        <i x="162" s="1"/>
        <i x="129" s="1"/>
        <i x="24" s="1"/>
        <i x="176" s="1"/>
        <i x="153" s="1"/>
        <i x="315" s="1"/>
        <i x="271" s="1"/>
        <i x="320" s="1"/>
        <i x="54" s="1"/>
        <i x="13" s="1"/>
        <i x="295" s="1"/>
        <i x="288" s="1"/>
        <i x="205" s="1"/>
        <i x="118" s="1"/>
        <i x="232" s="1"/>
        <i x="317" s="1"/>
        <i x="123" s="1"/>
        <i x="228" s="1"/>
        <i x="190" s="1"/>
        <i x="83" s="1"/>
        <i x="298" s="1"/>
        <i x="217" s="1"/>
        <i x="168" s="1"/>
        <i x="71" s="1"/>
        <i x="322" s="1"/>
        <i x="321" s="1"/>
        <i x="165" s="1"/>
        <i x="78" s="1"/>
        <i x="119" s="1"/>
        <i x="171" s="1"/>
        <i x="74" s="1"/>
        <i x="180" s="1"/>
        <i x="290" s="1"/>
        <i x="18" s="1"/>
        <i x="93" s="1"/>
        <i x="21" s="1"/>
        <i x="213" s="1"/>
        <i x="269" s="1"/>
        <i x="22" s="1"/>
        <i x="188" s="1"/>
        <i x="215" s="1"/>
        <i x="43" s="1"/>
        <i x="330" s="1"/>
        <i x="325" s="1"/>
        <i x="300" s="1"/>
        <i x="252" s="1"/>
        <i x="147" s="1"/>
        <i x="32" s="1"/>
        <i x="218" s="1"/>
        <i x="14" s="1"/>
        <i x="254" s="1"/>
        <i x="155" s="1"/>
        <i x="328" s="1"/>
        <i x="274" s="1"/>
        <i x="70" s="1"/>
        <i x="219" s="1"/>
        <i x="181" s="1"/>
        <i x="9" s="1"/>
        <i x="91" s="1"/>
        <i x="247" s="1"/>
        <i x="263" s="1"/>
        <i x="15" s="1"/>
        <i x="286" s="1"/>
        <i x="0" s="1"/>
        <i x="195" s="1"/>
        <i x="268" s="1"/>
        <i x="94" s="1"/>
        <i x="75" s="1"/>
        <i x="65" s="1"/>
        <i x="158" s="1"/>
        <i x="116" s="1"/>
        <i x="117" s="1"/>
        <i x="33" s="1"/>
        <i x="236" s="1"/>
        <i x="283" s="1"/>
        <i x="39" s="1"/>
        <i x="100" s="1"/>
        <i x="134" s="1"/>
        <i x="264" s="1"/>
        <i x="58" s="1"/>
        <i x="326" s="1"/>
        <i x="46" s="1"/>
        <i x="92" s="1"/>
        <i x="72" s="1"/>
        <i x="105" s="1"/>
        <i x="156" s="1"/>
        <i x="248" s="1"/>
        <i x="55" s="1"/>
        <i x="267" s="1"/>
        <i x="216" s="1"/>
        <i x="191" s="1"/>
        <i x="61" s="1"/>
        <i x="139" s="1"/>
        <i x="113" s="1"/>
        <i x="256" s="1"/>
        <i x="73" s="1"/>
        <i x="79" s="1"/>
        <i x="241" s="1"/>
        <i x="56" s="1"/>
        <i x="5" s="1"/>
        <i x="210" s="1"/>
        <i x="310" s="1"/>
        <i x="167" s="1"/>
        <i x="311" s="1"/>
        <i x="53" s="1"/>
        <i x="148" s="1"/>
        <i x="40" s="1"/>
        <i x="131" s="1"/>
        <i x="292" s="1"/>
        <i x="179" s="1"/>
        <i x="323" s="1"/>
        <i x="198" s="1"/>
        <i x="308" s="1"/>
        <i x="114" s="1"/>
        <i x="185" s="1"/>
        <i x="30" s="1"/>
        <i x="130" s="1"/>
        <i x="96" s="1"/>
        <i x="27" s="1"/>
        <i x="49" s="1"/>
        <i x="59" s="1"/>
        <i x="327" s="1"/>
        <i x="316" s="1"/>
        <i x="107" s="1"/>
        <i x="272" s="1"/>
        <i x="273" s="1"/>
        <i x="127" s="1"/>
        <i x="212" s="1"/>
        <i x="17" s="1"/>
        <i x="143" s="1"/>
        <i x="297" s="1"/>
        <i x="227" s="1"/>
        <i x="154" s="1"/>
        <i x="238" s="1"/>
        <i x="240" s="1"/>
        <i x="50" s="1"/>
        <i x="51" s="1"/>
        <i x="172" s="1"/>
        <i x="296" s="1"/>
        <i x="67" s="1"/>
        <i x="137" s="1"/>
        <i x="304" s="1"/>
        <i x="266" s="1"/>
        <i x="85" s="1"/>
        <i x="132" s="1"/>
        <i x="294" s="1"/>
        <i x="164" s="1"/>
        <i x="203" s="1"/>
        <i x="108" s="1"/>
        <i x="101" s="1"/>
        <i x="11" s="1"/>
        <i x="291" s="1"/>
        <i x="76" s="1"/>
        <i x="166" s="1"/>
        <i x="23" s="1"/>
        <i x="258" s="1"/>
        <i x="259" s="1"/>
        <i x="331" s="1"/>
        <i x="66" s="1"/>
        <i x="312" s="1"/>
        <i x="280" s="1"/>
        <i x="220" s="1"/>
        <i x="19" s="1"/>
        <i x="306" s="1"/>
        <i x="48" s="1"/>
        <i x="184" s="1"/>
        <i x="209" s="1"/>
        <i x="138" s="1"/>
        <i x="207" s="1"/>
        <i x="257" s="1"/>
        <i x="221" s="1"/>
        <i x="140" s="1"/>
        <i x="77" s="1"/>
        <i x="281" s="1"/>
        <i x="126" s="1"/>
        <i x="122" s="1"/>
        <i x="253" s="1"/>
        <i x="285" s="1"/>
        <i x="28" s="1"/>
        <i x="68" s="1"/>
        <i x="135" s="1"/>
        <i x="60" s="1"/>
        <i x="204" s="1"/>
        <i x="103" s="1"/>
        <i x="111" s="1"/>
        <i x="208" s="1"/>
        <i x="261" s="1"/>
        <i x="230" s="1"/>
        <i x="189" s="1"/>
        <i x="142" s="1"/>
        <i x="133" s="1"/>
        <i x="99" s="1"/>
        <i x="214" s="1"/>
        <i x="262" s="1"/>
        <i x="104" s="1"/>
        <i x="38" s="1"/>
        <i x="80" s="1"/>
        <i x="226" s="1"/>
        <i x="161" s="1"/>
        <i x="52" s="1"/>
        <i x="146" s="1"/>
        <i x="7" s="1"/>
        <i x="102" s="1"/>
        <i x="237" s="1"/>
        <i x="86" s="1"/>
        <i x="128" s="1"/>
        <i x="157" s="1"/>
        <i x="150" s="1"/>
        <i x="182" s="1"/>
        <i x="44" s="1"/>
        <i x="305" s="1"/>
        <i x="244" s="1"/>
        <i x="159" s="1"/>
        <i x="174" s="1"/>
        <i x="245" s="1"/>
        <i x="318" s="1"/>
        <i x="109" s="1"/>
        <i x="163" s="1"/>
        <i x="97" s="1"/>
        <i x="233" s="1"/>
        <i x="1" s="1"/>
        <i x="175" s="1"/>
        <i x="242" s="1"/>
        <i x="12" s="1"/>
        <i x="16" s="1"/>
        <i x="121" s="1"/>
        <i x="332" s="1"/>
        <i x="35" s="1"/>
        <i x="84" s="1"/>
        <i x="255" s="1"/>
        <i x="20" s="1"/>
        <i x="186" s="1"/>
        <i x="3" s="1"/>
        <i x="88" s="1"/>
        <i x="110" s="1"/>
        <i x="170" s="1"/>
        <i x="194" s="1"/>
        <i x="200" s="1"/>
        <i x="223" s="1"/>
        <i x="69" s="1"/>
        <i x="201" s="1"/>
        <i x="98" s="1"/>
        <i x="45" s="1"/>
        <i x="34" s="1"/>
        <i x="309" s="1"/>
        <i x="324" s="1"/>
        <i x="187" s="1"/>
        <i x="250" s="1"/>
        <i x="115" s="1"/>
        <i x="173" s="1"/>
        <i x="90" s="1"/>
        <i x="307" s="1"/>
        <i x="136" s="1"/>
        <i x="81" s="1"/>
        <i x="243" s="1"/>
        <i x="42" s="1"/>
        <i x="279" s="1"/>
        <i x="169" s="1"/>
        <i x="95" s="1"/>
        <i x="10" s="1"/>
        <i x="249" s="1"/>
        <i x="239" s="1"/>
        <i x="151" s="1"/>
        <i x="231" s="1"/>
        <i x="313" s="1"/>
        <i x="41" s="1"/>
        <i x="36" s="1"/>
        <i x="222" s="1"/>
        <i x="270" s="1"/>
        <i x="333" s="1"/>
        <i x="6" s="1"/>
        <i x="62" s="1"/>
        <i x="144" s="1"/>
        <i x="89" s="1"/>
        <i x="160" s="1"/>
        <i x="246" s="1"/>
        <i x="293" s="1"/>
        <i x="196" s="1"/>
        <i x="211" s="1"/>
        <i x="152" s="1"/>
        <i x="265" s="1"/>
        <i x="277" s="1"/>
        <i x="183" s="1"/>
        <i x="276" s="1"/>
        <i x="25" s="1"/>
        <i x="229" s="1"/>
        <i x="29" s="1"/>
        <i x="141" s="1"/>
        <i x="125" s="1"/>
        <i x="284" s="1"/>
        <i x="199" s="1"/>
        <i x="329" s="1"/>
        <i x="37" s="1"/>
        <i x="234" s="1"/>
        <i x="120" s="1"/>
        <i x="302" s="1"/>
        <i x="177" s="1"/>
        <i x="301" s="1"/>
        <i x="82" s="1"/>
        <i x="299" s="1"/>
        <i x="145" s="1"/>
        <i x="319" s="1"/>
        <i x="224" s="1"/>
        <i x="2" s="1"/>
        <i x="26" s="1"/>
        <i x="260" s="1"/>
        <i x="289" s="1"/>
        <i x="47" s="1"/>
        <i x="206" s="1"/>
        <i x="197" s="1"/>
        <i x="106" s="1"/>
        <i x="282" s="1"/>
        <i x="202" s="1"/>
        <i x="178" s="1"/>
        <i x="149" s="1"/>
        <i x="278" s="1"/>
        <i x="334" s="1"/>
        <i x="225"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orttype" xr10:uid="{08621630-FD08-4760-B1F7-9F59FC2F4B96}" sourceName="supporttype">
  <pivotTables>
    <pivotTable tabId="3" name="PivotTable6"/>
    <pivotTable tabId="10" name="PivotTable11"/>
    <pivotTable tabId="8" name="PivotTable9"/>
    <pivotTable tabId="6" name="PivotTable8"/>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sortOrder="descending">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Category" xr10:uid="{06F7153D-1C4D-49DC-8F46-E45D0BB4D010}" sourceName="Indicator Category">
  <pivotTables>
    <pivotTable tabId="3" name="PivotTable6"/>
    <pivotTable tabId="10" name="PivotTable11"/>
    <pivotTable tabId="9" name="PivotTable10"/>
    <pivotTable tabId="2" name="PivotTable1"/>
  </pivotTables>
  <data>
    <tabular pivotCacheId="657581167">
      <items count="5">
        <i x="0" s="1"/>
        <i x="2" s="1" nd="1"/>
        <i x="3" s="1" nd="1"/>
        <i x="4" s="1" nd="1"/>
        <i x="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Indicator" xr10:uid="{1820128A-D3A1-4946-B1EB-9D80482E8469}" sourceName="Main Indicator">
  <pivotTables>
    <pivotTable tabId="3" name="PivotTable6"/>
    <pivotTable tabId="10" name="PivotTable11"/>
    <pivotTable tabId="9" name="PivotTable10"/>
    <pivotTable tabId="2" name="PivotTable1"/>
  </pivotTables>
  <data>
    <tabular pivotCacheId="657581167">
      <items count="8">
        <i x="0" s="1"/>
        <i x="5" s="1" nd="1"/>
        <i x="4" s="1" nd="1"/>
        <i x="6" s="1" nd="1"/>
        <i x="3" s="1" nd="1"/>
        <i x="7" s="1" nd="1"/>
        <i x="2" s="1" nd="1"/>
        <i x="1"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CF1ED1E4-099B-4C53-BF4E-16F833CCA00F}" sourceName="Indicator">
  <pivotTables>
    <pivotTable tabId="3" name="PivotTable6"/>
    <pivotTable tabId="10" name="PivotTable11"/>
    <pivotTable tabId="9" name="PivotTable10"/>
    <pivotTable tabId="2" name="PivotTable1"/>
  </pivotTables>
  <data>
    <tabular pivotCacheId="657581167">
      <items count="53">
        <i x="0" s="1"/>
        <i x="50"/>
        <i x="14"/>
        <i x="36" s="1" nd="1"/>
        <i x="45" s="1" nd="1"/>
        <i x="7" s="1" nd="1"/>
        <i x="33" s="1" nd="1"/>
        <i x="30" s="1" nd="1"/>
        <i x="51" s="1" nd="1"/>
        <i x="13" s="1" nd="1"/>
        <i x="41" s="1" nd="1"/>
        <i x="34" s="1" nd="1"/>
        <i x="24" s="1" nd="1"/>
        <i x="31" s="1" nd="1"/>
        <i x="52" s="1" nd="1"/>
        <i x="9" s="1" nd="1"/>
        <i x="40" s="1" nd="1"/>
        <i x="42" s="1" nd="1"/>
        <i x="11" s="1" nd="1"/>
        <i x="35" s="1" nd="1"/>
        <i x="6" s="1" nd="1"/>
        <i x="43" s="1" nd="1"/>
        <i x="3" s="1" nd="1"/>
        <i x="8" s="1" nd="1"/>
        <i x="48" s="1" nd="1"/>
        <i x="21" s="1" nd="1"/>
        <i x="16" s="1" nd="1"/>
        <i x="25" s="1" nd="1"/>
        <i x="15" s="1" nd="1"/>
        <i x="5" s="1" nd="1"/>
        <i x="10" s="1" nd="1"/>
        <i x="47" s="1" nd="1"/>
        <i x="26" s="1" nd="1"/>
        <i x="37" s="1" nd="1"/>
        <i x="28" s="1" nd="1"/>
        <i x="12" s="1" nd="1"/>
        <i x="20" s="1" nd="1"/>
        <i x="29" s="1" nd="1"/>
        <i x="27" s="1" nd="1"/>
        <i x="39" s="1" nd="1"/>
        <i x="46" s="1" nd="1"/>
        <i x="44" s="1" nd="1"/>
        <i x="2" s="1" nd="1"/>
        <i x="17" s="1" nd="1"/>
        <i x="22" s="1" nd="1"/>
        <i x="19" s="1" nd="1"/>
        <i x="18" s="1" nd="1"/>
        <i x="1" s="1" nd="1"/>
        <i x="38" s="1" nd="1"/>
        <i x="23" s="1" nd="1"/>
        <i x="32" s="1" nd="1"/>
        <i x="49" s="1" nd="1"/>
        <i x="4"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D44D826-A024-4106-AA27-AD1B13C087C5}" sourceName="quarter">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5">
        <i x="3" s="1"/>
        <i x="4" s="1"/>
        <i x="0" s="1"/>
        <i x="2" s="1"/>
        <i x="1"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9E7E3C-FE9B-4C56-A16F-3A800B952B43}" sourceName="month">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11">
        <i x="10" s="1"/>
        <i x="5" s="1"/>
        <i x="6" s="1"/>
        <i x="7" s="1"/>
        <i x="0" s="1"/>
        <i x="3" s="1"/>
        <i x="9" s="1"/>
        <i x="4" s="1"/>
        <i x="8"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272E070-F3BF-4828-BE90-8785C971A5BA}" cache="Slicer_county" caption="county" style="SlicerStyleDark2" rowHeight="241300"/>
  <slicer name="subcounty" xr10:uid="{E4E0C8FB-7489-49BC-BA19-A68A7EDAC9FA}" cache="Slicer_subcounty" caption="subcounty" style="SlicerStyleDark2" rowHeight="241300"/>
  <slicer name="facility" xr10:uid="{CA08028C-3815-4AF9-AEB9-DFEBC7C9ACED}" cache="Slicer_facility" caption="facility" style="SlicerStyleDark2" rowHeight="192024"/>
  <slicer name="supporttype" xr10:uid="{A8416D6C-C102-457F-BA47-80C30F57672B}" cache="Slicer_supporttype" caption="supporttype" style="SlicerStyleDark5" rowHeight="241300"/>
  <slicer name="Indicator Category" xr10:uid="{5326CF67-6F4C-4003-9930-F33BFDFE493D}" cache="Slicer_Indicator_Category" caption="Indicator Category" style="SlicerStyleDark6" rowHeight="241300"/>
  <slicer name="Main Indicator" xr10:uid="{A845A9CD-02F5-4BCA-90F5-8215823604D0}" cache="Slicer_Main_Indicator" caption="Main Indicator" style="SlicerStyleDark6" rowHeight="241300"/>
  <slicer name="Indicator" xr10:uid="{39D144D4-34A5-4B96-BAD7-949DAB3486A3}" cache="Slicer_Indicator" caption="Indicator" columnCount="4" style="SlicerStyleDark6" rowHeight="241300"/>
  <slicer name="quarter" xr10:uid="{4E8E031F-8FE4-4652-8A1D-4FE34F46705F}" cache="Slicer_quarter" caption="quarter" startItem="1" style="SlicerStyleOther2" rowHeight="241300"/>
  <slicer name="month" xr10:uid="{A07A980C-07BA-434F-9D96-A1C326AA33BC}" cache="Slicer_month" caption="month" style="SlicerStyleOther2" rowHeight="192024"/>
  <slicer name="High Volume" xr10:uid="{ABD42A28-AE7D-45C6-A27B-31E1AE34BA54}" cache="Slicer_High_Volume" caption="High Volum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E66E-6CAB-4C67-BA8E-945051942D95}" name="Table1" displayName="Table1" ref="A1:BY2" totalsRowShown="0" headerRowDxfId="79" dataDxfId="78" tableBorderDxfId="77">
  <autoFilter ref="A1:BY2" xr:uid="{2ABB810F-069B-4A87-9EB0-E4A99D40FBD2}"/>
  <tableColumns count="77">
    <tableColumn id="1" xr3:uid="{1CF80331-3915-42E4-BCB8-893D672416DF}" name="county" dataDxfId="76"/>
    <tableColumn id="2" xr3:uid="{3F1DE0C7-9DBE-4C7B-B397-11B5B2C820C9}" name="burdencategory" dataDxfId="75"/>
    <tableColumn id="3" xr3:uid="{A4DC1752-4CFB-4DEF-8D31-9B6624E7B35C}" name="constituency" dataDxfId="74"/>
    <tableColumn id="4" xr3:uid="{94FB2971-B04C-459D-B1B0-7FBB42BB0E48}" name="subcounty" dataDxfId="73"/>
    <tableColumn id="5" xr3:uid="{EEAFD02D-3E1F-40E3-8E72-E18833535F2E}" name="ward" dataDxfId="72"/>
    <tableColumn id="6" xr3:uid="{A1E29B16-41A6-4F1F-A202-2DAFD6BF9D3B}" name="facility" dataDxfId="71"/>
    <tableColumn id="7" xr3:uid="{BED9B986-BD77-430E-A1FB-31E1FA2AA0E5}" name="mflcode" dataDxfId="70"/>
    <tableColumn id="8" xr3:uid="{A66D4F4B-AF18-49DA-88E9-313F2DA4D59D}" name="supporttype" dataDxfId="69"/>
    <tableColumn id="9" xr3:uid="{E07884D5-AE58-42AB-9DE5-DC75BC364040}" name="Indicator Category" dataDxfId="68"/>
    <tableColumn id="10" xr3:uid="{37D682ED-7B30-4D73-B626-6AE709F9B095}" name="Main Indicator" dataDxfId="67"/>
    <tableColumn id="11" xr3:uid="{79655C42-A7F7-4520-9E26-864F3D6E5020}" name="Indicator" dataDxfId="66"/>
    <tableColumn id="12" xr3:uid="{B1DFCCCF-50CA-4DBF-85F7-FE3D7F99495B}" name="Unknown F" dataDxfId="65"/>
    <tableColumn id="13" xr3:uid="{595FF5C8-919B-4D6A-827B-3105F1976F51}" name="Unknown M" dataDxfId="64"/>
    <tableColumn id="14" xr3:uid="{E44A081C-BD60-4E9E-AC28-B71388756FA5}" name="&lt; 60 Days" dataDxfId="63"/>
    <tableColumn id="15" xr3:uid="{19199616-A65B-43AB-B1E9-8B5FC92D0718}" name="0-2 Months" dataDxfId="62"/>
    <tableColumn id="16" xr3:uid="{1975805F-34F4-4A54-ADEF-8D35FB5DF00A}" name="2-12 Months" dataDxfId="61"/>
    <tableColumn id="17" xr3:uid="{4258D543-0FE3-42B8-B7AB-4320665A1036}" name="2Months - 4Years" dataDxfId="60"/>
    <tableColumn id="18" xr3:uid="{0560C06A-576D-41AE-B671-019B11103A06}" name="&lt;1Yr F" dataDxfId="59"/>
    <tableColumn id="19" xr3:uid="{6BAE11A5-E59F-48D7-B27F-B619A5493638}" name="&lt;1Yr M" dataDxfId="58"/>
    <tableColumn id="20" xr3:uid="{467AC63A-461D-46E9-BC12-723A059F3D43}" name="&lt;1Yr Total" dataDxfId="57"/>
    <tableColumn id="21" xr3:uid="{9B6840E2-E97B-424A-B549-B2D389F20E07}" name="1-4 Yrs F" dataDxfId="56"/>
    <tableColumn id="22" xr3:uid="{01BAAA0B-EC92-4653-AB6F-F82EAC2ADA26}" name="1-4 Yrs M" dataDxfId="55"/>
    <tableColumn id="23" xr3:uid="{A34D9BA4-8FEF-40D6-97C2-BECB9D8C20BF}" name="5-9 Yrs F" dataDxfId="54"/>
    <tableColumn id="24" xr3:uid="{A6AEAAA6-7658-40DE-89CB-680CF50D048E}" name="5-9 Yrs M" dataDxfId="53"/>
    <tableColumn id="25" xr3:uid="{D87C411A-CF3B-4122-9588-72B6855465DB}" name="1-9 Yrs F" dataDxfId="52"/>
    <tableColumn id="26" xr3:uid="{1B5C970C-9C14-4F3A-8C94-324E3347D25B}" name="1-9 Yrs M" dataDxfId="51"/>
    <tableColumn id="27" xr3:uid="{74508AA8-628D-4A9A-B3EC-1743C143A83F}" name="1-9 Yrs Total" dataDxfId="50"/>
    <tableColumn id="28" xr3:uid="{8BD82E65-D3C9-4F09-A445-BEE0DCC87138}" name="10-14 Yrs F" dataDxfId="49"/>
    <tableColumn id="29" xr3:uid="{84EE871E-D850-4AA9-ACE0-B121E071E425}" name="10-14 Yrs M" dataDxfId="48"/>
    <tableColumn id="30" xr3:uid="{06E0248F-18AD-4C9B-AB56-95836BAB5F29}" name="15-19 Yrs F" dataDxfId="47"/>
    <tableColumn id="31" xr3:uid="{7968F92F-AE6B-4084-9142-F3CD06533A58}" name="15-19 Yrs M" dataDxfId="46"/>
    <tableColumn id="32" xr3:uid="{723479BD-A6F4-49F4-9C81-F2AB6234A21A}" name="20-24 Yrs F" dataDxfId="45"/>
    <tableColumn id="33" xr3:uid="{582A1D60-B261-42F2-B427-11F6CD55F4A9}" name="20-24 Yrs M" dataDxfId="44"/>
    <tableColumn id="34" xr3:uid="{9B7B16A6-88A3-43AE-8873-04BBFEE251E3}" name="25-29 Yrs F" dataDxfId="43"/>
    <tableColumn id="35" xr3:uid="{4621CD9E-715E-4B18-A014-0DECDFFC5123}" name="25-29 Yrs M" dataDxfId="42"/>
    <tableColumn id="36" xr3:uid="{3B1A5EEF-57C6-4902-9866-3148B447285C}" name="30-34 Yrs F" dataDxfId="41"/>
    <tableColumn id="37" xr3:uid="{B87E48A4-2120-42D4-B168-D55A61BF3990}" name="30-34 Yrs M" dataDxfId="40"/>
    <tableColumn id="38" xr3:uid="{41AFA21D-0751-4BE1-BFF5-1BF596CD94D4}" name="35-39 Yrs F" dataDxfId="39"/>
    <tableColumn id="39" xr3:uid="{E3A3335C-11ED-45CE-BDAE-BD1B9A9F3F3D}" name="35-39 Yrs M" dataDxfId="38"/>
    <tableColumn id="40" xr3:uid="{FF389A4C-61A5-4691-8941-328C872C3A19}" name="40-49 Yrs F" dataDxfId="37"/>
    <tableColumn id="41" xr3:uid="{C9C3B7CB-5FF6-42F8-BC39-F2BC87AF4D99}" name="40-49 Yrs" dataDxfId="36"/>
    <tableColumn id="42" xr3:uid="{1EE9B58C-C37E-4F32-A9D5-A5998D1D0260}" name="25-49 Yrs F" dataDxfId="35"/>
    <tableColumn id="43" xr3:uid="{1B483BDB-BB34-4653-98F8-DA5F084156F2}" name="25-49 Yrs M" dataDxfId="34"/>
    <tableColumn id="44" xr3:uid="{5E21EA3C-F88A-496B-A994-FF097E79A478}" name="50+ Yrs F" dataDxfId="33"/>
    <tableColumn id="45" xr3:uid="{75114195-8E90-4047-AD0B-148A253C7B83}" name="50+ Yrs M" dataDxfId="32"/>
    <tableColumn id="46" xr3:uid="{50389F17-5F10-4A75-AA89-42F4D3BD064B}" name="Total Achieved" dataDxfId="31"/>
    <tableColumn id="47" xr3:uid="{571872F1-BF8F-4299-BCA6-13E6E97739C8}" name="Total F" dataDxfId="30"/>
    <tableColumn id="48" xr3:uid="{55C95F82-7524-45C3-B3E9-6966E815B17F}" name="Total M" dataDxfId="29"/>
    <tableColumn id="49" xr3:uid="{A9C7ADA0-492B-43AC-8134-043E1E7BFD73}" name="Paeds F" dataDxfId="28"/>
    <tableColumn id="50" xr3:uid="{DE10F2B5-DFED-493C-A09C-3003830789C3}" name="Paeds M" dataDxfId="27"/>
    <tableColumn id="51" xr3:uid="{3B62A37A-19C5-4A9B-AD92-658A89992B1E}" name="Total Paeds" dataDxfId="26"/>
    <tableColumn id="52" xr3:uid="{D79E9689-4DEC-4368-AAD6-AA781AC9F4E5}" name="Adult F" dataDxfId="25"/>
    <tableColumn id="53" xr3:uid="{972F9C5B-B343-4C76-9957-AFAE8241D835}" name="Adult M" dataDxfId="24"/>
    <tableColumn id="54" xr3:uid="{216BC882-62B7-46A6-8658-EE8E7E58B0AE}" name="Total Adult" dataDxfId="23"/>
    <tableColumn id="55" xr3:uid="{600AB957-209C-41C2-8301-8E0A8FA23B58}" name="15-24 Yrs F" dataDxfId="22"/>
    <tableColumn id="56" xr3:uid="{4EB9EE21-A425-4F58-ADDF-AA6BD1D74A59}" name="15-24 Yrs M" dataDxfId="21"/>
    <tableColumn id="57" xr3:uid="{7C0C2449-AAEA-4CED-9DF7-17D0B04DCD3F}" name="15-24 Yrs Total" dataDxfId="20"/>
    <tableColumn id="58" xr3:uid="{2E3FCC4A-0C83-4E36-A73E-2308836F23CA}" name="year" dataDxfId="19"/>
    <tableColumn id="59" xr3:uid="{536C49A7-BC69-42A2-9E8F-F474DDFD6712}" name="semiannual" dataDxfId="18"/>
    <tableColumn id="60" xr3:uid="{17417A23-2622-4975-B842-1B64E1B17057}" name="quarter" dataDxfId="17"/>
    <tableColumn id="61" xr3:uid="{D062EA90-6ECC-4859-AAA4-0814D1AD87FC}" name="month" dataDxfId="16"/>
    <tableColumn id="62" xr3:uid="{8292BEA1-7FD4-4BB6-86B3-9347849D5525}" name="yearmonth" dataDxfId="15"/>
    <tableColumn id="63" xr3:uid="{99EA4866-7C39-4E7D-9D73-2AA1D155842E}" name="Owner" dataDxfId="14"/>
    <tableColumn id="64" xr3:uid="{16F2609F-7BD9-4F7F-910D-0D11D56A14AA}" name="Facility Type" dataDxfId="13"/>
    <tableColumn id="65" xr3:uid="{3633CED2-48B2-410E-B809-F277DE948A51}" name="ART High Volume" dataDxfId="12"/>
    <tableColumn id="66" xr3:uid="{6CA3E4AD-BADE-4B06-8C72-50A08E40015A}" name="HTC High Volume" dataDxfId="11"/>
    <tableColumn id="67" xr3:uid="{DB8B2F93-10C5-4D38-B974-4ABECE6896C1}" name="PMTCT High Volume" dataDxfId="10"/>
    <tableColumn id="68" xr3:uid="{81DD4B55-CE3B-4B01-8EF2-3C5F1E720E90}" name="High Volume" dataDxfId="9"/>
    <tableColumn id="69" xr3:uid="{88EBBCFF-2811-4EE2-BBC9-A38B9CDEB5BD}" name="latitude" dataDxfId="8"/>
    <tableColumn id="70" xr3:uid="{83DCB2C1-6717-4059-9543-318100DF7BDD}" name="longitude" dataDxfId="7"/>
    <tableColumn id="71" xr3:uid="{2FA98FE2-4ACE-48C7-A457-A2E9DF86E2E3}" name="Male Clinic" dataDxfId="6"/>
    <tableColumn id="72" xr3:uid="{366FB2D0-4DB8-4A68-B9AD-3A3C5DEA476F}" name="Adolscent Clinic" dataDxfId="5"/>
    <tableColumn id="73" xr3:uid="{DFF5087D-59DD-421F-B6BD-2943E43BCA08}" name="Viremia Clinic" dataDxfId="4"/>
    <tableColumn id="74" xr3:uid="{E4179E93-65FA-40C4-BA9B-F66EEFDEA94D}" name="EMR Site" dataDxfId="3"/>
    <tableColumn id="75" xr3:uid="{CD19F09A-77A1-4507-B13C-3342D056C6F2}" name="Link Desk" dataDxfId="2"/>
    <tableColumn id="76" xr3:uid="{F00806A0-8315-46FD-938E-F792E45DD5C5}" name="ordernumber" dataDxfId="1"/>
    <tableColumn id="77" xr3:uid="{0CAA814E-25D0-43F3-AAE5-17EFC2C49BE1}" name="Annual Tar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
  <sheetViews>
    <sheetView showGridLines="0" tabSelected="1" zoomScale="80" zoomScaleNormal="80" workbookViewId="0">
      <selection activeCell="AC34" sqref="AC34"/>
    </sheetView>
  </sheetViews>
  <sheetFormatPr defaultRowHeight="15" x14ac:dyDescent="0.25"/>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98FB-714F-4D40-BE49-1055CED683DC}">
  <dimension ref="A4:B15"/>
  <sheetViews>
    <sheetView showGridLines="0" workbookViewId="0">
      <selection activeCell="A7" sqref="A7"/>
    </sheetView>
  </sheetViews>
  <sheetFormatPr defaultRowHeight="15" x14ac:dyDescent="0.25"/>
  <cols>
    <col min="1" max="1" width="13.1406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81</v>
      </c>
      <c r="B5" s="4"/>
    </row>
    <row r="6" spans="1:2" x14ac:dyDescent="0.25">
      <c r="A6" s="8" t="s">
        <v>114</v>
      </c>
      <c r="B6" s="4">
        <v>0</v>
      </c>
    </row>
    <row r="7" spans="1:2" x14ac:dyDescent="0.25">
      <c r="A7" s="8" t="s">
        <v>113</v>
      </c>
      <c r="B7" s="4">
        <v>0</v>
      </c>
    </row>
    <row r="8" spans="1:2" x14ac:dyDescent="0.25">
      <c r="A8" s="8" t="s">
        <v>115</v>
      </c>
      <c r="B8" s="4">
        <v>0</v>
      </c>
    </row>
    <row r="9" spans="1:2" x14ac:dyDescent="0.25">
      <c r="A9" s="8" t="s">
        <v>116</v>
      </c>
      <c r="B9" s="4">
        <v>0</v>
      </c>
    </row>
    <row r="10" spans="1:2" x14ac:dyDescent="0.25">
      <c r="A10" s="8" t="s">
        <v>117</v>
      </c>
      <c r="B10" s="4">
        <v>0</v>
      </c>
    </row>
    <row r="11" spans="1:2" x14ac:dyDescent="0.25">
      <c r="A11" s="8" t="s">
        <v>118</v>
      </c>
      <c r="B11" s="4">
        <v>0</v>
      </c>
    </row>
    <row r="12" spans="1:2" x14ac:dyDescent="0.25">
      <c r="A12" s="8" t="s">
        <v>119</v>
      </c>
      <c r="B12" s="4">
        <v>0</v>
      </c>
    </row>
    <row r="13" spans="1:2" x14ac:dyDescent="0.25">
      <c r="A13" s="8" t="s">
        <v>120</v>
      </c>
      <c r="B13" s="4">
        <v>0</v>
      </c>
    </row>
    <row r="14" spans="1:2" x14ac:dyDescent="0.25">
      <c r="A14" s="8" t="s">
        <v>121</v>
      </c>
      <c r="B14" s="4">
        <v>0</v>
      </c>
    </row>
    <row r="15" spans="1:2" x14ac:dyDescent="0.25">
      <c r="A15" s="8" t="s">
        <v>122</v>
      </c>
      <c r="B15"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4925-9DA2-4356-9740-D7984E7CEB9A}">
  <dimension ref="A4:B15"/>
  <sheetViews>
    <sheetView showGridLines="0" workbookViewId="0">
      <selection activeCell="L11" sqref="L11"/>
    </sheetView>
  </sheetViews>
  <sheetFormatPr defaultRowHeight="15" x14ac:dyDescent="0.25"/>
  <cols>
    <col min="1" max="1" width="13.57031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86</v>
      </c>
      <c r="B5" s="4"/>
    </row>
    <row r="6" spans="1:2" x14ac:dyDescent="0.25">
      <c r="A6" s="8" t="s">
        <v>114</v>
      </c>
      <c r="B6" s="4">
        <v>0</v>
      </c>
    </row>
    <row r="7" spans="1:2" x14ac:dyDescent="0.25">
      <c r="A7" s="8" t="s">
        <v>113</v>
      </c>
      <c r="B7" s="4">
        <v>0</v>
      </c>
    </row>
    <row r="8" spans="1:2" x14ac:dyDescent="0.25">
      <c r="A8" s="8" t="s">
        <v>115</v>
      </c>
      <c r="B8" s="4">
        <v>0</v>
      </c>
    </row>
    <row r="9" spans="1:2" x14ac:dyDescent="0.25">
      <c r="A9" s="8" t="s">
        <v>116</v>
      </c>
      <c r="B9" s="4">
        <v>0</v>
      </c>
    </row>
    <row r="10" spans="1:2" x14ac:dyDescent="0.25">
      <c r="A10" s="8" t="s">
        <v>117</v>
      </c>
      <c r="B10" s="4">
        <v>0</v>
      </c>
    </row>
    <row r="11" spans="1:2" x14ac:dyDescent="0.25">
      <c r="A11" s="8" t="s">
        <v>118</v>
      </c>
      <c r="B11" s="4">
        <v>0</v>
      </c>
    </row>
    <row r="12" spans="1:2" x14ac:dyDescent="0.25">
      <c r="A12" s="8" t="s">
        <v>119</v>
      </c>
      <c r="B12" s="4">
        <v>0</v>
      </c>
    </row>
    <row r="13" spans="1:2" x14ac:dyDescent="0.25">
      <c r="A13" s="8" t="s">
        <v>120</v>
      </c>
      <c r="B13" s="4">
        <v>0</v>
      </c>
    </row>
    <row r="14" spans="1:2" x14ac:dyDescent="0.25">
      <c r="A14" s="8" t="s">
        <v>121</v>
      </c>
      <c r="B14" s="4">
        <v>0</v>
      </c>
    </row>
    <row r="15" spans="1:2" x14ac:dyDescent="0.25">
      <c r="A15" s="8" t="s">
        <v>122</v>
      </c>
      <c r="B15"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4:D57"/>
  <sheetViews>
    <sheetView showGridLines="0" workbookViewId="0">
      <selection activeCell="F36" sqref="F36"/>
    </sheetView>
  </sheetViews>
  <sheetFormatPr defaultRowHeight="15" x14ac:dyDescent="0.25"/>
  <cols>
    <col min="1" max="1" width="23.7109375" bestFit="1" customWidth="1"/>
    <col min="2" max="2" width="16.28515625" bestFit="1" customWidth="1"/>
    <col min="3" max="4" width="5.5703125" style="1" bestFit="1" customWidth="1" collapsed="1"/>
    <col min="5" max="5" width="4.5703125" bestFit="1" customWidth="1"/>
  </cols>
  <sheetData>
    <row r="4" spans="1:4" x14ac:dyDescent="0.25">
      <c r="A4" s="2" t="s">
        <v>92</v>
      </c>
      <c r="B4" s="2" t="s">
        <v>77</v>
      </c>
      <c r="C4"/>
      <c r="D4"/>
    </row>
    <row r="5" spans="1:4" x14ac:dyDescent="0.25">
      <c r="A5" s="2" t="s">
        <v>80</v>
      </c>
      <c r="B5" t="s">
        <v>99</v>
      </c>
      <c r="C5"/>
      <c r="D5"/>
    </row>
    <row r="6" spans="1:4" x14ac:dyDescent="0.25">
      <c r="A6" s="5" t="s">
        <v>100</v>
      </c>
      <c r="B6" s="4">
        <v>0</v>
      </c>
      <c r="C6"/>
      <c r="D6"/>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4:D57"/>
  <sheetViews>
    <sheetView showGridLines="0" zoomScale="93" zoomScaleNormal="93" workbookViewId="0">
      <selection activeCell="B8" sqref="B8"/>
    </sheetView>
  </sheetViews>
  <sheetFormatPr defaultRowHeight="15" x14ac:dyDescent="0.25"/>
  <cols>
    <col min="1" max="1" width="16.28515625" bestFit="1" customWidth="1"/>
    <col min="2" max="2" width="5.5703125" bestFit="1" customWidth="1"/>
    <col min="3" max="3" width="7.5703125" style="1" bestFit="1" customWidth="1" collapsed="1"/>
    <col min="4" max="4" width="9.140625" style="1" collapsed="1"/>
  </cols>
  <sheetData>
    <row r="4" spans="1:3" x14ac:dyDescent="0.25">
      <c r="A4" s="2" t="s">
        <v>80</v>
      </c>
      <c r="B4" t="s">
        <v>93</v>
      </c>
      <c r="C4" t="s">
        <v>94</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4:D57"/>
  <sheetViews>
    <sheetView showGridLines="0" zoomScale="95" zoomScaleNormal="95" workbookViewId="0">
      <selection activeCell="B8" sqref="B8"/>
    </sheetView>
  </sheetViews>
  <sheetFormatPr defaultRowHeight="15" x14ac:dyDescent="0.25"/>
  <cols>
    <col min="1" max="1" width="16.28515625" bestFit="1" customWidth="1"/>
    <col min="2" max="2" width="8.5703125" bestFit="1" customWidth="1"/>
    <col min="3" max="3" width="11" style="1" bestFit="1" customWidth="1" collapsed="1"/>
    <col min="4" max="4" width="7.5703125" style="1" bestFit="1" customWidth="1" collapsed="1"/>
  </cols>
  <sheetData>
    <row r="4" spans="1:4" x14ac:dyDescent="0.25">
      <c r="A4" s="2" t="s">
        <v>80</v>
      </c>
      <c r="B4" t="s">
        <v>82</v>
      </c>
      <c r="C4" t="s">
        <v>95</v>
      </c>
      <c r="D4" t="s">
        <v>96</v>
      </c>
    </row>
    <row r="5" spans="1:4" x14ac:dyDescent="0.25">
      <c r="A5" s="5" t="s">
        <v>100</v>
      </c>
      <c r="B5" s="4">
        <v>0</v>
      </c>
      <c r="C5" s="4">
        <v>0</v>
      </c>
      <c r="D5" s="4">
        <v>1</v>
      </c>
    </row>
    <row r="6" spans="1:4" x14ac:dyDescent="0.25">
      <c r="A6" s="5" t="s">
        <v>78</v>
      </c>
      <c r="B6" s="4">
        <v>0</v>
      </c>
      <c r="C6" s="4">
        <v>0</v>
      </c>
      <c r="D6" s="4">
        <v>1</v>
      </c>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Y2"/>
  <sheetViews>
    <sheetView showGridLines="0" workbookViewId="0">
      <selection activeCell="E14" sqref="E14"/>
    </sheetView>
  </sheetViews>
  <sheetFormatPr defaultRowHeight="15" x14ac:dyDescent="0.25"/>
  <cols>
    <col min="1" max="1" width="9.140625" customWidth="1"/>
    <col min="2" max="2" width="17.140625" customWidth="1" collapsed="1"/>
    <col min="3" max="3" width="20.28515625" bestFit="1" customWidth="1" collapsed="1"/>
    <col min="4" max="4" width="15.85546875" bestFit="1" customWidth="1" collapsed="1"/>
    <col min="5" max="5" width="24" bestFit="1" customWidth="1"/>
    <col min="6" max="6" width="61.85546875" bestFit="1" customWidth="1"/>
    <col min="7" max="7" width="10.42578125" customWidth="1" collapsed="1"/>
    <col min="8" max="8" width="14" customWidth="1" collapsed="1"/>
    <col min="9" max="9" width="25.5703125" bestFit="1" customWidth="1" collapsed="1"/>
    <col min="10" max="10" width="16" customWidth="1" collapsed="1"/>
    <col min="11" max="11" width="35.5703125" bestFit="1" customWidth="1" collapsed="1"/>
    <col min="12" max="12" width="13.140625" customWidth="1" collapsed="1"/>
    <col min="13" max="13" width="14" customWidth="1" collapsed="1"/>
    <col min="14" max="14" width="11.140625" customWidth="1" collapsed="1"/>
    <col min="15" max="15" width="13.140625" customWidth="1" collapsed="1"/>
    <col min="16" max="16" width="14.140625" customWidth="1" collapsed="1"/>
    <col min="17" max="17" width="18.42578125" customWidth="1" collapsed="1"/>
    <col min="18" max="18" width="8.42578125" customWidth="1"/>
    <col min="19" max="19" width="9.28515625" customWidth="1" collapsed="1"/>
    <col min="20" max="20" width="11.85546875" customWidth="1" collapsed="1"/>
    <col min="21" max="21" width="10.42578125" customWidth="1" collapsed="1"/>
    <col min="22" max="22" width="11.28515625" customWidth="1" collapsed="1"/>
    <col min="23" max="23" width="10.42578125" customWidth="1" collapsed="1"/>
    <col min="24" max="24" width="11.28515625" customWidth="1" collapsed="1"/>
    <col min="25" max="25" width="10.42578125" customWidth="1" collapsed="1"/>
    <col min="26" max="26" width="11.28515625" customWidth="1" collapsed="1"/>
    <col min="27" max="27" width="13.85546875" customWidth="1" collapsed="1"/>
    <col min="28" max="28" width="12.42578125" customWidth="1" collapsed="1"/>
    <col min="29" max="29" width="13.28515625" customWidth="1" collapsed="1"/>
    <col min="30" max="30" width="12.42578125" customWidth="1" collapsed="1"/>
    <col min="31" max="31" width="13.28515625" customWidth="1" collapsed="1"/>
    <col min="32" max="32" width="12.42578125" customWidth="1" collapsed="1"/>
    <col min="33" max="33" width="13.28515625" customWidth="1" collapsed="1"/>
    <col min="34" max="34" width="12.42578125" customWidth="1" collapsed="1"/>
    <col min="35" max="35" width="13.28515625" customWidth="1" collapsed="1"/>
    <col min="36" max="36" width="12.42578125" customWidth="1" collapsed="1"/>
    <col min="37" max="37" width="13.28515625" customWidth="1" collapsed="1"/>
    <col min="38" max="38" width="12.42578125" customWidth="1" collapsed="1"/>
    <col min="39" max="39" width="13.28515625" customWidth="1" collapsed="1"/>
    <col min="40" max="40" width="12.42578125" customWidth="1" collapsed="1"/>
    <col min="41" max="41" width="11" customWidth="1" collapsed="1"/>
    <col min="42" max="42" width="12.42578125" customWidth="1" collapsed="1"/>
    <col min="43" max="43" width="13.28515625" customWidth="1" collapsed="1"/>
    <col min="44" max="44" width="10.7109375" customWidth="1" collapsed="1"/>
    <col min="45" max="45" width="11.5703125" customWidth="1" collapsed="1"/>
    <col min="46" max="46" width="16.28515625" customWidth="1" collapsed="1"/>
    <col min="47" max="47" width="9" customWidth="1"/>
    <col min="48" max="49" width="9.85546875" customWidth="1" collapsed="1"/>
    <col min="50" max="50" width="10.7109375" customWidth="1" collapsed="1"/>
    <col min="51" max="51" width="13.28515625" customWidth="1" collapsed="1"/>
    <col min="52" max="52" width="9.42578125" customWidth="1" collapsed="1"/>
    <col min="53" max="53" width="10.28515625" customWidth="1" collapsed="1"/>
    <col min="54" max="54" width="12.85546875" customWidth="1" collapsed="1"/>
    <col min="55" max="55" width="12.42578125" customWidth="1" collapsed="1"/>
    <col min="56" max="56" width="13.28515625" customWidth="1" collapsed="1"/>
    <col min="57" max="57" width="15.85546875" customWidth="1" collapsed="1"/>
    <col min="58" max="58" width="7" customWidth="1"/>
    <col min="59" max="59" width="13.42578125" customWidth="1" collapsed="1"/>
    <col min="60" max="60" width="10.85546875" bestFit="1" customWidth="1" collapsed="1"/>
    <col min="61" max="61" width="9" customWidth="1"/>
    <col min="62" max="62" width="12.85546875" customWidth="1" collapsed="1"/>
    <col min="63" max="63" width="44.85546875" bestFit="1" customWidth="1"/>
    <col min="64" max="64" width="25.28515625" bestFit="1" customWidth="1" collapsed="1"/>
    <col min="65" max="66" width="18.42578125" customWidth="1" collapsed="1"/>
    <col min="67" max="67" width="21.140625" customWidth="1" collapsed="1"/>
    <col min="68" max="68" width="14.5703125" customWidth="1" collapsed="1"/>
    <col min="69" max="69" width="12.7109375" bestFit="1" customWidth="1" collapsed="1"/>
    <col min="70" max="70" width="12" bestFit="1" customWidth="1" collapsed="1"/>
    <col min="71" max="71" width="13" customWidth="1" collapsed="1"/>
    <col min="72" max="72" width="17.28515625" customWidth="1" collapsed="1"/>
    <col min="73" max="73" width="15.42578125" customWidth="1" collapsed="1"/>
    <col min="74" max="74" width="11" customWidth="1" collapsed="1"/>
    <col min="75" max="75" width="11.42578125" customWidth="1" collapsed="1"/>
    <col min="76" max="76" width="15" customWidth="1" collapsed="1"/>
    <col min="77" max="77" width="15.42578125" customWidth="1" collapsed="1"/>
  </cols>
  <sheetData>
    <row r="1" spans="1:77" s="6"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76</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row>
    <row r="2" spans="1:77" x14ac:dyDescent="0.25">
      <c r="A2" t="s">
        <v>98</v>
      </c>
      <c r="B2" t="s">
        <v>101</v>
      </c>
      <c r="C2" t="s">
        <v>102</v>
      </c>
      <c r="D2" t="s">
        <v>103</v>
      </c>
      <c r="E2" t="s">
        <v>104</v>
      </c>
      <c r="F2" t="s">
        <v>105</v>
      </c>
      <c r="G2">
        <v>14607</v>
      </c>
      <c r="H2" t="s">
        <v>99</v>
      </c>
      <c r="I2" t="s">
        <v>106</v>
      </c>
      <c r="J2" t="s">
        <v>107</v>
      </c>
      <c r="K2" t="s">
        <v>100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1</v>
      </c>
      <c r="AO2">
        <v>0</v>
      </c>
      <c r="AP2">
        <v>1</v>
      </c>
      <c r="AQ2">
        <v>0</v>
      </c>
      <c r="AR2">
        <v>0</v>
      </c>
      <c r="AS2">
        <v>0</v>
      </c>
      <c r="AT2">
        <v>1</v>
      </c>
      <c r="AU2">
        <v>1</v>
      </c>
      <c r="AV2">
        <v>0</v>
      </c>
      <c r="AW2">
        <v>0</v>
      </c>
      <c r="AX2">
        <v>0</v>
      </c>
      <c r="AY2">
        <v>0</v>
      </c>
      <c r="AZ2">
        <v>1</v>
      </c>
      <c r="BA2">
        <v>0</v>
      </c>
      <c r="BB2">
        <v>1</v>
      </c>
      <c r="BC2">
        <v>0</v>
      </c>
      <c r="BD2">
        <v>0</v>
      </c>
      <c r="BE2">
        <v>0</v>
      </c>
      <c r="BF2">
        <v>2018</v>
      </c>
      <c r="BG2" t="s">
        <v>108</v>
      </c>
      <c r="BH2" t="s">
        <v>109</v>
      </c>
      <c r="BI2" t="s">
        <v>110</v>
      </c>
      <c r="BJ2">
        <v>201805</v>
      </c>
      <c r="BK2" t="s">
        <v>111</v>
      </c>
      <c r="BL2" t="s">
        <v>112</v>
      </c>
      <c r="BM2">
        <v>1</v>
      </c>
      <c r="BN2">
        <v>1</v>
      </c>
      <c r="BO2">
        <v>1</v>
      </c>
      <c r="BP2">
        <v>1</v>
      </c>
      <c r="BQ2">
        <v>0.49254999999999999</v>
      </c>
      <c r="BR2">
        <v>35.743380000000002</v>
      </c>
      <c r="BS2">
        <v>1</v>
      </c>
      <c r="BT2">
        <v>1</v>
      </c>
      <c r="BU2">
        <v>1</v>
      </c>
      <c r="BV2">
        <v>1</v>
      </c>
      <c r="BW2">
        <v>1</v>
      </c>
      <c r="BX2">
        <v>11</v>
      </c>
      <c r="BY2">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B5"/>
  <sheetViews>
    <sheetView showGridLines="0" zoomScale="112" zoomScaleNormal="112" workbookViewId="0">
      <selection activeCell="B5" sqref="B5"/>
    </sheetView>
  </sheetViews>
  <sheetFormatPr defaultRowHeight="15" x14ac:dyDescent="0.25"/>
  <cols>
    <col min="1" max="1" width="16.28515625" bestFit="1" customWidth="1"/>
    <col min="2" max="2" width="20.85546875" bestFit="1" customWidth="1"/>
    <col min="3" max="3" width="24.5703125" bestFit="1" customWidth="1"/>
    <col min="4" max="4" width="28.7109375" bestFit="1" customWidth="1"/>
    <col min="5" max="5" width="30.140625" bestFit="1" customWidth="1"/>
    <col min="6" max="6" width="22.140625" bestFit="1" customWidth="1"/>
    <col min="7" max="7" width="28.42578125" bestFit="1" customWidth="1"/>
    <col min="8" max="8" width="35.7109375" bestFit="1" customWidth="1"/>
    <col min="9" max="9" width="15" bestFit="1" customWidth="1"/>
    <col min="10" max="10" width="20.85546875" bestFit="1" customWidth="1"/>
    <col min="11" max="11" width="15.85546875" bestFit="1" customWidth="1"/>
    <col min="12" max="12" width="26.7109375" bestFit="1" customWidth="1"/>
    <col min="13" max="13" width="8.28515625" bestFit="1" customWidth="1"/>
    <col min="14" max="14" width="16.28515625" bestFit="1" customWidth="1"/>
    <col min="15" max="15" width="15.140625" bestFit="1" customWidth="1"/>
    <col min="16" max="16" width="9" bestFit="1" customWidth="1"/>
    <col min="17" max="17" width="10.85546875" bestFit="1" customWidth="1"/>
    <col min="18" max="18" width="15" bestFit="1" customWidth="1"/>
    <col min="19" max="19" width="15.7109375" bestFit="1" customWidth="1"/>
    <col min="20" max="20" width="22.85546875" bestFit="1" customWidth="1"/>
    <col min="21" max="21" width="20.7109375" bestFit="1" customWidth="1"/>
    <col min="22" max="22" width="17.28515625" bestFit="1" customWidth="1"/>
    <col min="23" max="23" width="16.140625" bestFit="1" customWidth="1"/>
    <col min="24" max="24" width="20.140625" bestFit="1" customWidth="1"/>
    <col min="25" max="25" width="17" bestFit="1" customWidth="1"/>
    <col min="26" max="26" width="11.42578125" bestFit="1" customWidth="1"/>
    <col min="27" max="27" width="12.28515625" bestFit="1" customWidth="1"/>
    <col min="28" max="28" width="12" bestFit="1" customWidth="1"/>
    <col min="29" max="29" width="12.7109375" bestFit="1" customWidth="1"/>
    <col min="30" max="30" width="12.42578125" bestFit="1" customWidth="1"/>
    <col min="31" max="31" width="13.28515625" bestFit="1" customWidth="1"/>
    <col min="32" max="32" width="8.85546875" bestFit="1" customWidth="1"/>
    <col min="33" max="33" width="8.42578125" bestFit="1" customWidth="1"/>
    <col min="34" max="34" width="11" bestFit="1" customWidth="1"/>
    <col min="35" max="35" width="11.7109375" bestFit="1" customWidth="1"/>
    <col min="36" max="36" width="10.28515625" bestFit="1" customWidth="1"/>
    <col min="37" max="37" width="11" bestFit="1" customWidth="1"/>
    <col min="38" max="38" width="12.85546875" bestFit="1" customWidth="1"/>
    <col min="39" max="39" width="13.7109375" bestFit="1" customWidth="1"/>
    <col min="40" max="40" width="11.28515625" bestFit="1" customWidth="1"/>
    <col min="41" max="41" width="9.28515625" bestFit="1" customWidth="1"/>
    <col min="42" max="42" width="11.7109375" bestFit="1" customWidth="1"/>
    <col min="43" max="43" width="11.28515625" bestFit="1" customWidth="1"/>
  </cols>
  <sheetData>
    <row r="4" spans="1:2" x14ac:dyDescent="0.25">
      <c r="A4" s="2" t="s">
        <v>80</v>
      </c>
      <c r="B4" t="s">
        <v>79</v>
      </c>
    </row>
    <row r="5" spans="1:2" x14ac:dyDescent="0.25">
      <c r="A5" s="5" t="s">
        <v>100</v>
      </c>
      <c r="B5" s="4">
        <v>0</v>
      </c>
    </row>
  </sheetData>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D814-5CDB-451D-9528-80E82B2D2379}">
  <sheetPr codeName="Sheet4"/>
  <dimension ref="A4:B9"/>
  <sheetViews>
    <sheetView showGridLines="0" zoomScale="112" zoomScaleNormal="112" workbookViewId="0">
      <selection activeCell="E24" sqref="E24"/>
    </sheetView>
  </sheetViews>
  <sheetFormatPr defaultRowHeight="15" x14ac:dyDescent="0.25"/>
  <cols>
    <col min="1" max="1" width="21.5703125" bestFit="1" customWidth="1"/>
    <col min="2" max="2" width="3.5703125" bestFit="1" customWidth="1"/>
    <col min="3" max="3" width="17.85546875" bestFit="1" customWidth="1"/>
    <col min="4" max="4" width="5.42578125" bestFit="1" customWidth="1"/>
    <col min="5" max="5" width="16.28515625" bestFit="1" customWidth="1"/>
    <col min="6" max="6" width="16.85546875" bestFit="1" customWidth="1"/>
    <col min="7" max="7" width="22.85546875" bestFit="1" customWidth="1"/>
  </cols>
  <sheetData>
    <row r="4" spans="1:2" x14ac:dyDescent="0.25">
      <c r="A4" s="2" t="s">
        <v>80</v>
      </c>
    </row>
    <row r="5" spans="1:2" x14ac:dyDescent="0.25">
      <c r="A5" s="5" t="s">
        <v>81</v>
      </c>
      <c r="B5" s="4"/>
    </row>
    <row r="6" spans="1:2" x14ac:dyDescent="0.25">
      <c r="A6" s="8" t="s">
        <v>82</v>
      </c>
      <c r="B6" s="4">
        <v>0</v>
      </c>
    </row>
    <row r="7" spans="1:2" x14ac:dyDescent="0.25">
      <c r="A7" s="8" t="s">
        <v>83</v>
      </c>
      <c r="B7" s="4">
        <v>0</v>
      </c>
    </row>
    <row r="8" spans="1:2" x14ac:dyDescent="0.25">
      <c r="A8" s="8" t="s">
        <v>84</v>
      </c>
      <c r="B8" s="4">
        <v>0</v>
      </c>
    </row>
    <row r="9" spans="1:2" x14ac:dyDescent="0.25">
      <c r="A9" s="8" t="s">
        <v>87</v>
      </c>
      <c r="B9" s="4">
        <v>0</v>
      </c>
    </row>
  </sheetData>
  <pageMargins left="0.7" right="0.7" top="0.7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01348-0612-41A9-B590-DD0F22CB20F8}">
  <dimension ref="A4:C7"/>
  <sheetViews>
    <sheetView showGridLines="0" workbookViewId="0">
      <selection activeCell="B5" sqref="B5"/>
    </sheetView>
  </sheetViews>
  <sheetFormatPr defaultRowHeight="15" x14ac:dyDescent="0.25"/>
  <cols>
    <col min="1" max="1" width="13.140625" bestFit="1" customWidth="1"/>
    <col min="2" max="2" width="16.28515625" bestFit="1" customWidth="1"/>
    <col min="3" max="4" width="5.42578125" bestFit="1" customWidth="1"/>
    <col min="5" max="5" width="16.28515625" bestFit="1" customWidth="1"/>
    <col min="6" max="6" width="16.85546875" bestFit="1" customWidth="1"/>
    <col min="7" max="7" width="22.85546875" bestFit="1" customWidth="1"/>
  </cols>
  <sheetData>
    <row r="4" spans="1:3" x14ac:dyDescent="0.25">
      <c r="B4" s="2" t="s">
        <v>77</v>
      </c>
    </row>
    <row r="5" spans="1:3" x14ac:dyDescent="0.25">
      <c r="B5" t="s">
        <v>81</v>
      </c>
    </row>
    <row r="6" spans="1:3" x14ac:dyDescent="0.25">
      <c r="A6" s="2" t="s">
        <v>80</v>
      </c>
      <c r="B6" t="s">
        <v>94</v>
      </c>
      <c r="C6" t="s">
        <v>93</v>
      </c>
    </row>
    <row r="7" spans="1:3" x14ac:dyDescent="0.25">
      <c r="A7" s="5" t="s">
        <v>98</v>
      </c>
      <c r="B7" s="4">
        <v>0</v>
      </c>
      <c r="C7"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6487-7C48-4D79-BEE4-7382F4566878}">
  <sheetPr codeName="Sheet5"/>
  <dimension ref="A4:E6"/>
  <sheetViews>
    <sheetView showGridLines="0" zoomScale="112" zoomScaleNormal="112" workbookViewId="0">
      <selection sqref="A1:XFD1048576"/>
    </sheetView>
  </sheetViews>
  <sheetFormatPr defaultRowHeight="15" x14ac:dyDescent="0.25"/>
  <cols>
    <col min="1" max="1" width="11.7109375" bestFit="1" customWidth="1"/>
    <col min="2" max="2" width="8.5703125" bestFit="1" customWidth="1"/>
    <col min="3" max="3" width="20.85546875" bestFit="1" customWidth="1"/>
    <col min="4" max="4" width="5.85546875" bestFit="1" customWidth="1"/>
    <col min="5"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5" x14ac:dyDescent="0.25">
      <c r="B4" s="2" t="s">
        <v>88</v>
      </c>
    </row>
    <row r="5" spans="1:5" x14ac:dyDescent="0.25">
      <c r="A5" s="2" t="s">
        <v>10</v>
      </c>
      <c r="B5" t="s">
        <v>82</v>
      </c>
      <c r="C5" t="s">
        <v>85</v>
      </c>
      <c r="D5" t="s">
        <v>83</v>
      </c>
      <c r="E5" t="s">
        <v>87</v>
      </c>
    </row>
    <row r="6" spans="1:5" x14ac:dyDescent="0.25">
      <c r="A6" t="s">
        <v>86</v>
      </c>
      <c r="B6" s="4">
        <v>0</v>
      </c>
      <c r="C6" s="4">
        <v>0</v>
      </c>
      <c r="D6" s="4">
        <v>0</v>
      </c>
      <c r="E6" s="4">
        <v>0</v>
      </c>
    </row>
  </sheetData>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080-79ED-42E9-9747-E01C2AC3756F}">
  <dimension ref="A4:F6"/>
  <sheetViews>
    <sheetView showGridLines="0" workbookViewId="0">
      <selection activeCell="A6" sqref="A6"/>
    </sheetView>
  </sheetViews>
  <sheetFormatPr defaultRowHeight="15" x14ac:dyDescent="0.25"/>
  <cols>
    <col min="1" max="1" width="11.7109375" bestFit="1" customWidth="1"/>
    <col min="2" max="2" width="9.28515625" bestFit="1" customWidth="1"/>
    <col min="3" max="3" width="7.5703125" bestFit="1" customWidth="1"/>
    <col min="4"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6" x14ac:dyDescent="0.25">
      <c r="C4" s="2" t="s">
        <v>88</v>
      </c>
    </row>
    <row r="5" spans="1:6" x14ac:dyDescent="0.25">
      <c r="A5" s="2" t="s">
        <v>10</v>
      </c>
      <c r="B5" s="2" t="s">
        <v>0</v>
      </c>
      <c r="C5" t="s">
        <v>94</v>
      </c>
      <c r="D5" t="s">
        <v>93</v>
      </c>
      <c r="E5" t="s">
        <v>87</v>
      </c>
      <c r="F5" s="2"/>
    </row>
    <row r="6" spans="1:6" x14ac:dyDescent="0.25">
      <c r="A6" t="s">
        <v>86</v>
      </c>
      <c r="B6" t="s">
        <v>98</v>
      </c>
      <c r="C6" s="4">
        <v>0</v>
      </c>
      <c r="D6" s="4">
        <v>0</v>
      </c>
      <c r="E6"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4:E57"/>
  <sheetViews>
    <sheetView showGridLines="0" zoomScale="112" zoomScaleNormal="112" workbookViewId="0">
      <selection activeCell="B8" sqref="B8"/>
    </sheetView>
  </sheetViews>
  <sheetFormatPr defaultRowHeight="15" x14ac:dyDescent="0.25"/>
  <cols>
    <col min="1" max="1" width="16.28515625" bestFit="1" customWidth="1"/>
    <col min="2" max="2" width="15.7109375" bestFit="1" customWidth="1"/>
    <col min="3" max="3" width="9.28515625" style="1" bestFit="1" customWidth="1" collapsed="1"/>
    <col min="4" max="5" width="9.140625" style="1" collapsed="1"/>
  </cols>
  <sheetData>
    <row r="4" spans="1:3" x14ac:dyDescent="0.25">
      <c r="A4" s="2" t="s">
        <v>80</v>
      </c>
      <c r="B4" t="s">
        <v>89</v>
      </c>
      <c r="C4" t="s">
        <v>90</v>
      </c>
    </row>
    <row r="5" spans="1:3" x14ac:dyDescent="0.25">
      <c r="A5" s="5" t="s">
        <v>100</v>
      </c>
      <c r="B5" s="3">
        <v>0</v>
      </c>
      <c r="C5" s="3">
        <v>1</v>
      </c>
    </row>
    <row r="6" spans="1:3" x14ac:dyDescent="0.25">
      <c r="A6" s="5" t="s">
        <v>78</v>
      </c>
      <c r="B6" s="3">
        <v>0</v>
      </c>
      <c r="C6" s="3">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4:D55"/>
  <sheetViews>
    <sheetView showGridLines="0" zoomScale="98" zoomScaleNormal="98" workbookViewId="0">
      <selection activeCell="B8" sqref="B8"/>
    </sheetView>
  </sheetViews>
  <sheetFormatPr defaultRowHeight="15" x14ac:dyDescent="0.25"/>
  <cols>
    <col min="1" max="1" width="16.28515625" bestFit="1" customWidth="1"/>
    <col min="2" max="2" width="20" bestFit="1" customWidth="1"/>
    <col min="3" max="3" width="15.7109375" style="1" bestFit="1" customWidth="1" collapsed="1"/>
    <col min="4" max="4" width="9.140625" style="1" collapsed="1"/>
  </cols>
  <sheetData>
    <row r="4" spans="1:3" x14ac:dyDescent="0.25">
      <c r="A4" s="2" t="s">
        <v>80</v>
      </c>
      <c r="B4" t="s">
        <v>97</v>
      </c>
      <c r="C4" t="s">
        <v>91</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Dashboards</vt:lpstr>
      <vt:lpstr>raw data</vt:lpstr>
      <vt:lpstr>Percentage_Achieved</vt:lpstr>
      <vt:lpstr>Positivity</vt:lpstr>
      <vt:lpstr>Positivity By Gender</vt:lpstr>
      <vt:lpstr>Linkage</vt:lpstr>
      <vt:lpstr>Linkage By Gender</vt:lpstr>
      <vt:lpstr>Achieved_vs_Targets</vt:lpstr>
      <vt:lpstr>Gap on Targets</vt:lpstr>
      <vt:lpstr>Positivity By Fine Age</vt:lpstr>
      <vt:lpstr>Linkage By Fine Age</vt:lpstr>
      <vt:lpstr>DSD_vs_TA</vt:lpstr>
      <vt:lpstr>Gender_Performance</vt:lpstr>
      <vt:lpstr>Age_bracket_Perfomance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2018-06-13T12:45:49Z</dcterms:created>
  <dcterms:modified xsi:type="dcterms:W3CDTF">2018-07-11T12:09:53Z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062f9566-8e03-4a54-a0c1-f4a8b79e7b1c</vt:lpwstr>
  </property>
  <property fmtid="{D5CDD505-2E9C-101B-9397-08002B2CF9AE}" pid="3" name="ConnectionInfosStorage">
    <vt:lpwstr>WorkbookXmlParts</vt:lpwstr>
  </property>
</Properties>
</file>