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Nya Devas\Desktop\SAE_SNCF\CONCEPTION\"/>
    </mc:Choice>
  </mc:AlternateContent>
  <xr:revisionPtr revIDLastSave="0" documentId="13_ncr:1_{13A35C31-269D-4D09-9E5F-B4F4708F1DD8}" xr6:coauthVersionLast="47" xr6:coauthVersionMax="47" xr10:uidLastSave="{00000000-0000-0000-0000-000000000000}"/>
  <bookViews>
    <workbookView xWindow="-108" yWindow="-108" windowWidth="23256" windowHeight="12456" activeTab="1" xr2:uid="{00000000-000D-0000-FFFF-FFFF00000000}"/>
  </bookViews>
  <sheets>
    <sheet name="Basic Data" sheetId="1" r:id="rId1"/>
    <sheet name="Project Pl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A2" i="2"/>
  <c r="B6" i="2" l="1"/>
  <c r="H8" i="2"/>
  <c r="H7" i="2" s="1"/>
  <c r="H9" i="2" l="1"/>
  <c r="H6" i="2"/>
  <c r="I8" i="2"/>
  <c r="I9" i="2" s="1"/>
  <c r="J8" i="2" l="1"/>
  <c r="J9" i="2" s="1"/>
  <c r="K8" i="2" l="1"/>
  <c r="K9" i="2" s="1"/>
  <c r="L8" i="2" l="1"/>
  <c r="L9" i="2" s="1"/>
  <c r="M8" i="2" l="1"/>
  <c r="M9" i="2" s="1"/>
  <c r="N8" i="2" l="1"/>
  <c r="N9" i="2" s="1"/>
  <c r="O8" i="2" l="1"/>
  <c r="O9" i="2" l="1"/>
  <c r="O6" i="2"/>
  <c r="P8" i="2"/>
  <c r="P9" i="2" s="1"/>
  <c r="O7" i="2"/>
  <c r="Q8" i="2" l="1"/>
  <c r="Q9" i="2" s="1"/>
  <c r="R8" i="2" l="1"/>
  <c r="R9" i="2" s="1"/>
  <c r="S8" i="2" l="1"/>
  <c r="S9" i="2" s="1"/>
  <c r="T8" i="2" l="1"/>
  <c r="T9" i="2" s="1"/>
  <c r="U8" i="2" l="1"/>
  <c r="U9" i="2" s="1"/>
  <c r="V8" i="2" l="1"/>
  <c r="V9" i="2" l="1"/>
  <c r="V6" i="2"/>
  <c r="W8" i="2"/>
  <c r="W9" i="2" s="1"/>
  <c r="V7" i="2"/>
  <c r="X8" i="2" l="1"/>
  <c r="X9" i="2" s="1"/>
  <c r="Y8" i="2" l="1"/>
  <c r="Y9" i="2" s="1"/>
  <c r="Z8" i="2" l="1"/>
  <c r="Z9" i="2" s="1"/>
  <c r="AA8" i="2" l="1"/>
  <c r="AA9" i="2" s="1"/>
  <c r="AB8" i="2" l="1"/>
  <c r="AB9" i="2" s="1"/>
  <c r="AC8" i="2" l="1"/>
  <c r="AC9" i="2" l="1"/>
  <c r="AC6" i="2"/>
  <c r="AD8" i="2"/>
  <c r="AD9" i="2" s="1"/>
  <c r="AC7" i="2"/>
  <c r="AE8" i="2" l="1"/>
  <c r="AE9" i="2" s="1"/>
  <c r="AF8" i="2" l="1"/>
  <c r="AF9" i="2" s="1"/>
  <c r="AG8" i="2" l="1"/>
  <c r="AG9" i="2" s="1"/>
  <c r="AH8" i="2" l="1"/>
  <c r="AH9" i="2" s="1"/>
  <c r="AI8" i="2" l="1"/>
  <c r="AI9" i="2" s="1"/>
  <c r="AJ8" i="2" l="1"/>
  <c r="AJ9" i="2" l="1"/>
  <c r="AJ6" i="2"/>
  <c r="AJ7" i="2"/>
  <c r="AK8" i="2"/>
  <c r="AK9" i="2" s="1"/>
  <c r="AL8" i="2" l="1"/>
  <c r="AL9" i="2" s="1"/>
  <c r="AM8" i="2" l="1"/>
  <c r="AM9" i="2" s="1"/>
  <c r="AN8" i="2" l="1"/>
  <c r="AN9" i="2" s="1"/>
  <c r="AO8" i="2" l="1"/>
  <c r="AO9" i="2" s="1"/>
  <c r="AP8" i="2" l="1"/>
  <c r="AP9" i="2" s="1"/>
  <c r="AQ8" i="2" l="1"/>
  <c r="AQ9" i="2" l="1"/>
  <c r="AQ6" i="2"/>
  <c r="AQ7" i="2"/>
  <c r="AR8" i="2"/>
  <c r="AR9" i="2" s="1"/>
  <c r="AS8" i="2" l="1"/>
  <c r="AS9" i="2" s="1"/>
  <c r="AT8" i="2" l="1"/>
  <c r="AT9" i="2" s="1"/>
  <c r="AU8" i="2" l="1"/>
  <c r="AU9" i="2" s="1"/>
  <c r="AV8" i="2" l="1"/>
  <c r="AV9" i="2" s="1"/>
  <c r="AW8" i="2" l="1"/>
  <c r="AW9" i="2" s="1"/>
  <c r="AX8" i="2" l="1"/>
  <c r="AX9" i="2" l="1"/>
  <c r="AX6" i="2"/>
  <c r="AX7" i="2"/>
  <c r="AY8" i="2"/>
  <c r="AY9" i="2" s="1"/>
  <c r="AZ8" i="2" l="1"/>
  <c r="AZ9" i="2" s="1"/>
  <c r="BA8" i="2" l="1"/>
  <c r="BA9" i="2" s="1"/>
  <c r="BB8" i="2" l="1"/>
  <c r="BB9" i="2" s="1"/>
  <c r="BC8" i="2" l="1"/>
  <c r="BC9" i="2" s="1"/>
  <c r="BD8" i="2" l="1"/>
  <c r="BD9" i="2" s="1"/>
  <c r="BE8" i="2" l="1"/>
  <c r="BE9" i="2" l="1"/>
  <c r="BE6" i="2"/>
  <c r="BF8" i="2"/>
  <c r="BF9" i="2" s="1"/>
  <c r="BE7" i="2"/>
  <c r="BG8" i="2" l="1"/>
  <c r="BG9" i="2" s="1"/>
  <c r="BH8" i="2" l="1"/>
  <c r="BH9" i="2" s="1"/>
  <c r="BI8" i="2" l="1"/>
  <c r="BI9" i="2" s="1"/>
  <c r="BJ8" i="2" l="1"/>
  <c r="BJ9" i="2" s="1"/>
  <c r="BK8" i="2" l="1"/>
  <c r="BK9" i="2" s="1"/>
  <c r="BL8" i="2" l="1"/>
  <c r="BL9" i="2" l="1"/>
  <c r="BL6" i="2"/>
  <c r="BL7" i="2"/>
  <c r="BM8" i="2"/>
  <c r="BM9" i="2" s="1"/>
  <c r="BN8" i="2" l="1"/>
  <c r="BN9" i="2" s="1"/>
  <c r="BO8" i="2" l="1"/>
  <c r="BO9" i="2" s="1"/>
  <c r="BP8" i="2" l="1"/>
  <c r="BP9" i="2" s="1"/>
  <c r="BQ8" i="2" l="1"/>
  <c r="BQ9" i="2" s="1"/>
  <c r="BR8" i="2" l="1"/>
  <c r="BR9" i="2" s="1"/>
  <c r="BS8" i="2" l="1"/>
  <c r="BS9" i="2" l="1"/>
  <c r="BS6" i="2"/>
  <c r="BS7" i="2"/>
  <c r="BT8" i="2"/>
  <c r="BT9" i="2" s="1"/>
  <c r="BU8" i="2" l="1"/>
  <c r="BU9" i="2" s="1"/>
  <c r="BV8" i="2" l="1"/>
  <c r="BV9" i="2" s="1"/>
  <c r="BW8" i="2" l="1"/>
  <c r="BW9" i="2" s="1"/>
  <c r="BX8" i="2" l="1"/>
  <c r="BX9" i="2" s="1"/>
  <c r="BY8" i="2" l="1"/>
  <c r="BY9" i="2" s="1"/>
  <c r="BZ8" i="2" l="1"/>
  <c r="BZ9" i="2" l="1"/>
  <c r="BZ6" i="2"/>
  <c r="CA8" i="2"/>
  <c r="CA9" i="2" s="1"/>
  <c r="BZ7" i="2"/>
  <c r="CB8" i="2" l="1"/>
  <c r="CB9" i="2" s="1"/>
  <c r="CC8" i="2" l="1"/>
  <c r="CC9" i="2" s="1"/>
  <c r="CD8" i="2" l="1"/>
  <c r="CD9" i="2" s="1"/>
  <c r="CE8" i="2" l="1"/>
  <c r="CE9" i="2" s="1"/>
  <c r="CF8" i="2" l="1"/>
  <c r="CF9" i="2" s="1"/>
  <c r="CG8" i="2" l="1"/>
  <c r="CG9" i="2" l="1"/>
  <c r="CG6" i="2"/>
  <c r="CG7" i="2"/>
  <c r="CH8" i="2"/>
  <c r="CH9" i="2" s="1"/>
  <c r="CI8" i="2" l="1"/>
  <c r="CI9" i="2" s="1"/>
  <c r="CJ8" i="2" l="1"/>
  <c r="CJ9" i="2" s="1"/>
  <c r="CK8" i="2" l="1"/>
  <c r="CK9" i="2" s="1"/>
  <c r="CL8" i="2" l="1"/>
  <c r="CL9" i="2" s="1"/>
  <c r="CM8" i="2" l="1"/>
  <c r="CM9" i="2" s="1"/>
  <c r="CN8" i="2" l="1"/>
  <c r="CN9" i="2" l="1"/>
  <c r="CN6" i="2"/>
  <c r="CO8" i="2"/>
  <c r="CO9" i="2" s="1"/>
  <c r="CN7" i="2"/>
  <c r="CP8" i="2" l="1"/>
  <c r="CP9" i="2" s="1"/>
  <c r="CQ8" i="2" l="1"/>
  <c r="CQ9" i="2" s="1"/>
  <c r="CR8" i="2" l="1"/>
  <c r="CR9" i="2" s="1"/>
  <c r="CS8" i="2" l="1"/>
  <c r="CS9" i="2" s="1"/>
  <c r="CT8" i="2" l="1"/>
  <c r="CT9" i="2" s="1"/>
  <c r="CU8" i="2" l="1"/>
  <c r="CU9" i="2" l="1"/>
  <c r="CU6" i="2"/>
  <c r="CV8" i="2"/>
  <c r="CV9" i="2" s="1"/>
  <c r="CU7" i="2"/>
  <c r="CW8" i="2" l="1"/>
  <c r="CW9" i="2" s="1"/>
  <c r="CX8" i="2" l="1"/>
  <c r="CX9" i="2" s="1"/>
  <c r="CY8" i="2" l="1"/>
  <c r="CY9" i="2" s="1"/>
  <c r="CZ8" i="2" l="1"/>
  <c r="CZ9" i="2" s="1"/>
  <c r="DA8" i="2" l="1"/>
  <c r="DA9" i="2" s="1"/>
  <c r="DB8" i="2" l="1"/>
  <c r="DB9" i="2" l="1"/>
  <c r="DB6" i="2"/>
  <c r="DC8" i="2"/>
  <c r="DC9" i="2" s="1"/>
  <c r="DB7" i="2"/>
  <c r="DD8" i="2" l="1"/>
  <c r="DD9" i="2" s="1"/>
  <c r="DE8" i="2" l="1"/>
  <c r="DE9" i="2" s="1"/>
  <c r="DF8" i="2" l="1"/>
  <c r="DF9" i="2" s="1"/>
  <c r="DG8" i="2" l="1"/>
  <c r="DG9" i="2" s="1"/>
  <c r="DH8" i="2" l="1"/>
  <c r="DH9" i="2" s="1"/>
  <c r="DI8" i="2" l="1"/>
  <c r="DI9" i="2" l="1"/>
  <c r="DI6" i="2"/>
  <c r="DJ8" i="2"/>
  <c r="DJ9" i="2" s="1"/>
  <c r="DI7" i="2"/>
  <c r="DK8" i="2" l="1"/>
  <c r="DK9" i="2" s="1"/>
  <c r="DL8" i="2" l="1"/>
  <c r="DL9" i="2" s="1"/>
  <c r="DM8" i="2" l="1"/>
  <c r="DM9" i="2" s="1"/>
  <c r="DN8" i="2" l="1"/>
  <c r="DN9" i="2" s="1"/>
  <c r="DO8" i="2" l="1"/>
  <c r="DO9" i="2" s="1"/>
  <c r="DP8" i="2" l="1"/>
  <c r="DP9" i="2" l="1"/>
  <c r="DP6" i="2"/>
  <c r="DQ8" i="2"/>
  <c r="DQ9" i="2" s="1"/>
  <c r="DP7" i="2"/>
  <c r="DR8" i="2" l="1"/>
  <c r="DR9" i="2" s="1"/>
  <c r="DS8" i="2" l="1"/>
  <c r="DS9" i="2" s="1"/>
  <c r="DT8" i="2" l="1"/>
  <c r="DT9" i="2" s="1"/>
  <c r="DU8" i="2" l="1"/>
  <c r="DU9" i="2" s="1"/>
  <c r="DV8" i="2" l="1"/>
  <c r="DV9" i="2" s="1"/>
  <c r="DW8" i="2" l="1"/>
  <c r="DW6" i="2" l="1"/>
  <c r="DW9" i="2"/>
  <c r="DX8" i="2"/>
  <c r="DX9" i="2" s="1"/>
  <c r="DW7" i="2"/>
  <c r="DY8" i="2" l="1"/>
  <c r="DY9" i="2" s="1"/>
  <c r="DZ8" i="2" l="1"/>
  <c r="DZ9" i="2" s="1"/>
  <c r="EA8" i="2" l="1"/>
  <c r="EA9" i="2" s="1"/>
  <c r="EB8" i="2" l="1"/>
  <c r="EB9" i="2" s="1"/>
  <c r="EC8" i="2" l="1"/>
  <c r="EC9" i="2" s="1"/>
  <c r="ED8" i="2" l="1"/>
  <c r="ED9" i="2" l="1"/>
  <c r="ED6" i="2"/>
  <c r="EE8" i="2"/>
  <c r="EE9" i="2" s="1"/>
  <c r="ED7" i="2"/>
  <c r="EF8" i="2" l="1"/>
  <c r="EF9" i="2" s="1"/>
  <c r="EG8" i="2" l="1"/>
  <c r="EG9" i="2" s="1"/>
  <c r="EH8" i="2" l="1"/>
  <c r="EH9" i="2" s="1"/>
  <c r="EI8" i="2" l="1"/>
  <c r="EI9" i="2" s="1"/>
  <c r="EJ8" i="2" l="1"/>
  <c r="EJ9" i="2" s="1"/>
  <c r="EK8" i="2" l="1"/>
  <c r="EK9" i="2" l="1"/>
  <c r="EK6" i="2"/>
  <c r="EL8" i="2"/>
  <c r="EL9" i="2" s="1"/>
  <c r="EK7" i="2"/>
  <c r="EM8" i="2" l="1"/>
  <c r="EM9" i="2" s="1"/>
  <c r="EN8" i="2" l="1"/>
  <c r="EN9" i="2" s="1"/>
  <c r="EO8" i="2" l="1"/>
  <c r="EO9" i="2" s="1"/>
  <c r="EP8" i="2" l="1"/>
  <c r="EP9" i="2" s="1"/>
  <c r="EQ8" i="2" l="1"/>
  <c r="EQ9" i="2" s="1"/>
  <c r="ER8" i="2" l="1"/>
  <c r="ER9" i="2" l="1"/>
  <c r="ER6" i="2"/>
  <c r="ES8" i="2"/>
  <c r="ES9" i="2" s="1"/>
  <c r="ER7" i="2"/>
  <c r="ET8" i="2" l="1"/>
  <c r="ET9" i="2" s="1"/>
  <c r="EU8" i="2" l="1"/>
  <c r="EU9" i="2" s="1"/>
  <c r="EV8" i="2" l="1"/>
  <c r="EV9" i="2" s="1"/>
  <c r="EW8" i="2" l="1"/>
  <c r="EW9" i="2" s="1"/>
  <c r="EX8" i="2" l="1"/>
  <c r="EX9" i="2" s="1"/>
  <c r="EY8" i="2" l="1"/>
  <c r="EY9" i="2" l="1"/>
  <c r="EY6" i="2"/>
  <c r="EZ8" i="2"/>
  <c r="EZ9" i="2" s="1"/>
  <c r="EY7" i="2"/>
  <c r="FA8" i="2" l="1"/>
  <c r="FA9" i="2" s="1"/>
  <c r="FB8" i="2" l="1"/>
  <c r="FB9" i="2" s="1"/>
  <c r="FC8" i="2" l="1"/>
  <c r="FC9" i="2" s="1"/>
  <c r="FD8" i="2" l="1"/>
  <c r="FD9" i="2" s="1"/>
  <c r="FE8" i="2" l="1"/>
  <c r="FE9" i="2" s="1"/>
  <c r="FF8" i="2" l="1"/>
  <c r="FF9" i="2" l="1"/>
  <c r="FF6" i="2"/>
  <c r="FG8" i="2"/>
  <c r="FG9" i="2" s="1"/>
  <c r="FF7" i="2"/>
  <c r="FH8" i="2" l="1"/>
  <c r="FH9" i="2" s="1"/>
  <c r="FI8" i="2" l="1"/>
  <c r="FI9" i="2" s="1"/>
  <c r="FJ8" i="2" l="1"/>
  <c r="FJ9" i="2" s="1"/>
  <c r="FK8" i="2" l="1"/>
  <c r="FK9" i="2" s="1"/>
  <c r="FL8" i="2" l="1"/>
  <c r="FL9" i="2" s="1"/>
</calcChain>
</file>

<file path=xl/sharedStrings.xml><?xml version="1.0" encoding="utf-8"?>
<sst xmlns="http://schemas.openxmlformats.org/spreadsheetml/2006/main" count="30" uniqueCount="30">
  <si>
    <t>Email</t>
  </si>
  <si>
    <t>Basisinformationen</t>
  </si>
  <si>
    <t>Deadline</t>
  </si>
  <si>
    <t>Manager</t>
  </si>
  <si>
    <t>Date de début</t>
  </si>
  <si>
    <t>Date de fin prévue</t>
  </si>
  <si>
    <t>Date d'aujourd'hui</t>
  </si>
  <si>
    <t>Affichage de la semaine de lancement</t>
  </si>
  <si>
    <t xml:space="preserve">Semaine numéro : </t>
  </si>
  <si>
    <t>Tâche / Paquet de travail</t>
  </si>
  <si>
    <t>Editeur</t>
  </si>
  <si>
    <t>Commentaires</t>
  </si>
  <si>
    <t>Début</t>
  </si>
  <si>
    <t>Progression</t>
  </si>
  <si>
    <t>Equipe du projet</t>
  </si>
  <si>
    <t>Nom</t>
  </si>
  <si>
    <t>Numéro de téléphone</t>
  </si>
  <si>
    <t>Nom du projet</t>
  </si>
  <si>
    <t>Nom du manager</t>
  </si>
  <si>
    <t>Date de lancement</t>
  </si>
  <si>
    <t xml:space="preserve">                    Planification projet (Diagramme de Gantt)</t>
  </si>
  <si>
    <t>Etuidant 1</t>
  </si>
  <si>
    <t>Présentation de la SAE</t>
  </si>
  <si>
    <t>Durée (H)</t>
  </si>
  <si>
    <t>SAE 1-02  Python</t>
  </si>
  <si>
    <t>Mme Belkouch</t>
  </si>
  <si>
    <t>Nya Devas</t>
  </si>
  <si>
    <t>Création de l'interface</t>
  </si>
  <si>
    <t>Antoine Lepinay</t>
  </si>
  <si>
    <t>Nya Devas/Antoine Lepinay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</si>
</sst>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7]d/\ mmmm\ yyyy;@"/>
    <numFmt numFmtId="165" formatCode="dd/mm/yy;@"/>
    <numFmt numFmtId="166" formatCode="d"/>
  </numFmts>
  <fonts count="16" x14ac:knownFonts="1">
    <font>
      <sz val="12"/>
      <color theme="1"/>
      <name val="Calibri"/>
      <family val="2"/>
      <scheme val="minor"/>
    </font>
    <font>
      <b/>
      <sz val="36"/>
      <color rgb="FF244D80"/>
      <name val="Calibri"/>
      <family val="2"/>
      <scheme val="minor"/>
    </font>
    <font>
      <sz val="12"/>
      <color theme="1"/>
      <name val="Arial"/>
      <family val="2"/>
    </font>
    <font>
      <sz val="14"/>
      <color theme="0"/>
      <name val="Arial"/>
      <family val="2"/>
    </font>
    <font>
      <u/>
      <sz val="12"/>
      <color theme="10"/>
      <name val="Calibri"/>
      <family val="2"/>
      <scheme val="minor"/>
    </font>
    <font>
      <sz val="14"/>
      <color rgb="FF244D80"/>
      <name val="Arial"/>
      <family val="2"/>
    </font>
    <font>
      <sz val="12"/>
      <color rgb="FF244D80"/>
      <name val="Arial"/>
      <family val="2"/>
    </font>
    <font>
      <b/>
      <sz val="12"/>
      <color rgb="FF244D80"/>
      <name val="Arial"/>
      <family val="2"/>
    </font>
    <font>
      <sz val="9"/>
      <color rgb="FF244D80"/>
      <name val="Arial"/>
      <family val="2"/>
    </font>
    <font>
      <sz val="12"/>
      <name val="Arial"/>
      <family val="2"/>
    </font>
    <font>
      <sz val="12"/>
      <color theme="0"/>
      <name val="Arial"/>
      <family val="2"/>
    </font>
    <font>
      <b/>
      <sz val="14"/>
      <color rgb="FF244D80"/>
      <name val="Arial"/>
      <family val="2"/>
    </font>
    <font>
      <u/>
      <sz val="12"/>
      <color theme="10"/>
      <name val="Arial"/>
      <family val="2"/>
    </font>
    <font>
      <sz val="12"/>
      <color theme="1"/>
      <name val="Calibri"/>
      <family val="2"/>
      <scheme val="minor"/>
    </font>
    <font>
      <sz val="8"/>
      <name val="Calibri"/>
      <family val="2"/>
      <scheme val="minor"/>
    </font>
    <font>
      <b/>
      <sz val="12"/>
      <color theme="1"/>
      <name val="Arial"/>
      <family val="2"/>
    </font>
  </fonts>
  <fills count="6">
    <fill>
      <patternFill patternType="none"/>
    </fill>
    <fill>
      <patternFill patternType="gray125"/>
    </fill>
    <fill>
      <patternFill patternType="solid">
        <fgColor rgb="FF244D80"/>
        <bgColor indexed="64"/>
      </patternFill>
    </fill>
    <fill>
      <patternFill patternType="solid">
        <fgColor theme="0" tint="-0.14999847407452621"/>
        <bgColor indexed="64"/>
      </patternFill>
    </fill>
    <fill>
      <patternFill patternType="solid">
        <fgColor theme="0"/>
        <bgColor indexed="64"/>
      </patternFill>
    </fill>
    <fill>
      <patternFill patternType="solid">
        <fgColor rgb="FF363A40"/>
        <bgColor indexed="64"/>
      </patternFill>
    </fill>
  </fills>
  <borders count="16">
    <border>
      <left/>
      <right/>
      <top/>
      <bottom/>
      <diagonal/>
    </border>
    <border>
      <left style="thin">
        <color theme="1"/>
      </left>
      <right/>
      <top/>
      <bottom/>
      <diagonal/>
    </border>
    <border>
      <left style="medium">
        <color theme="1"/>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style="thin">
        <color theme="1"/>
      </right>
      <top/>
      <bottom/>
      <diagonal/>
    </border>
    <border>
      <left style="medium">
        <color theme="1"/>
      </left>
      <right style="thin">
        <color theme="1"/>
      </right>
      <top style="thin">
        <color theme="1"/>
      </top>
      <bottom style="thin">
        <color theme="1"/>
      </bottom>
      <diagonal/>
    </border>
    <border>
      <left/>
      <right/>
      <top style="thin">
        <color theme="1"/>
      </top>
      <bottom style="thin">
        <color theme="1"/>
      </bottom>
      <diagonal/>
    </border>
    <border>
      <left style="medium">
        <color theme="1"/>
      </left>
      <right/>
      <top style="medium">
        <color theme="1"/>
      </top>
      <bottom style="medium">
        <color theme="1"/>
      </bottom>
      <diagonal/>
    </border>
    <border>
      <left/>
      <right style="medium">
        <color theme="1"/>
      </right>
      <top/>
      <bottom/>
      <diagonal/>
    </border>
    <border>
      <left style="medium">
        <color theme="1"/>
      </left>
      <right/>
      <top style="thin">
        <color theme="1"/>
      </top>
      <bottom style="thin">
        <color theme="1"/>
      </bottom>
      <diagonal/>
    </border>
    <border>
      <left style="medium">
        <color rgb="FF244D80"/>
      </left>
      <right style="medium">
        <color rgb="FF244D80"/>
      </right>
      <top style="medium">
        <color rgb="FF244D80"/>
      </top>
      <bottom style="medium">
        <color rgb="FF244D80"/>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thin">
        <color auto="1"/>
      </left>
      <right style="thin">
        <color auto="1"/>
      </right>
      <top style="thin">
        <color auto="1"/>
      </top>
      <bottom style="thin">
        <color auto="1"/>
      </bottom>
      <diagonal/>
    </border>
    <border>
      <left/>
      <right style="medium">
        <color theme="1"/>
      </right>
      <top style="medium">
        <color theme="1"/>
      </top>
      <bottom style="medium">
        <color theme="1"/>
      </bottom>
      <diagonal/>
    </border>
    <border>
      <left style="medium">
        <color theme="1"/>
      </left>
      <right style="medium">
        <color theme="1"/>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74">
    <xf numFmtId="0" fontId="0" fillId="0" borderId="0" xfId="0"/>
    <xf numFmtId="0" fontId="2" fillId="0" borderId="0" xfId="0" applyFont="1"/>
    <xf numFmtId="0" fontId="3" fillId="2" borderId="0" xfId="0" applyFont="1" applyFill="1"/>
    <xf numFmtId="0" fontId="2" fillId="3" borderId="0" xfId="0" applyFont="1" applyFill="1"/>
    <xf numFmtId="0" fontId="2" fillId="0" borderId="1" xfId="0" applyFont="1" applyBorder="1"/>
    <xf numFmtId="0" fontId="2" fillId="4" borderId="0" xfId="0" applyFont="1" applyFill="1"/>
    <xf numFmtId="166" fontId="8" fillId="0" borderId="1" xfId="0" applyNumberFormat="1" applyFont="1" applyBorder="1" applyAlignment="1">
      <alignment horizontal="center"/>
    </xf>
    <xf numFmtId="0" fontId="8" fillId="0" borderId="1" xfId="0" applyFont="1" applyBorder="1" applyAlignment="1">
      <alignment horizontal="center"/>
    </xf>
    <xf numFmtId="0" fontId="5" fillId="4" borderId="0" xfId="0" applyFont="1" applyFill="1"/>
    <xf numFmtId="166" fontId="8" fillId="0" borderId="0" xfId="0" applyNumberFormat="1" applyFont="1" applyAlignment="1">
      <alignment horizontal="center"/>
    </xf>
    <xf numFmtId="0" fontId="9" fillId="4" borderId="9" xfId="0" applyFont="1" applyFill="1" applyBorder="1"/>
    <xf numFmtId="0" fontId="9" fillId="4" borderId="6" xfId="0" applyFont="1" applyFill="1" applyBorder="1"/>
    <xf numFmtId="0" fontId="2" fillId="4" borderId="0" xfId="0" applyFont="1" applyFill="1" applyProtection="1">
      <protection locked="0"/>
    </xf>
    <xf numFmtId="0" fontId="11" fillId="4" borderId="0" xfId="0" applyFont="1" applyFill="1" applyProtection="1">
      <protection locked="0"/>
    </xf>
    <xf numFmtId="0" fontId="6" fillId="4" borderId="0" xfId="0" applyFont="1" applyFill="1" applyProtection="1">
      <protection locked="0"/>
    </xf>
    <xf numFmtId="0" fontId="2" fillId="0" borderId="0" xfId="0" applyFont="1" applyProtection="1">
      <protection locked="0"/>
    </xf>
    <xf numFmtId="0" fontId="2" fillId="4" borderId="8" xfId="0" applyFont="1" applyFill="1" applyBorder="1" applyProtection="1">
      <protection locked="0"/>
    </xf>
    <xf numFmtId="0" fontId="7" fillId="4" borderId="0" xfId="0" applyFont="1" applyFill="1" applyAlignment="1" applyProtection="1">
      <alignment horizontal="center"/>
      <protection locked="0"/>
    </xf>
    <xf numFmtId="0" fontId="7" fillId="4" borderId="8" xfId="0" applyFont="1" applyFill="1" applyBorder="1" applyAlignment="1" applyProtection="1">
      <alignment horizontal="center"/>
      <protection locked="0"/>
    </xf>
    <xf numFmtId="0" fontId="7" fillId="3" borderId="0" xfId="0" applyFont="1" applyFill="1" applyProtection="1">
      <protection locked="0"/>
    </xf>
    <xf numFmtId="0" fontId="7" fillId="3" borderId="0" xfId="0" applyFont="1" applyFill="1" applyAlignment="1" applyProtection="1">
      <alignment horizontal="center"/>
      <protection locked="0"/>
    </xf>
    <xf numFmtId="14" fontId="7" fillId="3" borderId="0" xfId="0" applyNumberFormat="1" applyFont="1" applyFill="1" applyProtection="1">
      <protection locked="0"/>
    </xf>
    <xf numFmtId="9" fontId="6" fillId="3" borderId="8" xfId="0" applyNumberFormat="1" applyFont="1" applyFill="1" applyBorder="1" applyProtection="1">
      <protection locked="0"/>
    </xf>
    <xf numFmtId="0" fontId="2" fillId="0" borderId="2" xfId="0" applyFont="1" applyBorder="1" applyProtection="1">
      <protection locked="0"/>
    </xf>
    <xf numFmtId="14" fontId="2" fillId="0" borderId="2" xfId="0" applyNumberFormat="1" applyFont="1" applyBorder="1" applyProtection="1">
      <protection locked="0"/>
    </xf>
    <xf numFmtId="9" fontId="2" fillId="0" borderId="2" xfId="0" applyNumberFormat="1" applyFont="1" applyBorder="1" applyProtection="1">
      <protection locked="0"/>
    </xf>
    <xf numFmtId="9" fontId="2" fillId="0" borderId="7" xfId="0" applyNumberFormat="1" applyFont="1" applyBorder="1" applyProtection="1">
      <protection locked="0"/>
    </xf>
    <xf numFmtId="0" fontId="2" fillId="4" borderId="5" xfId="0" applyFont="1" applyFill="1" applyBorder="1" applyAlignment="1">
      <alignment horizontal="right"/>
    </xf>
    <xf numFmtId="165" fontId="2" fillId="4" borderId="5" xfId="0" applyNumberFormat="1" applyFont="1" applyFill="1" applyBorder="1"/>
    <xf numFmtId="14" fontId="2" fillId="4" borderId="5" xfId="0" applyNumberFormat="1" applyFont="1" applyFill="1" applyBorder="1"/>
    <xf numFmtId="14" fontId="10" fillId="5" borderId="5" xfId="0" applyNumberFormat="1" applyFont="1" applyFill="1" applyBorder="1"/>
    <xf numFmtId="0" fontId="6" fillId="4" borderId="0" xfId="0" applyFont="1" applyFill="1"/>
    <xf numFmtId="0" fontId="7" fillId="4" borderId="0" xfId="0" applyFont="1" applyFill="1" applyAlignment="1">
      <alignment horizontal="center"/>
    </xf>
    <xf numFmtId="165" fontId="7" fillId="3" borderId="0" xfId="0" applyNumberFormat="1" applyFont="1" applyFill="1"/>
    <xf numFmtId="165" fontId="2" fillId="0" borderId="2" xfId="0" applyNumberFormat="1" applyFont="1" applyBorder="1"/>
    <xf numFmtId="0" fontId="0" fillId="4" borderId="0" xfId="0" applyFill="1"/>
    <xf numFmtId="0" fontId="3" fillId="5" borderId="0" xfId="0" applyFont="1" applyFill="1"/>
    <xf numFmtId="0" fontId="2" fillId="4" borderId="10" xfId="0" applyFont="1" applyFill="1" applyBorder="1" applyAlignment="1">
      <alignment horizontal="right"/>
    </xf>
    <xf numFmtId="0" fontId="3" fillId="4" borderId="0" xfId="0" applyFont="1" applyFill="1"/>
    <xf numFmtId="164" fontId="2" fillId="4" borderId="10" xfId="0" applyNumberFormat="1" applyFont="1" applyFill="1" applyBorder="1" applyAlignment="1">
      <alignment horizontal="right"/>
    </xf>
    <xf numFmtId="0" fontId="12" fillId="0" borderId="0" xfId="1" applyFont="1" applyFill="1"/>
    <xf numFmtId="0" fontId="5" fillId="4" borderId="0" xfId="0" applyFont="1" applyFill="1" applyProtection="1">
      <protection locked="0"/>
    </xf>
    <xf numFmtId="0" fontId="3" fillId="5" borderId="3" xfId="0" applyFont="1" applyFill="1" applyBorder="1" applyProtection="1">
      <protection locked="0"/>
    </xf>
    <xf numFmtId="9" fontId="2" fillId="4" borderId="0" xfId="2" applyFont="1" applyFill="1" applyBorder="1"/>
    <xf numFmtId="0" fontId="2" fillId="4" borderId="0" xfId="0" applyFont="1" applyFill="1" applyAlignment="1">
      <alignment horizontal="right"/>
    </xf>
    <xf numFmtId="165" fontId="2" fillId="4" borderId="0" xfId="0" applyNumberFormat="1" applyFont="1" applyFill="1"/>
    <xf numFmtId="14" fontId="2" fillId="4" borderId="0" xfId="0" applyNumberFormat="1" applyFont="1" applyFill="1"/>
    <xf numFmtId="14" fontId="10" fillId="5" borderId="0" xfId="0" applyNumberFormat="1" applyFont="1" applyFill="1"/>
    <xf numFmtId="0" fontId="2" fillId="4" borderId="10" xfId="0" applyFont="1" applyFill="1" applyBorder="1" applyAlignment="1">
      <alignment horizontal="right" wrapText="1"/>
    </xf>
    <xf numFmtId="0" fontId="2" fillId="0" borderId="2" xfId="0" applyFont="1" applyBorder="1" applyAlignment="1" applyProtection="1">
      <alignment wrapText="1"/>
      <protection locked="0"/>
    </xf>
    <xf numFmtId="0" fontId="7" fillId="3" borderId="0" xfId="0" applyFont="1" applyFill="1" applyAlignment="1" applyProtection="1">
      <alignment horizontal="center" wrapText="1"/>
      <protection locked="0"/>
    </xf>
    <xf numFmtId="0" fontId="15" fillId="0" borderId="2" xfId="0" applyFont="1" applyBorder="1" applyAlignment="1" applyProtection="1">
      <alignment wrapText="1"/>
      <protection locked="0"/>
    </xf>
    <xf numFmtId="0" fontId="2" fillId="0" borderId="7" xfId="0" applyFont="1" applyBorder="1" applyAlignment="1" applyProtection="1">
      <alignment wrapText="1"/>
      <protection locked="0"/>
    </xf>
    <xf numFmtId="0" fontId="2" fillId="0" borderId="14" xfId="0" applyFont="1" applyBorder="1" applyProtection="1">
      <protection locked="0"/>
    </xf>
    <xf numFmtId="14" fontId="7" fillId="3" borderId="13" xfId="0" applyNumberFormat="1" applyFont="1" applyFill="1" applyBorder="1" applyProtection="1">
      <protection locked="0"/>
    </xf>
    <xf numFmtId="0" fontId="2" fillId="3" borderId="0" xfId="0" applyFont="1" applyFill="1" applyAlignment="1" applyProtection="1">
      <alignment horizontal="left" wrapText="1"/>
      <protection locked="0"/>
    </xf>
    <xf numFmtId="0" fontId="2" fillId="0" borderId="2" xfId="0" applyFont="1" applyBorder="1" applyAlignment="1" applyProtection="1">
      <alignment horizontal="center" vertical="center"/>
      <protection locked="0"/>
    </xf>
    <xf numFmtId="0" fontId="2" fillId="0" borderId="15" xfId="0" applyFont="1" applyBorder="1" applyAlignment="1" applyProtection="1">
      <alignment horizontal="center"/>
      <protection locked="0"/>
    </xf>
    <xf numFmtId="0" fontId="2" fillId="0" borderId="0" xfId="0" applyFont="1" applyAlignment="1" applyProtection="1">
      <alignment wrapText="1"/>
      <protection locked="0"/>
    </xf>
    <xf numFmtId="165" fontId="2" fillId="0" borderId="0" xfId="0" applyNumberFormat="1" applyFont="1"/>
    <xf numFmtId="9" fontId="2" fillId="0" borderId="8" xfId="0" applyNumberFormat="1" applyFont="1" applyBorder="1" applyProtection="1">
      <protection locked="0"/>
    </xf>
    <xf numFmtId="0" fontId="1" fillId="0" borderId="0" xfId="0" applyFont="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14" fontId="2" fillId="0" borderId="1" xfId="0" applyNumberFormat="1" applyFont="1" applyBorder="1" applyAlignment="1">
      <alignment horizontal="center"/>
    </xf>
    <xf numFmtId="14" fontId="2" fillId="0" borderId="0" xfId="0" applyNumberFormat="1" applyFont="1" applyAlignment="1">
      <alignment horizontal="center"/>
    </xf>
    <xf numFmtId="14" fontId="2" fillId="0" borderId="4" xfId="0" applyNumberFormat="1" applyFont="1" applyBorder="1" applyAlignment="1">
      <alignment horizontal="center"/>
    </xf>
    <xf numFmtId="0" fontId="2" fillId="0" borderId="11" xfId="0" applyFont="1" applyBorder="1" applyAlignment="1" applyProtection="1">
      <alignment horizontal="center"/>
      <protection locked="0"/>
    </xf>
    <xf numFmtId="0" fontId="2" fillId="0" borderId="12" xfId="0" applyFont="1" applyBorder="1" applyAlignment="1" applyProtection="1">
      <alignment horizontal="center"/>
      <protection locked="0"/>
    </xf>
    <xf numFmtId="0" fontId="2" fillId="0" borderId="15" xfId="0" applyFont="1" applyBorder="1" applyAlignment="1" applyProtection="1">
      <alignment horizontal="center"/>
      <protection locked="0"/>
    </xf>
    <xf numFmtId="0" fontId="15" fillId="0" borderId="11" xfId="0" applyFont="1" applyBorder="1" applyAlignment="1" applyProtection="1">
      <alignment horizontal="center" wrapText="1"/>
      <protection locked="0"/>
    </xf>
    <xf numFmtId="0" fontId="15" fillId="0" borderId="12" xfId="0" applyFont="1" applyBorder="1" applyAlignment="1" applyProtection="1">
      <alignment horizontal="center" wrapText="1"/>
      <protection locked="0"/>
    </xf>
    <xf numFmtId="0" fontId="15" fillId="0" borderId="11" xfId="0" applyFont="1" applyBorder="1" applyAlignment="1" applyProtection="1">
      <alignment horizontal="center"/>
      <protection locked="0"/>
    </xf>
    <xf numFmtId="0" fontId="15" fillId="0" borderId="12" xfId="0" applyFont="1" applyBorder="1" applyAlignment="1" applyProtection="1">
      <alignment horizontal="center"/>
      <protection locked="0"/>
    </xf>
  </cellXfs>
  <cellStyles count="3">
    <cellStyle name="Lien hypertexte" xfId="1" builtinId="8"/>
    <cellStyle name="Normal" xfId="0" builtinId="0"/>
    <cellStyle name="Pourcentage" xfId="2" builtinId="5"/>
  </cellStyles>
  <dxfs count="13">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auto="1"/>
      </font>
      <fill>
        <patternFill patternType="darkTrellis">
          <fgColor theme="0"/>
          <bgColor rgb="FFEF9C29"/>
        </patternFill>
      </fill>
      <border>
        <left style="thin">
          <color rgb="FFEF9C29"/>
        </left>
        <right style="thin">
          <color rgb="FFEF9C29"/>
        </right>
      </border>
    </dxf>
    <dxf>
      <font>
        <color theme="1"/>
      </font>
      <fill>
        <patternFill>
          <bgColor rgb="FFEF9C29"/>
        </patternFill>
      </fill>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strike val="0"/>
        <outline val="0"/>
        <shadow val="0"/>
        <vertAlign val="baseline"/>
        <name val="Arial"/>
        <scheme val="none"/>
      </font>
      <fill>
        <patternFill patternType="none">
          <fgColor indexed="64"/>
          <bgColor auto="1"/>
        </patternFill>
      </fill>
    </dxf>
    <dxf>
      <font>
        <strike val="0"/>
        <outline val="0"/>
        <shadow val="0"/>
        <vertAlign val="baseline"/>
        <name val="Arial"/>
        <scheme val="none"/>
      </font>
      <fill>
        <patternFill patternType="none">
          <fgColor indexed="64"/>
          <bgColor auto="1"/>
        </patternFill>
      </fill>
    </dxf>
    <dxf>
      <font>
        <strike val="0"/>
        <outline val="0"/>
        <shadow val="0"/>
        <vertAlign val="baseline"/>
        <name val="Arial"/>
        <scheme val="none"/>
      </font>
      <fill>
        <patternFill patternType="none">
          <fgColor indexed="64"/>
          <bgColor auto="1"/>
        </patternFill>
      </fill>
    </dxf>
    <dxf>
      <font>
        <strike val="0"/>
        <outline val="0"/>
        <shadow val="0"/>
        <vertAlign val="baseline"/>
        <name val="Arial"/>
        <scheme val="none"/>
      </font>
      <fill>
        <patternFill patternType="none">
          <fgColor indexed="64"/>
          <bgColor auto="1"/>
        </patternFill>
      </fill>
    </dxf>
    <dxf>
      <font>
        <b val="0"/>
        <i val="0"/>
        <strike val="0"/>
        <condense val="0"/>
        <extend val="0"/>
        <outline val="0"/>
        <shadow val="0"/>
        <u val="none"/>
        <vertAlign val="baseline"/>
        <sz val="14"/>
        <color theme="0"/>
        <name val="Arial"/>
        <scheme val="none"/>
      </font>
      <fill>
        <patternFill patternType="solid">
          <fgColor indexed="64"/>
          <bgColor rgb="FF363A40"/>
        </patternFill>
      </fill>
    </dxf>
    <dxf>
      <fill>
        <patternFill>
          <bgColor rgb="FFEF9C29"/>
        </patternFill>
      </fill>
    </dxf>
  </dxfs>
  <tableStyles count="1" defaultTableStyle="TableStyleMedium2" defaultPivotStyle="PivotStyleLight16">
    <tableStyle name="Tabellenformat 1" pivot="0" count="1" xr9:uid="{00000000-0011-0000-FFFF-FFFF00000000}">
      <tableStyleElement type="firstRowStripe" dxfId="12"/>
    </tableStyle>
  </tableStyles>
  <colors>
    <mruColors>
      <color rgb="FF363A40"/>
      <color rgb="FF68C6ED"/>
      <color rgb="FF244D80"/>
      <color rgb="FFEF9C2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12700</xdr:colOff>
      <xdr:row>10</xdr:row>
      <xdr:rowOff>158750</xdr:rowOff>
    </xdr:from>
    <xdr:to>
      <xdr:col>9</xdr:col>
      <xdr:colOff>12700</xdr:colOff>
      <xdr:row>32</xdr:row>
      <xdr:rowOff>116417</xdr:rowOff>
    </xdr:to>
    <xdr:sp macro="" textlink="">
      <xdr:nvSpPr>
        <xdr:cNvPr id="5" name="Textfeld 4">
          <a:extLst>
            <a:ext uri="{FF2B5EF4-FFF2-40B4-BE49-F238E27FC236}">
              <a16:creationId xmlns:a16="http://schemas.microsoft.com/office/drawing/2014/main" id="{104E6A66-38B8-344E-80B6-458F49142596}"/>
            </a:ext>
          </a:extLst>
        </xdr:cNvPr>
        <xdr:cNvSpPr txBox="1"/>
      </xdr:nvSpPr>
      <xdr:spPr>
        <a:xfrm>
          <a:off x="12700" y="3556000"/>
          <a:ext cx="13472583" cy="4381500"/>
        </a:xfrm>
        <a:prstGeom prst="rect">
          <a:avLst/>
        </a:prstGeom>
        <a:solidFill>
          <a:schemeClr val="lt1"/>
        </a:solidFill>
        <a:ln w="28575" cmpd="sng">
          <a:solidFill>
            <a:srgbClr val="244D8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400" b="1" i="0" u="none" strike="noStrike">
              <a:solidFill>
                <a:schemeClr val="dk1"/>
              </a:solidFill>
              <a:effectLst/>
              <a:latin typeface="+mn-lt"/>
              <a:ea typeface="+mn-ea"/>
              <a:cs typeface="+mn-cs"/>
            </a:rPr>
            <a:t>Guide rapide :</a:t>
          </a:r>
          <a:endParaRPr lang="en-US" sz="1400" b="0">
            <a:effectLst/>
          </a:endParaRPr>
        </a:p>
        <a:p>
          <a:pPr rtl="0"/>
          <a:r>
            <a:rPr lang="en-US" sz="1400" b="0" i="0" u="none" strike="noStrike">
              <a:solidFill>
                <a:schemeClr val="dk1"/>
              </a:solidFill>
              <a:effectLst/>
              <a:latin typeface="+mn-lt"/>
              <a:ea typeface="+mn-ea"/>
              <a:cs typeface="+mn-cs"/>
            </a:rPr>
            <a:t>Saisissez d'abord les données générales de votre projet sur cette page. Si nécessaire, vous pouvez étendre le tableau d'équipe de projet</a:t>
          </a:r>
          <a:r>
            <a:rPr lang="en-US" sz="1400" b="0" i="0" u="none" strike="noStrike" baseline="0">
              <a:solidFill>
                <a:schemeClr val="dk1"/>
              </a:solidFill>
              <a:effectLst/>
              <a:latin typeface="+mn-lt"/>
              <a:ea typeface="+mn-ea"/>
              <a:cs typeface="+mn-cs"/>
            </a:rPr>
            <a:t> en tirant le bord en bas à droite du tableau</a:t>
          </a:r>
          <a:r>
            <a:rPr lang="en-US" sz="1400" b="0" i="0" u="none" strike="noStrike">
              <a:solidFill>
                <a:schemeClr val="dk1"/>
              </a:solidFill>
              <a:effectLst/>
              <a:latin typeface="+mn-lt"/>
              <a:ea typeface="+mn-ea"/>
              <a:cs typeface="+mn-cs"/>
            </a:rPr>
            <a:t>.</a:t>
          </a:r>
          <a:endParaRPr lang="en-US" sz="1400" b="0">
            <a:effectLst/>
          </a:endParaRPr>
        </a:p>
        <a:p>
          <a:pPr rtl="0"/>
          <a:r>
            <a:rPr lang="en-US" sz="1400" b="0" i="0" u="none" strike="noStrike">
              <a:solidFill>
                <a:schemeClr val="dk1"/>
              </a:solidFill>
              <a:effectLst/>
              <a:latin typeface="+mn-lt"/>
              <a:ea typeface="+mn-ea"/>
              <a:cs typeface="+mn-cs"/>
            </a:rPr>
            <a:t>Saisissez ensuite vos lots de travaux avec le code PSP correspondant. Procédez comme suit :</a:t>
          </a:r>
          <a:endParaRPr lang="en-US" sz="1400" b="0">
            <a:effectLst/>
          </a:endParaRPr>
        </a:p>
        <a:p>
          <a:pPr lvl="1" rtl="0" fontAlgn="base"/>
          <a:r>
            <a:rPr lang="en-US" sz="1400" b="0" i="0" u="none" strike="noStrike">
              <a:solidFill>
                <a:schemeClr val="dk1"/>
              </a:solidFill>
              <a:effectLst/>
              <a:latin typeface="+mn-lt"/>
              <a:ea typeface="+mn-ea"/>
              <a:cs typeface="+mn-cs"/>
            </a:rPr>
            <a:t>-	Si vous avez un jalon ou un sujet de niveau supérieur, utilisez le champ gris et saisissez le nom (si vous avez besoin d'un nouveau point supérieur, copiez simplement une ligne grise existante).</a:t>
          </a:r>
        </a:p>
        <a:p>
          <a:pPr lvl="1" rtl="0" fontAlgn="base"/>
          <a:r>
            <a:rPr lang="en-US" sz="1400" b="0" i="0" u="none" strike="noStrike">
              <a:solidFill>
                <a:schemeClr val="dk1"/>
              </a:solidFill>
              <a:effectLst/>
              <a:latin typeface="+mn-lt"/>
              <a:ea typeface="+mn-ea"/>
              <a:cs typeface="+mn-cs"/>
            </a:rPr>
            <a:t>-</a:t>
          </a:r>
          <a:r>
            <a:rPr lang="en-US" sz="1400" b="0" i="0" u="none" strike="noStrike" baseline="0">
              <a:solidFill>
                <a:schemeClr val="dk1"/>
              </a:solidFill>
              <a:effectLst/>
              <a:latin typeface="+mn-lt"/>
              <a:ea typeface="+mn-ea"/>
              <a:cs typeface="+mn-cs"/>
            </a:rPr>
            <a:t>	</a:t>
          </a:r>
          <a:r>
            <a:rPr lang="en-US" sz="1400" b="0" i="0" u="none" strike="noStrike">
              <a:solidFill>
                <a:schemeClr val="dk1"/>
              </a:solidFill>
              <a:effectLst/>
              <a:latin typeface="+mn-lt"/>
              <a:ea typeface="+mn-ea"/>
              <a:cs typeface="+mn-cs"/>
            </a:rPr>
            <a:t>Lorsque vous créez un lot de travaux, remplissez d'abord l'organigramme des tâches du projet (</a:t>
          </a:r>
          <a:r>
            <a:rPr lang="en-US" sz="1400" b="0" i="1" u="none" strike="noStrike">
              <a:solidFill>
                <a:schemeClr val="dk1"/>
              </a:solidFill>
              <a:effectLst/>
              <a:latin typeface="+mn-lt"/>
              <a:ea typeface="+mn-ea"/>
              <a:cs typeface="+mn-cs"/>
            </a:rPr>
            <a:t>work breakdown structure</a:t>
          </a:r>
          <a:r>
            <a:rPr lang="en-US" sz="1400" b="0" i="0" u="none" strike="noStrike">
              <a:solidFill>
                <a:schemeClr val="dk1"/>
              </a:solidFill>
              <a:effectLst/>
              <a:latin typeface="+mn-lt"/>
              <a:ea typeface="+mn-ea"/>
              <a:cs typeface="+mn-cs"/>
            </a:rPr>
            <a:t> ou WBS en anglais). Décrivez ensuite la tâche et -sélectionnez l'agent de votre équipe. Notez ensuite la date de début et la durée de la tâche. La date de fin est calculée automatiquement.</a:t>
          </a:r>
        </a:p>
        <a:p>
          <a:pPr lvl="1" rtl="0" fontAlgn="base"/>
          <a:r>
            <a:rPr lang="en-US" sz="1400" b="0" i="0" u="none" strike="noStrike">
              <a:solidFill>
                <a:schemeClr val="dk1"/>
              </a:solidFill>
              <a:effectLst/>
              <a:latin typeface="+mn-lt"/>
              <a:ea typeface="+mn-ea"/>
              <a:cs typeface="+mn-cs"/>
            </a:rPr>
            <a:t>-	Dans la colonne Commentaire, vous pouvez saisir des descriptions, des corrélations ou des commentaires.</a:t>
          </a:r>
        </a:p>
        <a:p>
          <a:pPr lvl="1" rtl="0" fontAlgn="base"/>
          <a:r>
            <a:rPr lang="en-US" sz="1400" b="0" i="0" u="none" strike="noStrike">
              <a:solidFill>
                <a:schemeClr val="dk1"/>
              </a:solidFill>
              <a:effectLst/>
              <a:latin typeface="+mn-lt"/>
              <a:ea typeface="+mn-ea"/>
              <a:cs typeface="+mn-cs"/>
            </a:rPr>
            <a:t>-	Dans la section Progression, vous pouvez saisir le pourcentage d'avancement de chaque tâche. Le pourcentage d'achèvement de la phase (valeur sur fond gris) est calculé automatiquement.</a:t>
          </a:r>
        </a:p>
        <a:p>
          <a:pPr lvl="1" rtl="0" fontAlgn="base"/>
          <a:r>
            <a:rPr lang="en-US" sz="1400" b="0" i="0" u="none" strike="noStrike">
              <a:solidFill>
                <a:schemeClr val="dk1"/>
              </a:solidFill>
              <a:effectLst/>
              <a:latin typeface="+mn-lt"/>
              <a:ea typeface="+mn-ea"/>
              <a:cs typeface="+mn-cs"/>
            </a:rPr>
            <a:t>-	Si vous vous trouvez déjà dans le projet, vous pouvez déplacer l'affichage du plan de projet. Ajustez simplement la valeur du champ "Démarrer l'affichage dans la semaine du projet" (</a:t>
          </a:r>
          <a:r>
            <a:rPr lang="en-US" sz="1400" b="0" i="1" u="none" strike="noStrike">
              <a:solidFill>
                <a:schemeClr val="dk1"/>
              </a:solidFill>
              <a:effectLst/>
              <a:latin typeface="+mn-lt"/>
              <a:ea typeface="+mn-ea"/>
              <a:cs typeface="+mn-cs"/>
            </a:rPr>
            <a:t>Start display in project week</a:t>
          </a:r>
          <a:r>
            <a:rPr lang="en-US" sz="1400" b="0" i="0" u="none" strike="noStrike">
              <a:solidFill>
                <a:schemeClr val="dk1"/>
              </a:solidFill>
              <a:effectLst/>
              <a:latin typeface="+mn-lt"/>
              <a:ea typeface="+mn-ea"/>
              <a:cs typeface="+mn-cs"/>
            </a:rPr>
            <a:t>) à la semaine souhaitée depuis le début du projet.</a:t>
          </a:r>
        </a:p>
        <a:p>
          <a:pPr lvl="1" rtl="0" fontAlgn="base"/>
          <a:r>
            <a:rPr lang="en-US" sz="1400" b="0" i="0" u="none" strike="noStrike">
              <a:solidFill>
                <a:schemeClr val="dk1"/>
              </a:solidFill>
              <a:effectLst/>
              <a:latin typeface="+mn-lt"/>
              <a:ea typeface="+mn-ea"/>
              <a:cs typeface="+mn-cs"/>
            </a:rPr>
            <a:t>-	Le champ noir "Date de fin au plus tôt possible" (</a:t>
          </a:r>
          <a:r>
            <a:rPr lang="en-US" sz="1400" b="0" i="1" u="none" strike="noStrike">
              <a:solidFill>
                <a:schemeClr val="dk1"/>
              </a:solidFill>
              <a:effectLst/>
              <a:latin typeface="+mn-lt"/>
              <a:ea typeface="+mn-ea"/>
              <a:cs typeface="+mn-cs"/>
            </a:rPr>
            <a:t>Earliest possible end date</a:t>
          </a:r>
          <a:r>
            <a:rPr lang="en-US" sz="1400" b="0" i="0" u="none" strike="noStrike">
              <a:solidFill>
                <a:schemeClr val="dk1"/>
              </a:solidFill>
              <a:effectLst/>
              <a:latin typeface="+mn-lt"/>
              <a:ea typeface="+mn-ea"/>
              <a:cs typeface="+mn-cs"/>
            </a:rPr>
            <a:t>) prédit l'échéance de fin du projet la plus proche.</a:t>
          </a:r>
        </a:p>
        <a:p>
          <a:pPr rtl="0"/>
          <a:r>
            <a:rPr lang="en-US" sz="1400" b="0" i="0" u="none" strike="noStrike">
              <a:solidFill>
                <a:schemeClr val="dk1"/>
              </a:solidFill>
              <a:effectLst/>
              <a:latin typeface="+mn-lt"/>
              <a:ea typeface="+mn-ea"/>
              <a:cs typeface="+mn-cs"/>
            </a:rPr>
            <a:t>Les barres bleues représentent la durée du lot de travail. La couleur orange superposée indique le degré d'achèvement arrondi. La date du jour est indiquée par une ligne verticale.</a:t>
          </a:r>
          <a:endParaRPr lang="en-US" sz="1400" b="0">
            <a:effectLst/>
          </a:endParaRPr>
        </a:p>
        <a:p>
          <a:pPr rtl="0"/>
          <a:r>
            <a:rPr lang="en-US" sz="1400" b="0" i="0" u="none" strike="noStrike">
              <a:solidFill>
                <a:schemeClr val="dk1"/>
              </a:solidFill>
              <a:effectLst/>
              <a:latin typeface="+mn-lt"/>
              <a:ea typeface="+mn-ea"/>
              <a:cs typeface="+mn-cs"/>
            </a:rPr>
            <a:t>Si vous souhaitez étendre la planification, utilisez la fonction de copie des lignes individuelles. </a:t>
          </a:r>
          <a:endParaRPr lang="en-US" sz="1400" b="0">
            <a:effectLst/>
          </a:endParaRPr>
        </a:p>
        <a:p>
          <a:pPr rtl="0"/>
          <a:r>
            <a:rPr lang="en-US" sz="1400" b="0" i="0" u="none" strike="noStrike">
              <a:solidFill>
                <a:schemeClr val="dk1"/>
              </a:solidFill>
              <a:effectLst/>
              <a:latin typeface="+mn-lt"/>
              <a:ea typeface="+mn-ea"/>
              <a:cs typeface="+mn-cs"/>
            </a:rPr>
            <a:t>Ce modèle Excel est conçu pour la planification prospective avec des dates de début fixes. Il n'est pas conçu pour la planification à rebours.</a:t>
          </a:r>
          <a:endParaRPr lang="en-US" sz="1400" b="0">
            <a:effectLst/>
          </a:endParaRPr>
        </a:p>
        <a:p>
          <a:br>
            <a:rPr lang="en-US" sz="1400"/>
          </a:br>
          <a:endParaRPr lang="de-DE" sz="1400" baseline="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team" displayName="Projektteam" ref="D4:F10" totalsRowShown="0" headerRowDxfId="11" dataDxfId="10">
  <autoFilter ref="D4:F10" xr:uid="{00000000-0009-0000-0100-000001000000}"/>
  <tableColumns count="3">
    <tableColumn id="1" xr3:uid="{00000000-0010-0000-0000-000001000000}" name="Nom" dataDxfId="9"/>
    <tableColumn id="2" xr3:uid="{00000000-0010-0000-0000-000002000000}" name="Email" dataDxfId="8"/>
    <tableColumn id="3" xr3:uid="{00000000-0010-0000-0000-000003000000}" name="Numéro de téléphone" dataDxfId="7"/>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O64"/>
  <sheetViews>
    <sheetView topLeftCell="B1" zoomScale="85" zoomScaleNormal="85" workbookViewId="0">
      <selection activeCell="D8" sqref="D8"/>
    </sheetView>
  </sheetViews>
  <sheetFormatPr baseColWidth="10" defaultColWidth="10.59765625" defaultRowHeight="15.6" x14ac:dyDescent="0.3"/>
  <cols>
    <col min="1" max="1" width="25.8984375" customWidth="1"/>
    <col min="2" max="2" width="31.59765625" customWidth="1"/>
    <col min="3" max="3" width="5.09765625" customWidth="1"/>
    <col min="4" max="4" width="26.09765625" customWidth="1"/>
    <col min="5" max="5" width="29" customWidth="1"/>
    <col min="6" max="6" width="27" customWidth="1"/>
    <col min="11" max="41" width="10.8984375" style="35"/>
  </cols>
  <sheetData>
    <row r="1" spans="1:10" ht="111.9" customHeight="1" x14ac:dyDescent="0.3">
      <c r="A1" s="61" t="s">
        <v>20</v>
      </c>
      <c r="B1" s="61"/>
      <c r="C1" s="61"/>
      <c r="D1" s="61"/>
      <c r="E1" s="61"/>
      <c r="F1" s="61"/>
      <c r="G1" s="61"/>
      <c r="H1" s="61"/>
      <c r="I1" s="61"/>
      <c r="J1" s="61"/>
    </row>
    <row r="2" spans="1:10" x14ac:dyDescent="0.3">
      <c r="A2" s="35"/>
      <c r="B2" s="35"/>
      <c r="C2" s="35"/>
      <c r="D2" s="5"/>
      <c r="E2" s="5"/>
      <c r="F2" s="5"/>
      <c r="G2" s="35"/>
      <c r="H2" s="35"/>
      <c r="I2" s="35"/>
      <c r="J2" s="35"/>
    </row>
    <row r="3" spans="1:10" ht="18" thickBot="1" x14ac:dyDescent="0.35">
      <c r="A3" s="38" t="s">
        <v>1</v>
      </c>
      <c r="B3" s="35"/>
      <c r="C3" s="35"/>
      <c r="D3" s="2" t="s">
        <v>14</v>
      </c>
      <c r="E3" s="2"/>
      <c r="F3" s="2"/>
      <c r="G3" s="35"/>
      <c r="H3" s="35"/>
      <c r="I3" s="35"/>
      <c r="J3" s="35"/>
    </row>
    <row r="4" spans="1:10" ht="18" thickBot="1" x14ac:dyDescent="0.35">
      <c r="A4" s="8" t="s">
        <v>17</v>
      </c>
      <c r="B4" s="48" t="s">
        <v>24</v>
      </c>
      <c r="C4" s="35"/>
      <c r="D4" s="36" t="s">
        <v>15</v>
      </c>
      <c r="E4" s="36" t="s">
        <v>0</v>
      </c>
      <c r="F4" s="36" t="s">
        <v>16</v>
      </c>
      <c r="G4" s="35"/>
      <c r="H4" s="35"/>
      <c r="I4" s="35"/>
      <c r="J4" s="35"/>
    </row>
    <row r="5" spans="1:10" ht="18" thickBot="1" x14ac:dyDescent="0.35">
      <c r="A5" s="8" t="s">
        <v>18</v>
      </c>
      <c r="B5" s="37" t="s">
        <v>25</v>
      </c>
      <c r="C5" s="35"/>
      <c r="D5" s="1" t="s">
        <v>21</v>
      </c>
      <c r="E5" s="40"/>
      <c r="F5" s="1"/>
      <c r="G5" s="35"/>
      <c r="H5" s="35"/>
      <c r="I5" s="35"/>
      <c r="J5" s="35"/>
    </row>
    <row r="6" spans="1:10" ht="18" thickBot="1" x14ac:dyDescent="0.35">
      <c r="A6" s="8" t="s">
        <v>19</v>
      </c>
      <c r="B6" s="39">
        <v>45632</v>
      </c>
      <c r="C6" s="35"/>
      <c r="D6" s="1" t="s">
        <v>26</v>
      </c>
      <c r="E6" s="40"/>
      <c r="F6" s="1"/>
      <c r="G6" s="35"/>
      <c r="H6" s="35"/>
      <c r="I6" s="35"/>
      <c r="J6" s="35"/>
    </row>
    <row r="7" spans="1:10" x14ac:dyDescent="0.3">
      <c r="A7" s="35"/>
      <c r="B7" s="35"/>
      <c r="C7" s="35"/>
      <c r="D7" s="1" t="s">
        <v>29</v>
      </c>
      <c r="E7" s="40"/>
      <c r="F7" s="1"/>
      <c r="G7" s="35"/>
      <c r="H7" s="35"/>
      <c r="I7" s="35"/>
      <c r="J7" s="35"/>
    </row>
    <row r="8" spans="1:10" x14ac:dyDescent="0.3">
      <c r="A8" s="35"/>
      <c r="B8" s="35"/>
      <c r="C8" s="35"/>
      <c r="D8" s="1" t="s">
        <v>28</v>
      </c>
      <c r="E8" s="40"/>
      <c r="F8" s="1"/>
      <c r="G8" s="35"/>
      <c r="H8" s="35"/>
      <c r="I8" s="35"/>
      <c r="J8" s="35"/>
    </row>
    <row r="9" spans="1:10" x14ac:dyDescent="0.3">
      <c r="A9" s="35"/>
      <c r="B9" s="35"/>
      <c r="C9" s="35"/>
      <c r="D9" s="1"/>
      <c r="E9" s="40"/>
      <c r="F9" s="1"/>
      <c r="G9" s="35"/>
      <c r="H9" s="35"/>
      <c r="I9" s="35"/>
      <c r="J9" s="35"/>
    </row>
    <row r="10" spans="1:10" x14ac:dyDescent="0.3">
      <c r="A10" s="35"/>
      <c r="B10" s="35"/>
      <c r="C10" s="35"/>
      <c r="D10" s="1"/>
      <c r="E10" s="40"/>
      <c r="F10" s="1"/>
      <c r="G10" s="35"/>
      <c r="H10" s="35"/>
      <c r="I10" s="35"/>
      <c r="J10" s="35"/>
    </row>
    <row r="11" spans="1:10" x14ac:dyDescent="0.3">
      <c r="A11" s="35"/>
      <c r="B11" s="35"/>
      <c r="C11" s="35"/>
      <c r="D11" s="5"/>
      <c r="E11" s="5"/>
      <c r="F11" s="5"/>
      <c r="G11" s="35"/>
      <c r="H11" s="35"/>
      <c r="I11" s="35"/>
      <c r="J11" s="35"/>
    </row>
    <row r="12" spans="1:10" x14ac:dyDescent="0.3">
      <c r="A12" s="35"/>
      <c r="B12" s="35"/>
      <c r="C12" s="35"/>
      <c r="D12" s="5"/>
      <c r="E12" s="5"/>
      <c r="F12" s="5"/>
      <c r="G12" s="35"/>
      <c r="H12" s="35"/>
      <c r="I12" s="35"/>
      <c r="J12" s="35"/>
    </row>
    <row r="13" spans="1:10" x14ac:dyDescent="0.3">
      <c r="A13" s="35"/>
      <c r="B13" s="35"/>
      <c r="C13" s="35"/>
      <c r="D13" s="35"/>
      <c r="E13" s="35"/>
      <c r="F13" s="35"/>
      <c r="G13" s="35"/>
      <c r="H13" s="35"/>
      <c r="I13" s="35"/>
      <c r="J13" s="35"/>
    </row>
    <row r="14" spans="1:10" x14ac:dyDescent="0.3">
      <c r="A14" s="35"/>
      <c r="B14" s="35"/>
      <c r="C14" s="35"/>
      <c r="D14" s="35"/>
      <c r="E14" s="35"/>
      <c r="F14" s="35"/>
      <c r="G14" s="35"/>
      <c r="H14" s="35"/>
      <c r="I14" s="35"/>
      <c r="J14" s="35"/>
    </row>
    <row r="15" spans="1:10" x14ac:dyDescent="0.3">
      <c r="A15" s="35"/>
      <c r="B15" s="35"/>
      <c r="C15" s="35"/>
      <c r="D15" s="35"/>
      <c r="E15" s="35"/>
      <c r="F15" s="35"/>
      <c r="G15" s="35"/>
      <c r="H15" s="35"/>
      <c r="I15" s="35"/>
      <c r="J15" s="35"/>
    </row>
    <row r="16" spans="1:10" x14ac:dyDescent="0.3">
      <c r="A16" s="35"/>
      <c r="B16" s="35"/>
      <c r="C16" s="35"/>
      <c r="D16" s="35"/>
      <c r="E16" s="35"/>
      <c r="F16" s="35"/>
      <c r="G16" s="35"/>
      <c r="H16" s="35"/>
      <c r="I16" s="35"/>
      <c r="J16" s="35"/>
    </row>
    <row r="17" spans="1:10" x14ac:dyDescent="0.3">
      <c r="A17" s="35"/>
      <c r="B17" s="35"/>
      <c r="C17" s="35"/>
      <c r="D17" s="35"/>
      <c r="E17" s="35"/>
      <c r="F17" s="35"/>
      <c r="G17" s="35"/>
      <c r="H17" s="35"/>
      <c r="I17" s="35"/>
      <c r="J17" s="35"/>
    </row>
    <row r="18" spans="1:10" x14ac:dyDescent="0.3">
      <c r="A18" s="35"/>
      <c r="B18" s="35"/>
      <c r="C18" s="35"/>
      <c r="D18" s="35"/>
      <c r="E18" s="35"/>
      <c r="F18" s="35"/>
      <c r="G18" s="35"/>
      <c r="H18" s="35"/>
      <c r="I18" s="35"/>
      <c r="J18" s="35"/>
    </row>
    <row r="19" spans="1:10" x14ac:dyDescent="0.3">
      <c r="A19" s="35"/>
      <c r="B19" s="35"/>
      <c r="C19" s="35"/>
      <c r="D19" s="35"/>
      <c r="E19" s="35"/>
      <c r="F19" s="35"/>
      <c r="G19" s="35"/>
      <c r="H19" s="35"/>
      <c r="I19" s="35"/>
      <c r="J19" s="35"/>
    </row>
    <row r="20" spans="1:10" x14ac:dyDescent="0.3">
      <c r="A20" s="35"/>
      <c r="B20" s="35"/>
      <c r="C20" s="35"/>
      <c r="D20" s="35"/>
      <c r="E20" s="35"/>
      <c r="F20" s="35"/>
      <c r="G20" s="35"/>
      <c r="H20" s="35"/>
      <c r="I20" s="35"/>
      <c r="J20" s="35"/>
    </row>
    <row r="21" spans="1:10" x14ac:dyDescent="0.3">
      <c r="A21" s="35"/>
      <c r="B21" s="35"/>
      <c r="C21" s="35"/>
      <c r="D21" s="35"/>
      <c r="E21" s="35"/>
      <c r="F21" s="35"/>
      <c r="G21" s="35"/>
      <c r="H21" s="35"/>
      <c r="I21" s="35"/>
      <c r="J21" s="35"/>
    </row>
    <row r="22" spans="1:10" x14ac:dyDescent="0.3">
      <c r="A22" s="35"/>
      <c r="B22" s="35"/>
      <c r="C22" s="35"/>
      <c r="D22" s="35"/>
      <c r="E22" s="35"/>
      <c r="F22" s="35"/>
      <c r="G22" s="35"/>
      <c r="H22" s="35"/>
      <c r="I22" s="35"/>
      <c r="J22" s="35"/>
    </row>
    <row r="23" spans="1:10" x14ac:dyDescent="0.3">
      <c r="A23" s="35"/>
      <c r="B23" s="35"/>
      <c r="C23" s="35"/>
      <c r="D23" s="35"/>
      <c r="E23" s="35"/>
      <c r="F23" s="35"/>
      <c r="G23" s="35"/>
      <c r="H23" s="35"/>
      <c r="I23" s="35"/>
      <c r="J23" s="35"/>
    </row>
    <row r="24" spans="1:10" x14ac:dyDescent="0.3">
      <c r="A24" s="35"/>
      <c r="B24" s="35"/>
      <c r="C24" s="35"/>
      <c r="D24" s="35"/>
      <c r="E24" s="35"/>
      <c r="F24" s="35"/>
      <c r="G24" s="35"/>
      <c r="H24" s="35"/>
      <c r="I24" s="35"/>
      <c r="J24" s="35"/>
    </row>
    <row r="25" spans="1:10" x14ac:dyDescent="0.3">
      <c r="A25" s="35"/>
      <c r="B25" s="35"/>
      <c r="C25" s="35"/>
      <c r="D25" s="35"/>
      <c r="E25" s="35"/>
      <c r="F25" s="35"/>
      <c r="G25" s="35"/>
      <c r="H25" s="35"/>
      <c r="I25" s="35"/>
      <c r="J25" s="35"/>
    </row>
    <row r="26" spans="1:10" x14ac:dyDescent="0.3">
      <c r="A26" s="35"/>
      <c r="B26" s="35"/>
      <c r="C26" s="35"/>
      <c r="D26" s="35"/>
      <c r="E26" s="35"/>
      <c r="F26" s="35"/>
      <c r="G26" s="35"/>
      <c r="H26" s="35"/>
      <c r="I26" s="35"/>
      <c r="J26" s="35"/>
    </row>
    <row r="27" spans="1:10" x14ac:dyDescent="0.3">
      <c r="A27" s="35"/>
      <c r="B27" s="35"/>
      <c r="C27" s="35"/>
      <c r="D27" s="35"/>
      <c r="E27" s="35"/>
      <c r="F27" s="35"/>
      <c r="G27" s="35"/>
      <c r="H27" s="35"/>
      <c r="I27" s="35"/>
      <c r="J27" s="35"/>
    </row>
    <row r="28" spans="1:10" x14ac:dyDescent="0.3">
      <c r="A28" s="35"/>
      <c r="B28" s="35"/>
      <c r="C28" s="35"/>
      <c r="D28" s="35"/>
      <c r="E28" s="35"/>
      <c r="F28" s="35"/>
      <c r="G28" s="35"/>
      <c r="H28" s="35"/>
      <c r="I28" s="35"/>
      <c r="J28" s="35"/>
    </row>
    <row r="29" spans="1:10" x14ac:dyDescent="0.3">
      <c r="A29" s="35"/>
      <c r="B29" s="35"/>
      <c r="C29" s="35"/>
      <c r="D29" s="35"/>
      <c r="E29" s="35"/>
      <c r="F29" s="35"/>
      <c r="G29" s="35"/>
      <c r="H29" s="35"/>
      <c r="I29" s="35"/>
      <c r="J29" s="35"/>
    </row>
    <row r="30" spans="1:10" x14ac:dyDescent="0.3">
      <c r="A30" s="35"/>
      <c r="B30" s="35"/>
      <c r="C30" s="35"/>
      <c r="D30" s="35"/>
      <c r="E30" s="35"/>
      <c r="F30" s="35"/>
      <c r="G30" s="35"/>
      <c r="H30" s="35"/>
      <c r="I30" s="35"/>
      <c r="J30" s="35"/>
    </row>
    <row r="31" spans="1:10" x14ac:dyDescent="0.3">
      <c r="A31" s="35"/>
      <c r="B31" s="35"/>
      <c r="C31" s="35"/>
      <c r="D31" s="35"/>
      <c r="E31" s="35"/>
      <c r="F31" s="35"/>
      <c r="G31" s="35"/>
      <c r="H31" s="35"/>
      <c r="I31" s="35"/>
      <c r="J31" s="35"/>
    </row>
    <row r="32" spans="1:10" x14ac:dyDescent="0.3">
      <c r="A32" s="35"/>
      <c r="B32" s="35"/>
      <c r="C32" s="35"/>
      <c r="D32" s="35"/>
      <c r="E32" s="35"/>
      <c r="F32" s="35"/>
      <c r="G32" s="35"/>
      <c r="H32" s="35"/>
      <c r="I32" s="35"/>
      <c r="J32" s="35"/>
    </row>
    <row r="33" spans="1:10" x14ac:dyDescent="0.3">
      <c r="A33" s="35"/>
      <c r="B33" s="35"/>
      <c r="C33" s="35"/>
      <c r="D33" s="35"/>
      <c r="E33" s="35"/>
      <c r="F33" s="35"/>
      <c r="G33" s="35"/>
      <c r="H33" s="35"/>
      <c r="I33" s="35"/>
      <c r="J33" s="35"/>
    </row>
    <row r="34" spans="1:10" x14ac:dyDescent="0.3">
      <c r="A34" s="35"/>
      <c r="B34" s="35"/>
      <c r="C34" s="35"/>
      <c r="D34" s="35"/>
      <c r="E34" s="35"/>
      <c r="F34" s="35"/>
      <c r="G34" s="35"/>
      <c r="H34" s="35"/>
      <c r="I34" s="35"/>
      <c r="J34" s="35"/>
    </row>
    <row r="35" spans="1:10" x14ac:dyDescent="0.3">
      <c r="A35" s="35"/>
      <c r="B35" s="35"/>
      <c r="C35" s="35"/>
      <c r="D35" s="35"/>
      <c r="E35" s="35"/>
      <c r="F35" s="35"/>
      <c r="G35" s="35"/>
      <c r="H35" s="35"/>
      <c r="I35" s="35"/>
      <c r="J35" s="35"/>
    </row>
    <row r="36" spans="1:10" x14ac:dyDescent="0.3">
      <c r="A36" s="35"/>
      <c r="B36" s="35"/>
      <c r="C36" s="35"/>
      <c r="D36" s="35"/>
      <c r="E36" s="35"/>
      <c r="F36" s="35"/>
      <c r="G36" s="35"/>
      <c r="H36" s="35"/>
      <c r="I36" s="35"/>
      <c r="J36" s="35"/>
    </row>
    <row r="37" spans="1:10" x14ac:dyDescent="0.3">
      <c r="A37" s="35"/>
      <c r="B37" s="35"/>
      <c r="C37" s="35"/>
      <c r="D37" s="35"/>
      <c r="E37" s="35"/>
      <c r="F37" s="35"/>
      <c r="G37" s="35"/>
      <c r="H37" s="35"/>
      <c r="I37" s="35"/>
      <c r="J37" s="35"/>
    </row>
    <row r="38" spans="1:10" x14ac:dyDescent="0.3">
      <c r="A38" s="35"/>
      <c r="B38" s="35"/>
      <c r="C38" s="35"/>
      <c r="D38" s="35"/>
      <c r="E38" s="35"/>
      <c r="F38" s="35"/>
      <c r="G38" s="35"/>
      <c r="H38" s="35"/>
      <c r="I38" s="35"/>
      <c r="J38" s="35"/>
    </row>
    <row r="39" spans="1:10" x14ac:dyDescent="0.3">
      <c r="A39" s="35"/>
      <c r="B39" s="35"/>
      <c r="C39" s="35"/>
      <c r="D39" s="35"/>
      <c r="E39" s="35"/>
      <c r="F39" s="35"/>
      <c r="G39" s="35"/>
      <c r="H39" s="35"/>
      <c r="I39" s="35"/>
      <c r="J39" s="35"/>
    </row>
    <row r="40" spans="1:10" x14ac:dyDescent="0.3">
      <c r="A40" s="35"/>
      <c r="B40" s="35"/>
      <c r="C40" s="35"/>
      <c r="D40" s="35"/>
      <c r="E40" s="35"/>
      <c r="F40" s="35"/>
      <c r="G40" s="35"/>
      <c r="H40" s="35"/>
      <c r="I40" s="35"/>
      <c r="J40" s="35"/>
    </row>
    <row r="41" spans="1:10" x14ac:dyDescent="0.3">
      <c r="A41" s="35"/>
      <c r="B41" s="35"/>
      <c r="C41" s="35"/>
      <c r="D41" s="35"/>
      <c r="E41" s="35"/>
      <c r="F41" s="35"/>
      <c r="G41" s="35"/>
      <c r="H41" s="35"/>
      <c r="I41" s="35"/>
      <c r="J41" s="35"/>
    </row>
    <row r="42" spans="1:10" x14ac:dyDescent="0.3">
      <c r="A42" s="35"/>
      <c r="B42" s="35"/>
      <c r="C42" s="35"/>
      <c r="D42" s="35"/>
      <c r="E42" s="35"/>
      <c r="F42" s="35"/>
      <c r="G42" s="35"/>
      <c r="H42" s="35"/>
      <c r="I42" s="35"/>
      <c r="J42" s="35"/>
    </row>
    <row r="43" spans="1:10" x14ac:dyDescent="0.3">
      <c r="A43" s="35"/>
      <c r="B43" s="35"/>
      <c r="C43" s="35"/>
      <c r="D43" s="35"/>
      <c r="E43" s="35"/>
      <c r="F43" s="35"/>
      <c r="G43" s="35"/>
      <c r="H43" s="35"/>
      <c r="I43" s="35"/>
      <c r="J43" s="35"/>
    </row>
    <row r="44" spans="1:10" x14ac:dyDescent="0.3">
      <c r="A44" s="35"/>
      <c r="B44" s="35"/>
      <c r="C44" s="35"/>
      <c r="D44" s="35"/>
      <c r="E44" s="35"/>
      <c r="F44" s="35"/>
      <c r="G44" s="35"/>
      <c r="H44" s="35"/>
      <c r="I44" s="35"/>
      <c r="J44" s="35"/>
    </row>
    <row r="45" spans="1:10" x14ac:dyDescent="0.3">
      <c r="A45" s="35"/>
      <c r="B45" s="35"/>
      <c r="C45" s="35"/>
      <c r="D45" s="35"/>
      <c r="E45" s="35"/>
      <c r="F45" s="35"/>
      <c r="G45" s="35"/>
      <c r="H45" s="35"/>
      <c r="I45" s="35"/>
      <c r="J45" s="35"/>
    </row>
    <row r="46" spans="1:10" x14ac:dyDescent="0.3">
      <c r="A46" s="35"/>
      <c r="B46" s="35"/>
      <c r="C46" s="35"/>
      <c r="D46" s="35"/>
      <c r="E46" s="35"/>
      <c r="F46" s="35"/>
      <c r="G46" s="35"/>
      <c r="H46" s="35"/>
      <c r="I46" s="35"/>
      <c r="J46" s="35"/>
    </row>
    <row r="47" spans="1:10" x14ac:dyDescent="0.3">
      <c r="A47" s="35"/>
      <c r="B47" s="35"/>
      <c r="C47" s="35"/>
      <c r="D47" s="35"/>
      <c r="E47" s="35"/>
      <c r="F47" s="35"/>
      <c r="G47" s="35"/>
      <c r="H47" s="35"/>
      <c r="I47" s="35"/>
      <c r="J47" s="35"/>
    </row>
    <row r="48" spans="1:10" x14ac:dyDescent="0.3">
      <c r="A48" s="35"/>
      <c r="B48" s="35"/>
      <c r="C48" s="35"/>
      <c r="D48" s="35"/>
      <c r="E48" s="35"/>
      <c r="F48" s="35"/>
      <c r="G48" s="35"/>
      <c r="H48" s="35"/>
      <c r="I48" s="35"/>
      <c r="J48" s="35"/>
    </row>
    <row r="49" spans="1:10" x14ac:dyDescent="0.3">
      <c r="A49" s="35"/>
      <c r="B49" s="35"/>
      <c r="C49" s="35"/>
      <c r="D49" s="35"/>
      <c r="E49" s="35"/>
      <c r="F49" s="35"/>
      <c r="G49" s="35"/>
      <c r="H49" s="35"/>
      <c r="I49" s="35"/>
      <c r="J49" s="35"/>
    </row>
    <row r="50" spans="1:10" x14ac:dyDescent="0.3">
      <c r="A50" s="35"/>
      <c r="B50" s="35"/>
      <c r="C50" s="35"/>
      <c r="D50" s="35"/>
      <c r="E50" s="35"/>
      <c r="F50" s="35"/>
      <c r="G50" s="35"/>
      <c r="H50" s="35"/>
      <c r="I50" s="35"/>
      <c r="J50" s="35"/>
    </row>
    <row r="51" spans="1:10" x14ac:dyDescent="0.3">
      <c r="A51" s="35"/>
      <c r="B51" s="35"/>
      <c r="C51" s="35"/>
      <c r="D51" s="35"/>
      <c r="E51" s="35"/>
      <c r="F51" s="35"/>
      <c r="G51" s="35"/>
      <c r="H51" s="35"/>
      <c r="I51" s="35"/>
      <c r="J51" s="35"/>
    </row>
    <row r="52" spans="1:10" x14ac:dyDescent="0.3">
      <c r="A52" s="35"/>
      <c r="B52" s="35"/>
      <c r="C52" s="35"/>
      <c r="D52" s="35"/>
      <c r="E52" s="35"/>
      <c r="F52" s="35"/>
      <c r="G52" s="35"/>
      <c r="H52" s="35"/>
      <c r="I52" s="35"/>
      <c r="J52" s="35"/>
    </row>
    <row r="53" spans="1:10" x14ac:dyDescent="0.3">
      <c r="A53" s="35"/>
      <c r="B53" s="35"/>
      <c r="C53" s="35"/>
      <c r="D53" s="35"/>
      <c r="E53" s="35"/>
      <c r="F53" s="35"/>
      <c r="G53" s="35"/>
      <c r="H53" s="35"/>
      <c r="I53" s="35"/>
      <c r="J53" s="35"/>
    </row>
    <row r="54" spans="1:10" x14ac:dyDescent="0.3">
      <c r="A54" s="35"/>
      <c r="B54" s="35"/>
      <c r="C54" s="35"/>
      <c r="D54" s="35"/>
      <c r="E54" s="35"/>
      <c r="F54" s="35"/>
      <c r="G54" s="35"/>
      <c r="H54" s="35"/>
      <c r="I54" s="35"/>
      <c r="J54" s="35"/>
    </row>
    <row r="55" spans="1:10" x14ac:dyDescent="0.3">
      <c r="A55" s="35"/>
      <c r="B55" s="35"/>
      <c r="C55" s="35"/>
      <c r="D55" s="35"/>
      <c r="E55" s="35"/>
      <c r="F55" s="35"/>
      <c r="G55" s="35"/>
      <c r="H55" s="35"/>
      <c r="I55" s="35"/>
      <c r="J55" s="35"/>
    </row>
    <row r="56" spans="1:10" x14ac:dyDescent="0.3">
      <c r="A56" s="35"/>
      <c r="B56" s="35"/>
      <c r="C56" s="35"/>
      <c r="D56" s="35"/>
      <c r="E56" s="35"/>
      <c r="F56" s="35"/>
      <c r="G56" s="35"/>
      <c r="H56" s="35"/>
      <c r="I56" s="35"/>
      <c r="J56" s="35"/>
    </row>
    <row r="57" spans="1:10" x14ac:dyDescent="0.3">
      <c r="A57" s="35"/>
      <c r="B57" s="35"/>
      <c r="C57" s="35"/>
      <c r="D57" s="35"/>
      <c r="E57" s="35"/>
      <c r="F57" s="35"/>
      <c r="G57" s="35"/>
      <c r="H57" s="35"/>
      <c r="I57" s="35"/>
      <c r="J57" s="35"/>
    </row>
    <row r="58" spans="1:10" x14ac:dyDescent="0.3">
      <c r="A58" s="35"/>
      <c r="B58" s="35"/>
      <c r="C58" s="35"/>
      <c r="D58" s="35"/>
      <c r="E58" s="35"/>
      <c r="F58" s="35"/>
      <c r="G58" s="35"/>
      <c r="H58" s="35"/>
      <c r="I58" s="35"/>
      <c r="J58" s="35"/>
    </row>
    <row r="59" spans="1:10" x14ac:dyDescent="0.3">
      <c r="A59" s="35"/>
      <c r="B59" s="35"/>
      <c r="C59" s="35"/>
      <c r="D59" s="35"/>
      <c r="E59" s="35"/>
      <c r="F59" s="35"/>
      <c r="G59" s="35"/>
      <c r="H59" s="35"/>
      <c r="I59" s="35"/>
      <c r="J59" s="35"/>
    </row>
    <row r="60" spans="1:10" x14ac:dyDescent="0.3">
      <c r="A60" s="35"/>
      <c r="B60" s="35"/>
      <c r="C60" s="35"/>
      <c r="D60" s="35"/>
      <c r="E60" s="35"/>
      <c r="F60" s="35"/>
      <c r="G60" s="35"/>
      <c r="H60" s="35"/>
      <c r="I60" s="35"/>
      <c r="J60" s="35"/>
    </row>
    <row r="61" spans="1:10" x14ac:dyDescent="0.3">
      <c r="A61" s="35"/>
      <c r="B61" s="35"/>
      <c r="C61" s="35"/>
      <c r="D61" s="35"/>
      <c r="E61" s="35"/>
      <c r="F61" s="35"/>
      <c r="G61" s="35"/>
      <c r="H61" s="35"/>
      <c r="I61" s="35"/>
      <c r="J61" s="35"/>
    </row>
    <row r="62" spans="1:10" x14ac:dyDescent="0.3">
      <c r="A62" s="35"/>
      <c r="B62" s="35"/>
      <c r="C62" s="35"/>
      <c r="D62" s="35"/>
      <c r="E62" s="35"/>
      <c r="F62" s="35"/>
      <c r="G62" s="35"/>
      <c r="H62" s="35"/>
      <c r="I62" s="35"/>
      <c r="J62" s="35"/>
    </row>
    <row r="63" spans="1:10" x14ac:dyDescent="0.3">
      <c r="A63" s="35"/>
      <c r="B63" s="35"/>
      <c r="C63" s="35"/>
      <c r="D63" s="35"/>
      <c r="E63" s="35"/>
      <c r="F63" s="35"/>
      <c r="G63" s="35"/>
      <c r="H63" s="35"/>
      <c r="I63" s="35"/>
      <c r="J63" s="35"/>
    </row>
    <row r="64" spans="1:10" x14ac:dyDescent="0.3">
      <c r="A64" s="35"/>
      <c r="B64" s="35"/>
      <c r="C64" s="35"/>
      <c r="D64" s="35"/>
      <c r="E64" s="35"/>
      <c r="F64" s="35"/>
      <c r="G64" s="35"/>
      <c r="H64" s="35"/>
      <c r="I64" s="35"/>
      <c r="J64" s="35"/>
    </row>
  </sheetData>
  <mergeCells count="1">
    <mergeCell ref="A1:J1"/>
  </mergeCells>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FL322"/>
  <sheetViews>
    <sheetView tabSelected="1" zoomScale="73" zoomScaleNormal="73" workbookViewId="0">
      <selection activeCell="D9" sqref="D9"/>
    </sheetView>
  </sheetViews>
  <sheetFormatPr baseColWidth="10" defaultColWidth="10.8984375" defaultRowHeight="15" x14ac:dyDescent="0.25"/>
  <cols>
    <col min="1" max="1" width="27.59765625" style="12" customWidth="1"/>
    <col min="2" max="2" width="27" style="12" customWidth="1"/>
    <col min="3" max="3" width="42.3984375" style="12" customWidth="1"/>
    <col min="4" max="4" width="26.59765625" style="12" customWidth="1"/>
    <col min="5" max="5" width="10.19921875" style="12" customWidth="1"/>
    <col min="6" max="6" width="9.59765625" style="12" bestFit="1" customWidth="1"/>
    <col min="7" max="7" width="13" style="12" bestFit="1" customWidth="1"/>
    <col min="8" max="8" width="3.5" style="4" customWidth="1"/>
    <col min="9" max="98" width="3.5" style="1" customWidth="1"/>
    <col min="99" max="16384" width="10.8984375" style="1"/>
  </cols>
  <sheetData>
    <row r="1" spans="1:168" x14ac:dyDescent="0.2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row>
    <row r="2" spans="1:168" ht="17.399999999999999" x14ac:dyDescent="0.3">
      <c r="A2" s="13" t="str">
        <f>IF(ISBLANK('Basic Data'!$B$4),"Nom de la feuille", 'Basic Data'!$B$4)</f>
        <v>SAE 1-02  Python</v>
      </c>
      <c r="E2" s="43"/>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row>
    <row r="3" spans="1:168" ht="17.399999999999999" x14ac:dyDescent="0.3">
      <c r="E3" s="41" t="s">
        <v>7</v>
      </c>
      <c r="F3" s="14"/>
      <c r="G3" s="14"/>
      <c r="H3" s="5"/>
      <c r="I3" s="5"/>
      <c r="J3" s="5"/>
      <c r="K3" s="5"/>
      <c r="L3" s="5"/>
      <c r="M3" s="5"/>
      <c r="N3" s="5"/>
      <c r="O3" s="5"/>
      <c r="P3" s="5"/>
      <c r="Q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row>
    <row r="4" spans="1:168" x14ac:dyDescent="0.25">
      <c r="A4" s="14" t="s">
        <v>3</v>
      </c>
      <c r="B4" s="27" t="str">
        <f>IF(ISBLANK('Basic Data'!$B$5),"Entrez le nom sur Basic Data",'Basic Data'!$B$5)</f>
        <v>Mme Belkouch</v>
      </c>
      <c r="C4" s="44"/>
      <c r="F4" s="1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row>
    <row r="5" spans="1:168" ht="17.399999999999999" x14ac:dyDescent="0.3">
      <c r="A5" s="14" t="s">
        <v>4</v>
      </c>
      <c r="B5" s="28">
        <v>45689</v>
      </c>
      <c r="C5" s="45"/>
      <c r="D5" s="12" t="s">
        <v>8</v>
      </c>
      <c r="F5" s="42">
        <v>1</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x14ac:dyDescent="0.25">
      <c r="A6" s="14" t="s">
        <v>6</v>
      </c>
      <c r="B6" s="29">
        <f ca="1">TODAY()</f>
        <v>45719</v>
      </c>
      <c r="C6" s="46"/>
      <c r="G6" s="16"/>
      <c r="H6" s="62" t="str">
        <f>"Semaine "&amp;(H8-($B$5-WEEKDAY($B$5,1)+2))/7+1</f>
        <v>Semaine 1</v>
      </c>
      <c r="I6" s="62"/>
      <c r="J6" s="62"/>
      <c r="K6" s="62"/>
      <c r="L6" s="62"/>
      <c r="M6" s="62"/>
      <c r="N6" s="62"/>
      <c r="O6" s="63" t="str">
        <f>"Semaine "&amp;(O8-($B$5-WEEKDAY($B$5,1)+2))/7+1</f>
        <v>Semaine 2</v>
      </c>
      <c r="P6" s="62"/>
      <c r="Q6" s="62"/>
      <c r="R6" s="62"/>
      <c r="S6" s="62"/>
      <c r="T6" s="62"/>
      <c r="U6" s="62"/>
      <c r="V6" s="63" t="str">
        <f>"Semaine "&amp;(V8-($B$5-WEEKDAY($B$5,1)+2))/7+1</f>
        <v>Semaine 3</v>
      </c>
      <c r="W6" s="62"/>
      <c r="X6" s="62"/>
      <c r="Y6" s="62"/>
      <c r="Z6" s="62"/>
      <c r="AA6" s="62"/>
      <c r="AB6" s="62"/>
      <c r="AC6" s="63" t="str">
        <f>"Semaine "&amp;(AC8-($B$5-WEEKDAY($B$5,1)+2))/7+1</f>
        <v>Semaine 4</v>
      </c>
      <c r="AD6" s="62"/>
      <c r="AE6" s="62"/>
      <c r="AF6" s="62"/>
      <c r="AG6" s="62"/>
      <c r="AH6" s="62"/>
      <c r="AI6" s="62"/>
      <c r="AJ6" s="63" t="str">
        <f>"Semaine "&amp;(AJ8-($B$5-WEEKDAY($B$5,1)+2))/7+1</f>
        <v>Semaine 5</v>
      </c>
      <c r="AK6" s="62"/>
      <c r="AL6" s="62"/>
      <c r="AM6" s="62"/>
      <c r="AN6" s="62"/>
      <c r="AO6" s="62"/>
      <c r="AP6" s="62"/>
      <c r="AQ6" s="63" t="str">
        <f>"Semaine "&amp;(AQ8-($B$5-WEEKDAY($B$5,1)+2))/7+1</f>
        <v>Semaine 6</v>
      </c>
      <c r="AR6" s="62"/>
      <c r="AS6" s="62"/>
      <c r="AT6" s="62"/>
      <c r="AU6" s="62"/>
      <c r="AV6" s="62"/>
      <c r="AW6" s="62"/>
      <c r="AX6" s="63" t="str">
        <f>"Semaine "&amp;(AX8-($B$5-WEEKDAY($B$5,1)+2))/7+1</f>
        <v>Semaine 7</v>
      </c>
      <c r="AY6" s="62"/>
      <c r="AZ6" s="62"/>
      <c r="BA6" s="62"/>
      <c r="BB6" s="62"/>
      <c r="BC6" s="62"/>
      <c r="BD6" s="62"/>
      <c r="BE6" s="63" t="str">
        <f>"Semaine "&amp;(BE8-($B$5-WEEKDAY($B$5,1)+2))/7+1</f>
        <v>Semaine 8</v>
      </c>
      <c r="BF6" s="62"/>
      <c r="BG6" s="62"/>
      <c r="BH6" s="62"/>
      <c r="BI6" s="62"/>
      <c r="BJ6" s="62"/>
      <c r="BK6" s="62"/>
      <c r="BL6" s="63" t="str">
        <f>"Semaine "&amp;(BL8-($B$5-WEEKDAY($B$5,1)+2))/7+1</f>
        <v>Semaine 9</v>
      </c>
      <c r="BM6" s="62"/>
      <c r="BN6" s="62"/>
      <c r="BO6" s="62"/>
      <c r="BP6" s="62"/>
      <c r="BQ6" s="62"/>
      <c r="BR6" s="62"/>
      <c r="BS6" s="63" t="str">
        <f>"Semaine "&amp;(BS8-($B$5-WEEKDAY($B$5,1)+2))/7+1</f>
        <v>Semaine 10</v>
      </c>
      <c r="BT6" s="62"/>
      <c r="BU6" s="62"/>
      <c r="BV6" s="62"/>
      <c r="BW6" s="62"/>
      <c r="BX6" s="62"/>
      <c r="BY6" s="62"/>
      <c r="BZ6" s="63" t="str">
        <f>"Semaine "&amp;(BZ8-($B$5-WEEKDAY($B$5,1)+2))/7+1</f>
        <v>Semaine 11</v>
      </c>
      <c r="CA6" s="62"/>
      <c r="CB6" s="62"/>
      <c r="CC6" s="62"/>
      <c r="CD6" s="62"/>
      <c r="CE6" s="62"/>
      <c r="CF6" s="62"/>
      <c r="CG6" s="63" t="str">
        <f>"Semaine "&amp;(CG8-($B$5-WEEKDAY($B$5,1)+2))/7+1</f>
        <v>Semaine 12</v>
      </c>
      <c r="CH6" s="62"/>
      <c r="CI6" s="62"/>
      <c r="CJ6" s="62"/>
      <c r="CK6" s="62"/>
      <c r="CL6" s="62"/>
      <c r="CM6" s="62"/>
      <c r="CN6" s="63" t="str">
        <f>"Semaine "&amp;(CN8-($B$5-WEEKDAY($B$5,1)+2))/7+1</f>
        <v>Semaine 13</v>
      </c>
      <c r="CO6" s="62"/>
      <c r="CP6" s="62"/>
      <c r="CQ6" s="62"/>
      <c r="CR6" s="62"/>
      <c r="CS6" s="62"/>
      <c r="CT6" s="62"/>
      <c r="CU6" s="63" t="str">
        <f>"Semaine "&amp;(CU8-($B$5-WEEKDAY($B$5,1)+2))/7+1</f>
        <v>Semaine 14</v>
      </c>
      <c r="CV6" s="62"/>
      <c r="CW6" s="62"/>
      <c r="CX6" s="62"/>
      <c r="CY6" s="62"/>
      <c r="CZ6" s="62"/>
      <c r="DA6" s="62"/>
      <c r="DB6" s="63" t="str">
        <f>"Semaine "&amp;(DB8-($B$5-WEEKDAY($B$5,1)+2))/7+1</f>
        <v>Semaine 15</v>
      </c>
      <c r="DC6" s="62"/>
      <c r="DD6" s="62"/>
      <c r="DE6" s="62"/>
      <c r="DF6" s="62"/>
      <c r="DG6" s="62"/>
      <c r="DH6" s="62"/>
      <c r="DI6" s="63" t="str">
        <f>"Semaine "&amp;(DI8-($B$5-WEEKDAY($B$5,1)+2))/7+1</f>
        <v>Semaine 16</v>
      </c>
      <c r="DJ6" s="62"/>
      <c r="DK6" s="62"/>
      <c r="DL6" s="62"/>
      <c r="DM6" s="62"/>
      <c r="DN6" s="62"/>
      <c r="DO6" s="62"/>
      <c r="DP6" s="63" t="str">
        <f>"Semaine "&amp;(DP8-($B$5-WEEKDAY($B$5,1)+2))/7+1</f>
        <v>Semaine 17</v>
      </c>
      <c r="DQ6" s="62"/>
      <c r="DR6" s="62"/>
      <c r="DS6" s="62"/>
      <c r="DT6" s="62"/>
      <c r="DU6" s="62"/>
      <c r="DV6" s="62"/>
      <c r="DW6" s="63" t="str">
        <f>"Semaine "&amp;(DW8-($B$5-WEEKDAY($B$5,1)+2))/7+1</f>
        <v>Semaine 18</v>
      </c>
      <c r="DX6" s="62"/>
      <c r="DY6" s="62"/>
      <c r="DZ6" s="62"/>
      <c r="EA6" s="62"/>
      <c r="EB6" s="62"/>
      <c r="EC6" s="62"/>
      <c r="ED6" s="63" t="str">
        <f>"Semaine "&amp;(ED8-($B$5-WEEKDAY($B$5,1)+2))/7+1</f>
        <v>Semaine 19</v>
      </c>
      <c r="EE6" s="62"/>
      <c r="EF6" s="62"/>
      <c r="EG6" s="62"/>
      <c r="EH6" s="62"/>
      <c r="EI6" s="62"/>
      <c r="EJ6" s="62"/>
      <c r="EK6" s="63" t="str">
        <f>"Semaine "&amp;(EK8-($B$5-WEEKDAY($B$5,1)+2))/7+1</f>
        <v>Semaine 20</v>
      </c>
      <c r="EL6" s="62"/>
      <c r="EM6" s="62"/>
      <c r="EN6" s="62"/>
      <c r="EO6" s="62"/>
      <c r="EP6" s="62"/>
      <c r="EQ6" s="62"/>
      <c r="ER6" s="63" t="str">
        <f>"Semaine "&amp;(ER8-($B$5-WEEKDAY($B$5,1)+2))/7+1</f>
        <v>Semaine 21</v>
      </c>
      <c r="ES6" s="62"/>
      <c r="ET6" s="62"/>
      <c r="EU6" s="62"/>
      <c r="EV6" s="62"/>
      <c r="EW6" s="62"/>
      <c r="EX6" s="62"/>
      <c r="EY6" s="63" t="str">
        <f>"Semaine "&amp;(EY8-($B$5-WEEKDAY($B$5,1)+2))/7+1</f>
        <v>Semaine 22</v>
      </c>
      <c r="EZ6" s="62"/>
      <c r="FA6" s="62"/>
      <c r="FB6" s="62"/>
      <c r="FC6" s="62"/>
      <c r="FD6" s="62"/>
      <c r="FE6" s="62"/>
      <c r="FF6" s="63" t="str">
        <f>"Semaine "&amp;(FF8-($B$5-WEEKDAY($B$5,1)+2))/7+1</f>
        <v>Semaine 23</v>
      </c>
      <c r="FG6" s="62"/>
      <c r="FH6" s="62"/>
      <c r="FI6" s="62"/>
      <c r="FJ6" s="62"/>
      <c r="FK6" s="62"/>
      <c r="FL6" s="62"/>
    </row>
    <row r="7" spans="1:168" x14ac:dyDescent="0.25">
      <c r="A7" s="14" t="s">
        <v>5</v>
      </c>
      <c r="B7" s="30">
        <v>45667</v>
      </c>
      <c r="C7" s="47"/>
      <c r="F7" s="5"/>
      <c r="G7" s="16"/>
      <c r="H7" s="65">
        <f>H8</f>
        <v>45684</v>
      </c>
      <c r="I7" s="65"/>
      <c r="J7" s="65"/>
      <c r="K7" s="65"/>
      <c r="L7" s="65"/>
      <c r="M7" s="65"/>
      <c r="N7" s="66"/>
      <c r="O7" s="64">
        <f>O8</f>
        <v>45691</v>
      </c>
      <c r="P7" s="65"/>
      <c r="Q7" s="65"/>
      <c r="R7" s="65"/>
      <c r="S7" s="65"/>
      <c r="T7" s="65"/>
      <c r="U7" s="66"/>
      <c r="V7" s="64">
        <f>V8</f>
        <v>45698</v>
      </c>
      <c r="W7" s="65"/>
      <c r="X7" s="65"/>
      <c r="Y7" s="65"/>
      <c r="Z7" s="65"/>
      <c r="AA7" s="65"/>
      <c r="AB7" s="66"/>
      <c r="AC7" s="64">
        <f>AC8</f>
        <v>45705</v>
      </c>
      <c r="AD7" s="65"/>
      <c r="AE7" s="65"/>
      <c r="AF7" s="65"/>
      <c r="AG7" s="65"/>
      <c r="AH7" s="65"/>
      <c r="AI7" s="66"/>
      <c r="AJ7" s="64">
        <f t="shared" ref="AJ7" si="0">AJ8</f>
        <v>45712</v>
      </c>
      <c r="AK7" s="65"/>
      <c r="AL7" s="65"/>
      <c r="AM7" s="65"/>
      <c r="AN7" s="65"/>
      <c r="AO7" s="65"/>
      <c r="AP7" s="66"/>
      <c r="AQ7" s="64">
        <f t="shared" ref="AQ7" si="1">AQ8</f>
        <v>45719</v>
      </c>
      <c r="AR7" s="65"/>
      <c r="AS7" s="65"/>
      <c r="AT7" s="65"/>
      <c r="AU7" s="65"/>
      <c r="AV7" s="65"/>
      <c r="AW7" s="66"/>
      <c r="AX7" s="64">
        <f t="shared" ref="AX7" si="2">AX8</f>
        <v>45726</v>
      </c>
      <c r="AY7" s="65"/>
      <c r="AZ7" s="65"/>
      <c r="BA7" s="65"/>
      <c r="BB7" s="65"/>
      <c r="BC7" s="65"/>
      <c r="BD7" s="66"/>
      <c r="BE7" s="64">
        <f t="shared" ref="BE7" si="3">BE8</f>
        <v>45733</v>
      </c>
      <c r="BF7" s="65"/>
      <c r="BG7" s="65"/>
      <c r="BH7" s="65"/>
      <c r="BI7" s="65"/>
      <c r="BJ7" s="65"/>
      <c r="BK7" s="66"/>
      <c r="BL7" s="64">
        <f t="shared" ref="BL7" si="4">BL8</f>
        <v>45740</v>
      </c>
      <c r="BM7" s="65"/>
      <c r="BN7" s="65"/>
      <c r="BO7" s="65"/>
      <c r="BP7" s="65"/>
      <c r="BQ7" s="65"/>
      <c r="BR7" s="66"/>
      <c r="BS7" s="64">
        <f t="shared" ref="BS7" si="5">BS8</f>
        <v>45747</v>
      </c>
      <c r="BT7" s="65"/>
      <c r="BU7" s="65"/>
      <c r="BV7" s="65"/>
      <c r="BW7" s="65"/>
      <c r="BX7" s="65"/>
      <c r="BY7" s="66"/>
      <c r="BZ7" s="64">
        <f t="shared" ref="BZ7" si="6">BZ8</f>
        <v>45754</v>
      </c>
      <c r="CA7" s="65"/>
      <c r="CB7" s="65"/>
      <c r="CC7" s="65"/>
      <c r="CD7" s="65"/>
      <c r="CE7" s="65"/>
      <c r="CF7" s="66"/>
      <c r="CG7" s="64">
        <f t="shared" ref="CG7" si="7">CG8</f>
        <v>45761</v>
      </c>
      <c r="CH7" s="65"/>
      <c r="CI7" s="65"/>
      <c r="CJ7" s="65"/>
      <c r="CK7" s="65"/>
      <c r="CL7" s="65"/>
      <c r="CM7" s="66"/>
      <c r="CN7" s="64">
        <f t="shared" ref="CN7" si="8">CN8</f>
        <v>45768</v>
      </c>
      <c r="CO7" s="65"/>
      <c r="CP7" s="65"/>
      <c r="CQ7" s="65"/>
      <c r="CR7" s="65"/>
      <c r="CS7" s="65"/>
      <c r="CT7" s="66"/>
      <c r="CU7" s="64">
        <f t="shared" ref="CU7" si="9">CU8</f>
        <v>45775</v>
      </c>
      <c r="CV7" s="65"/>
      <c r="CW7" s="65"/>
      <c r="CX7" s="65"/>
      <c r="CY7" s="65"/>
      <c r="CZ7" s="65"/>
      <c r="DA7" s="66"/>
      <c r="DB7" s="64">
        <f t="shared" ref="DB7" si="10">DB8</f>
        <v>45782</v>
      </c>
      <c r="DC7" s="65"/>
      <c r="DD7" s="65"/>
      <c r="DE7" s="65"/>
      <c r="DF7" s="65"/>
      <c r="DG7" s="65"/>
      <c r="DH7" s="66"/>
      <c r="DI7" s="64">
        <f t="shared" ref="DI7" si="11">DI8</f>
        <v>45789</v>
      </c>
      <c r="DJ7" s="65"/>
      <c r="DK7" s="65"/>
      <c r="DL7" s="65"/>
      <c r="DM7" s="65"/>
      <c r="DN7" s="65"/>
      <c r="DO7" s="66"/>
      <c r="DP7" s="64">
        <f t="shared" ref="DP7" si="12">DP8</f>
        <v>45796</v>
      </c>
      <c r="DQ7" s="65"/>
      <c r="DR7" s="65"/>
      <c r="DS7" s="65"/>
      <c r="DT7" s="65"/>
      <c r="DU7" s="65"/>
      <c r="DV7" s="66"/>
      <c r="DW7" s="64">
        <f t="shared" ref="DW7" si="13">DW8</f>
        <v>45803</v>
      </c>
      <c r="DX7" s="65"/>
      <c r="DY7" s="65"/>
      <c r="DZ7" s="65"/>
      <c r="EA7" s="65"/>
      <c r="EB7" s="65"/>
      <c r="EC7" s="66"/>
      <c r="ED7" s="64">
        <f t="shared" ref="ED7" si="14">ED8</f>
        <v>45810</v>
      </c>
      <c r="EE7" s="65"/>
      <c r="EF7" s="65"/>
      <c r="EG7" s="65"/>
      <c r="EH7" s="65"/>
      <c r="EI7" s="65"/>
      <c r="EJ7" s="66"/>
      <c r="EK7" s="64">
        <f t="shared" ref="EK7" si="15">EK8</f>
        <v>45817</v>
      </c>
      <c r="EL7" s="65"/>
      <c r="EM7" s="65"/>
      <c r="EN7" s="65"/>
      <c r="EO7" s="65"/>
      <c r="EP7" s="65"/>
      <c r="EQ7" s="66"/>
      <c r="ER7" s="64">
        <f t="shared" ref="ER7" si="16">ER8</f>
        <v>45824</v>
      </c>
      <c r="ES7" s="65"/>
      <c r="ET7" s="65"/>
      <c r="EU7" s="65"/>
      <c r="EV7" s="65"/>
      <c r="EW7" s="65"/>
      <c r="EX7" s="66"/>
      <c r="EY7" s="64">
        <f t="shared" ref="EY7" si="17">EY8</f>
        <v>45831</v>
      </c>
      <c r="EZ7" s="65"/>
      <c r="FA7" s="65"/>
      <c r="FB7" s="65"/>
      <c r="FC7" s="65"/>
      <c r="FD7" s="65"/>
      <c r="FE7" s="66"/>
      <c r="FF7" s="64">
        <f t="shared" ref="FF7" si="18">FF8</f>
        <v>45838</v>
      </c>
      <c r="FG7" s="65"/>
      <c r="FH7" s="65"/>
      <c r="FI7" s="65"/>
      <c r="FJ7" s="65"/>
      <c r="FK7" s="65"/>
      <c r="FL7" s="66"/>
    </row>
    <row r="8" spans="1:168" x14ac:dyDescent="0.25">
      <c r="F8" s="31"/>
      <c r="G8" s="16"/>
      <c r="H8" s="9">
        <f>B5-WEEKDAY(B5,1)+2+7*(F5-1)</f>
        <v>45684</v>
      </c>
      <c r="I8" s="6">
        <f t="shared" ref="I8:N8" si="19">H8+1</f>
        <v>45685</v>
      </c>
      <c r="J8" s="6">
        <f t="shared" si="19"/>
        <v>45686</v>
      </c>
      <c r="K8" s="6">
        <f t="shared" si="19"/>
        <v>45687</v>
      </c>
      <c r="L8" s="6">
        <f t="shared" si="19"/>
        <v>45688</v>
      </c>
      <c r="M8" s="6">
        <f t="shared" si="19"/>
        <v>45689</v>
      </c>
      <c r="N8" s="6">
        <f t="shared" si="19"/>
        <v>45690</v>
      </c>
      <c r="O8" s="6">
        <f t="shared" ref="O8:BZ8" si="20">N8+1</f>
        <v>45691</v>
      </c>
      <c r="P8" s="6">
        <f t="shared" si="20"/>
        <v>45692</v>
      </c>
      <c r="Q8" s="6">
        <f t="shared" si="20"/>
        <v>45693</v>
      </c>
      <c r="R8" s="6">
        <f t="shared" si="20"/>
        <v>45694</v>
      </c>
      <c r="S8" s="6">
        <f t="shared" si="20"/>
        <v>45695</v>
      </c>
      <c r="T8" s="6">
        <f t="shared" si="20"/>
        <v>45696</v>
      </c>
      <c r="U8" s="6">
        <f t="shared" si="20"/>
        <v>45697</v>
      </c>
      <c r="V8" s="6">
        <f t="shared" si="20"/>
        <v>45698</v>
      </c>
      <c r="W8" s="6">
        <f t="shared" si="20"/>
        <v>45699</v>
      </c>
      <c r="X8" s="6">
        <f t="shared" si="20"/>
        <v>45700</v>
      </c>
      <c r="Y8" s="6">
        <f t="shared" si="20"/>
        <v>45701</v>
      </c>
      <c r="Z8" s="6">
        <f t="shared" si="20"/>
        <v>45702</v>
      </c>
      <c r="AA8" s="6">
        <f t="shared" si="20"/>
        <v>45703</v>
      </c>
      <c r="AB8" s="6">
        <f t="shared" si="20"/>
        <v>45704</v>
      </c>
      <c r="AC8" s="6">
        <f t="shared" si="20"/>
        <v>45705</v>
      </c>
      <c r="AD8" s="6">
        <f t="shared" si="20"/>
        <v>45706</v>
      </c>
      <c r="AE8" s="6">
        <f t="shared" si="20"/>
        <v>45707</v>
      </c>
      <c r="AF8" s="6">
        <f t="shared" si="20"/>
        <v>45708</v>
      </c>
      <c r="AG8" s="6">
        <f t="shared" si="20"/>
        <v>45709</v>
      </c>
      <c r="AH8" s="6">
        <f t="shared" si="20"/>
        <v>45710</v>
      </c>
      <c r="AI8" s="6">
        <f t="shared" si="20"/>
        <v>45711</v>
      </c>
      <c r="AJ8" s="6">
        <f t="shared" si="20"/>
        <v>45712</v>
      </c>
      <c r="AK8" s="6">
        <f t="shared" si="20"/>
        <v>45713</v>
      </c>
      <c r="AL8" s="6">
        <f t="shared" si="20"/>
        <v>45714</v>
      </c>
      <c r="AM8" s="6">
        <f t="shared" si="20"/>
        <v>45715</v>
      </c>
      <c r="AN8" s="6">
        <f t="shared" si="20"/>
        <v>45716</v>
      </c>
      <c r="AO8" s="6">
        <f t="shared" si="20"/>
        <v>45717</v>
      </c>
      <c r="AP8" s="6">
        <f t="shared" si="20"/>
        <v>45718</v>
      </c>
      <c r="AQ8" s="6">
        <f t="shared" si="20"/>
        <v>45719</v>
      </c>
      <c r="AR8" s="6">
        <f t="shared" si="20"/>
        <v>45720</v>
      </c>
      <c r="AS8" s="6">
        <f t="shared" si="20"/>
        <v>45721</v>
      </c>
      <c r="AT8" s="6">
        <f t="shared" si="20"/>
        <v>45722</v>
      </c>
      <c r="AU8" s="6">
        <f t="shared" si="20"/>
        <v>45723</v>
      </c>
      <c r="AV8" s="6">
        <f t="shared" si="20"/>
        <v>45724</v>
      </c>
      <c r="AW8" s="6">
        <f t="shared" si="20"/>
        <v>45725</v>
      </c>
      <c r="AX8" s="6">
        <f t="shared" si="20"/>
        <v>45726</v>
      </c>
      <c r="AY8" s="6">
        <f t="shared" si="20"/>
        <v>45727</v>
      </c>
      <c r="AZ8" s="6">
        <f t="shared" si="20"/>
        <v>45728</v>
      </c>
      <c r="BA8" s="6">
        <f t="shared" si="20"/>
        <v>45729</v>
      </c>
      <c r="BB8" s="6">
        <f t="shared" si="20"/>
        <v>45730</v>
      </c>
      <c r="BC8" s="6">
        <f t="shared" si="20"/>
        <v>45731</v>
      </c>
      <c r="BD8" s="6">
        <f t="shared" si="20"/>
        <v>45732</v>
      </c>
      <c r="BE8" s="6">
        <f t="shared" si="20"/>
        <v>45733</v>
      </c>
      <c r="BF8" s="6">
        <f t="shared" si="20"/>
        <v>45734</v>
      </c>
      <c r="BG8" s="6">
        <f t="shared" si="20"/>
        <v>45735</v>
      </c>
      <c r="BH8" s="6">
        <f t="shared" si="20"/>
        <v>45736</v>
      </c>
      <c r="BI8" s="6">
        <f t="shared" si="20"/>
        <v>45737</v>
      </c>
      <c r="BJ8" s="6">
        <f t="shared" si="20"/>
        <v>45738</v>
      </c>
      <c r="BK8" s="6">
        <f t="shared" si="20"/>
        <v>45739</v>
      </c>
      <c r="BL8" s="6">
        <f t="shared" si="20"/>
        <v>45740</v>
      </c>
      <c r="BM8" s="6">
        <f t="shared" si="20"/>
        <v>45741</v>
      </c>
      <c r="BN8" s="6">
        <f t="shared" si="20"/>
        <v>45742</v>
      </c>
      <c r="BO8" s="6">
        <f t="shared" si="20"/>
        <v>45743</v>
      </c>
      <c r="BP8" s="6">
        <f t="shared" si="20"/>
        <v>45744</v>
      </c>
      <c r="BQ8" s="6">
        <f t="shared" si="20"/>
        <v>45745</v>
      </c>
      <c r="BR8" s="6">
        <f t="shared" si="20"/>
        <v>45746</v>
      </c>
      <c r="BS8" s="6">
        <f t="shared" si="20"/>
        <v>45747</v>
      </c>
      <c r="BT8" s="6">
        <f t="shared" si="20"/>
        <v>45748</v>
      </c>
      <c r="BU8" s="6">
        <f t="shared" si="20"/>
        <v>45749</v>
      </c>
      <c r="BV8" s="6">
        <f t="shared" si="20"/>
        <v>45750</v>
      </c>
      <c r="BW8" s="6">
        <f t="shared" si="20"/>
        <v>45751</v>
      </c>
      <c r="BX8" s="6">
        <f t="shared" si="20"/>
        <v>45752</v>
      </c>
      <c r="BY8" s="6">
        <f t="shared" si="20"/>
        <v>45753</v>
      </c>
      <c r="BZ8" s="6">
        <f t="shared" si="20"/>
        <v>45754</v>
      </c>
      <c r="CA8" s="6">
        <f t="shared" ref="CA8:EL8" si="21">BZ8+1</f>
        <v>45755</v>
      </c>
      <c r="CB8" s="6">
        <f t="shared" si="21"/>
        <v>45756</v>
      </c>
      <c r="CC8" s="6">
        <f t="shared" si="21"/>
        <v>45757</v>
      </c>
      <c r="CD8" s="6">
        <f t="shared" si="21"/>
        <v>45758</v>
      </c>
      <c r="CE8" s="6">
        <f t="shared" si="21"/>
        <v>45759</v>
      </c>
      <c r="CF8" s="6">
        <f t="shared" si="21"/>
        <v>45760</v>
      </c>
      <c r="CG8" s="6">
        <f t="shared" si="21"/>
        <v>45761</v>
      </c>
      <c r="CH8" s="6">
        <f t="shared" si="21"/>
        <v>45762</v>
      </c>
      <c r="CI8" s="6">
        <f t="shared" si="21"/>
        <v>45763</v>
      </c>
      <c r="CJ8" s="6">
        <f t="shared" si="21"/>
        <v>45764</v>
      </c>
      <c r="CK8" s="6">
        <f t="shared" si="21"/>
        <v>45765</v>
      </c>
      <c r="CL8" s="6">
        <f t="shared" si="21"/>
        <v>45766</v>
      </c>
      <c r="CM8" s="6">
        <f t="shared" si="21"/>
        <v>45767</v>
      </c>
      <c r="CN8" s="6">
        <f t="shared" si="21"/>
        <v>45768</v>
      </c>
      <c r="CO8" s="6">
        <f t="shared" si="21"/>
        <v>45769</v>
      </c>
      <c r="CP8" s="6">
        <f t="shared" si="21"/>
        <v>45770</v>
      </c>
      <c r="CQ8" s="6">
        <f t="shared" si="21"/>
        <v>45771</v>
      </c>
      <c r="CR8" s="6">
        <f t="shared" si="21"/>
        <v>45772</v>
      </c>
      <c r="CS8" s="6">
        <f t="shared" si="21"/>
        <v>45773</v>
      </c>
      <c r="CT8" s="6">
        <f t="shared" si="21"/>
        <v>45774</v>
      </c>
      <c r="CU8" s="6">
        <f t="shared" si="21"/>
        <v>45775</v>
      </c>
      <c r="CV8" s="6">
        <f t="shared" si="21"/>
        <v>45776</v>
      </c>
      <c r="CW8" s="6">
        <f t="shared" si="21"/>
        <v>45777</v>
      </c>
      <c r="CX8" s="6">
        <f t="shared" si="21"/>
        <v>45778</v>
      </c>
      <c r="CY8" s="6">
        <f t="shared" si="21"/>
        <v>45779</v>
      </c>
      <c r="CZ8" s="6">
        <f t="shared" si="21"/>
        <v>45780</v>
      </c>
      <c r="DA8" s="6">
        <f t="shared" si="21"/>
        <v>45781</v>
      </c>
      <c r="DB8" s="6">
        <f t="shared" si="21"/>
        <v>45782</v>
      </c>
      <c r="DC8" s="6">
        <f t="shared" si="21"/>
        <v>45783</v>
      </c>
      <c r="DD8" s="6">
        <f t="shared" si="21"/>
        <v>45784</v>
      </c>
      <c r="DE8" s="6">
        <f t="shared" si="21"/>
        <v>45785</v>
      </c>
      <c r="DF8" s="6">
        <f t="shared" si="21"/>
        <v>45786</v>
      </c>
      <c r="DG8" s="6">
        <f t="shared" si="21"/>
        <v>45787</v>
      </c>
      <c r="DH8" s="6">
        <f t="shared" si="21"/>
        <v>45788</v>
      </c>
      <c r="DI8" s="6">
        <f t="shared" si="21"/>
        <v>45789</v>
      </c>
      <c r="DJ8" s="6">
        <f t="shared" si="21"/>
        <v>45790</v>
      </c>
      <c r="DK8" s="6">
        <f t="shared" si="21"/>
        <v>45791</v>
      </c>
      <c r="DL8" s="6">
        <f t="shared" si="21"/>
        <v>45792</v>
      </c>
      <c r="DM8" s="6">
        <f t="shared" si="21"/>
        <v>45793</v>
      </c>
      <c r="DN8" s="6">
        <f t="shared" si="21"/>
        <v>45794</v>
      </c>
      <c r="DO8" s="6">
        <f t="shared" si="21"/>
        <v>45795</v>
      </c>
      <c r="DP8" s="6">
        <f t="shared" si="21"/>
        <v>45796</v>
      </c>
      <c r="DQ8" s="6">
        <f t="shared" si="21"/>
        <v>45797</v>
      </c>
      <c r="DR8" s="6">
        <f t="shared" si="21"/>
        <v>45798</v>
      </c>
      <c r="DS8" s="6">
        <f t="shared" si="21"/>
        <v>45799</v>
      </c>
      <c r="DT8" s="6">
        <f t="shared" si="21"/>
        <v>45800</v>
      </c>
      <c r="DU8" s="6">
        <f t="shared" si="21"/>
        <v>45801</v>
      </c>
      <c r="DV8" s="6">
        <f t="shared" si="21"/>
        <v>45802</v>
      </c>
      <c r="DW8" s="6">
        <f t="shared" si="21"/>
        <v>45803</v>
      </c>
      <c r="DX8" s="6">
        <f t="shared" si="21"/>
        <v>45804</v>
      </c>
      <c r="DY8" s="6">
        <f t="shared" si="21"/>
        <v>45805</v>
      </c>
      <c r="DZ8" s="6">
        <f t="shared" si="21"/>
        <v>45806</v>
      </c>
      <c r="EA8" s="6">
        <f t="shared" si="21"/>
        <v>45807</v>
      </c>
      <c r="EB8" s="6">
        <f t="shared" si="21"/>
        <v>45808</v>
      </c>
      <c r="EC8" s="6">
        <f t="shared" si="21"/>
        <v>45809</v>
      </c>
      <c r="ED8" s="6">
        <f t="shared" si="21"/>
        <v>45810</v>
      </c>
      <c r="EE8" s="6">
        <f t="shared" si="21"/>
        <v>45811</v>
      </c>
      <c r="EF8" s="6">
        <f t="shared" si="21"/>
        <v>45812</v>
      </c>
      <c r="EG8" s="6">
        <f t="shared" si="21"/>
        <v>45813</v>
      </c>
      <c r="EH8" s="6">
        <f t="shared" si="21"/>
        <v>45814</v>
      </c>
      <c r="EI8" s="6">
        <f t="shared" si="21"/>
        <v>45815</v>
      </c>
      <c r="EJ8" s="6">
        <f t="shared" si="21"/>
        <v>45816</v>
      </c>
      <c r="EK8" s="6">
        <f t="shared" si="21"/>
        <v>45817</v>
      </c>
      <c r="EL8" s="6">
        <f t="shared" si="21"/>
        <v>45818</v>
      </c>
      <c r="EM8" s="6">
        <f t="shared" ref="EM8:FL8" si="22">EL8+1</f>
        <v>45819</v>
      </c>
      <c r="EN8" s="6">
        <f t="shared" si="22"/>
        <v>45820</v>
      </c>
      <c r="EO8" s="6">
        <f t="shared" si="22"/>
        <v>45821</v>
      </c>
      <c r="EP8" s="6">
        <f t="shared" si="22"/>
        <v>45822</v>
      </c>
      <c r="EQ8" s="6">
        <f t="shared" si="22"/>
        <v>45823</v>
      </c>
      <c r="ER8" s="6">
        <f t="shared" si="22"/>
        <v>45824</v>
      </c>
      <c r="ES8" s="6">
        <f t="shared" si="22"/>
        <v>45825</v>
      </c>
      <c r="ET8" s="6">
        <f t="shared" si="22"/>
        <v>45826</v>
      </c>
      <c r="EU8" s="6">
        <f t="shared" si="22"/>
        <v>45827</v>
      </c>
      <c r="EV8" s="6">
        <f t="shared" si="22"/>
        <v>45828</v>
      </c>
      <c r="EW8" s="6">
        <f t="shared" si="22"/>
        <v>45829</v>
      </c>
      <c r="EX8" s="6">
        <f t="shared" si="22"/>
        <v>45830</v>
      </c>
      <c r="EY8" s="6">
        <f t="shared" si="22"/>
        <v>45831</v>
      </c>
      <c r="EZ8" s="6">
        <f t="shared" si="22"/>
        <v>45832</v>
      </c>
      <c r="FA8" s="6">
        <f t="shared" si="22"/>
        <v>45833</v>
      </c>
      <c r="FB8" s="6">
        <f t="shared" si="22"/>
        <v>45834</v>
      </c>
      <c r="FC8" s="6">
        <f t="shared" si="22"/>
        <v>45835</v>
      </c>
      <c r="FD8" s="6">
        <f t="shared" si="22"/>
        <v>45836</v>
      </c>
      <c r="FE8" s="6">
        <f t="shared" si="22"/>
        <v>45837</v>
      </c>
      <c r="FF8" s="6">
        <f t="shared" si="22"/>
        <v>45838</v>
      </c>
      <c r="FG8" s="6">
        <f t="shared" si="22"/>
        <v>45839</v>
      </c>
      <c r="FH8" s="6">
        <f t="shared" si="22"/>
        <v>45840</v>
      </c>
      <c r="FI8" s="6">
        <f t="shared" si="22"/>
        <v>45841</v>
      </c>
      <c r="FJ8" s="6">
        <f t="shared" si="22"/>
        <v>45842</v>
      </c>
      <c r="FK8" s="6">
        <f t="shared" si="22"/>
        <v>45843</v>
      </c>
      <c r="FL8" s="6">
        <f t="shared" si="22"/>
        <v>45844</v>
      </c>
    </row>
    <row r="9" spans="1:168" ht="16.2" thickBot="1" x14ac:dyDescent="0.35">
      <c r="A9" s="17" t="s">
        <v>9</v>
      </c>
      <c r="B9" s="17" t="s">
        <v>10</v>
      </c>
      <c r="C9" s="17" t="s">
        <v>11</v>
      </c>
      <c r="D9" s="17" t="s">
        <v>12</v>
      </c>
      <c r="E9" s="17" t="s">
        <v>23</v>
      </c>
      <c r="F9" s="32" t="s">
        <v>2</v>
      </c>
      <c r="G9" s="18" t="s">
        <v>13</v>
      </c>
      <c r="H9" s="7" t="str">
        <f>CHOOSE(WEEKDAY(H8,1),"Di","Lu","Ma","Me","Je","Ve","Sa")</f>
        <v>Lu</v>
      </c>
      <c r="I9" s="7" t="str">
        <f t="shared" ref="I9:BT9" si="23">CHOOSE(WEEKDAY(I8,1),"Di","Lu","Ma","Me","Je","Ve","Sa")</f>
        <v>Ma</v>
      </c>
      <c r="J9" s="7" t="str">
        <f t="shared" si="23"/>
        <v>Me</v>
      </c>
      <c r="K9" s="7" t="str">
        <f t="shared" si="23"/>
        <v>Je</v>
      </c>
      <c r="L9" s="7" t="str">
        <f t="shared" si="23"/>
        <v>Ve</v>
      </c>
      <c r="M9" s="7" t="str">
        <f t="shared" si="23"/>
        <v>Sa</v>
      </c>
      <c r="N9" s="7" t="str">
        <f t="shared" si="23"/>
        <v>Di</v>
      </c>
      <c r="O9" s="7" t="str">
        <f t="shared" si="23"/>
        <v>Lu</v>
      </c>
      <c r="P9" s="7" t="str">
        <f t="shared" si="23"/>
        <v>Ma</v>
      </c>
      <c r="Q9" s="7" t="str">
        <f t="shared" si="23"/>
        <v>Me</v>
      </c>
      <c r="R9" s="7" t="str">
        <f t="shared" si="23"/>
        <v>Je</v>
      </c>
      <c r="S9" s="7" t="str">
        <f t="shared" si="23"/>
        <v>Ve</v>
      </c>
      <c r="T9" s="7" t="str">
        <f t="shared" si="23"/>
        <v>Sa</v>
      </c>
      <c r="U9" s="7" t="str">
        <f t="shared" si="23"/>
        <v>Di</v>
      </c>
      <c r="V9" s="7" t="str">
        <f t="shared" si="23"/>
        <v>Lu</v>
      </c>
      <c r="W9" s="7" t="str">
        <f t="shared" si="23"/>
        <v>Ma</v>
      </c>
      <c r="X9" s="7" t="str">
        <f t="shared" si="23"/>
        <v>Me</v>
      </c>
      <c r="Y9" s="7" t="str">
        <f t="shared" si="23"/>
        <v>Je</v>
      </c>
      <c r="Z9" s="7" t="str">
        <f t="shared" si="23"/>
        <v>Ve</v>
      </c>
      <c r="AA9" s="7" t="str">
        <f t="shared" si="23"/>
        <v>Sa</v>
      </c>
      <c r="AB9" s="7" t="str">
        <f t="shared" si="23"/>
        <v>Di</v>
      </c>
      <c r="AC9" s="7" t="str">
        <f t="shared" si="23"/>
        <v>Lu</v>
      </c>
      <c r="AD9" s="7" t="str">
        <f t="shared" si="23"/>
        <v>Ma</v>
      </c>
      <c r="AE9" s="7" t="str">
        <f t="shared" si="23"/>
        <v>Me</v>
      </c>
      <c r="AF9" s="7" t="str">
        <f t="shared" si="23"/>
        <v>Je</v>
      </c>
      <c r="AG9" s="7" t="str">
        <f t="shared" si="23"/>
        <v>Ve</v>
      </c>
      <c r="AH9" s="7" t="str">
        <f t="shared" si="23"/>
        <v>Sa</v>
      </c>
      <c r="AI9" s="7" t="str">
        <f t="shared" si="23"/>
        <v>Di</v>
      </c>
      <c r="AJ9" s="7" t="str">
        <f t="shared" si="23"/>
        <v>Lu</v>
      </c>
      <c r="AK9" s="7" t="str">
        <f t="shared" si="23"/>
        <v>Ma</v>
      </c>
      <c r="AL9" s="7" t="str">
        <f t="shared" si="23"/>
        <v>Me</v>
      </c>
      <c r="AM9" s="7" t="str">
        <f t="shared" si="23"/>
        <v>Je</v>
      </c>
      <c r="AN9" s="7" t="str">
        <f t="shared" si="23"/>
        <v>Ve</v>
      </c>
      <c r="AO9" s="7" t="str">
        <f t="shared" si="23"/>
        <v>Sa</v>
      </c>
      <c r="AP9" s="7" t="str">
        <f t="shared" si="23"/>
        <v>Di</v>
      </c>
      <c r="AQ9" s="7" t="str">
        <f t="shared" si="23"/>
        <v>Lu</v>
      </c>
      <c r="AR9" s="7" t="str">
        <f t="shared" si="23"/>
        <v>Ma</v>
      </c>
      <c r="AS9" s="7" t="str">
        <f t="shared" si="23"/>
        <v>Me</v>
      </c>
      <c r="AT9" s="7" t="str">
        <f t="shared" si="23"/>
        <v>Je</v>
      </c>
      <c r="AU9" s="7" t="str">
        <f t="shared" si="23"/>
        <v>Ve</v>
      </c>
      <c r="AV9" s="7" t="str">
        <f t="shared" si="23"/>
        <v>Sa</v>
      </c>
      <c r="AW9" s="7" t="str">
        <f t="shared" si="23"/>
        <v>Di</v>
      </c>
      <c r="AX9" s="7" t="str">
        <f t="shared" si="23"/>
        <v>Lu</v>
      </c>
      <c r="AY9" s="7" t="str">
        <f t="shared" si="23"/>
        <v>Ma</v>
      </c>
      <c r="AZ9" s="7" t="str">
        <f t="shared" si="23"/>
        <v>Me</v>
      </c>
      <c r="BA9" s="7" t="str">
        <f t="shared" si="23"/>
        <v>Je</v>
      </c>
      <c r="BB9" s="7" t="str">
        <f t="shared" si="23"/>
        <v>Ve</v>
      </c>
      <c r="BC9" s="7" t="str">
        <f t="shared" si="23"/>
        <v>Sa</v>
      </c>
      <c r="BD9" s="7" t="str">
        <f t="shared" si="23"/>
        <v>Di</v>
      </c>
      <c r="BE9" s="7" t="str">
        <f t="shared" si="23"/>
        <v>Lu</v>
      </c>
      <c r="BF9" s="7" t="str">
        <f t="shared" si="23"/>
        <v>Ma</v>
      </c>
      <c r="BG9" s="7" t="str">
        <f t="shared" si="23"/>
        <v>Me</v>
      </c>
      <c r="BH9" s="7" t="str">
        <f t="shared" si="23"/>
        <v>Je</v>
      </c>
      <c r="BI9" s="7" t="str">
        <f t="shared" si="23"/>
        <v>Ve</v>
      </c>
      <c r="BJ9" s="7" t="str">
        <f t="shared" si="23"/>
        <v>Sa</v>
      </c>
      <c r="BK9" s="7" t="str">
        <f t="shared" si="23"/>
        <v>Di</v>
      </c>
      <c r="BL9" s="7" t="str">
        <f t="shared" si="23"/>
        <v>Lu</v>
      </c>
      <c r="BM9" s="7" t="str">
        <f t="shared" si="23"/>
        <v>Ma</v>
      </c>
      <c r="BN9" s="7" t="str">
        <f t="shared" si="23"/>
        <v>Me</v>
      </c>
      <c r="BO9" s="7" t="str">
        <f t="shared" si="23"/>
        <v>Je</v>
      </c>
      <c r="BP9" s="7" t="str">
        <f t="shared" si="23"/>
        <v>Ve</v>
      </c>
      <c r="BQ9" s="7" t="str">
        <f t="shared" si="23"/>
        <v>Sa</v>
      </c>
      <c r="BR9" s="7" t="str">
        <f t="shared" si="23"/>
        <v>Di</v>
      </c>
      <c r="BS9" s="7" t="str">
        <f t="shared" si="23"/>
        <v>Lu</v>
      </c>
      <c r="BT9" s="7" t="str">
        <f t="shared" si="23"/>
        <v>Ma</v>
      </c>
      <c r="BU9" s="7" t="str">
        <f t="shared" ref="BU9:EF9" si="24">CHOOSE(WEEKDAY(BU8,1),"Di","Lu","Ma","Me","Je","Ve","Sa")</f>
        <v>Me</v>
      </c>
      <c r="BV9" s="7" t="str">
        <f t="shared" si="24"/>
        <v>Je</v>
      </c>
      <c r="BW9" s="7" t="str">
        <f t="shared" si="24"/>
        <v>Ve</v>
      </c>
      <c r="BX9" s="7" t="str">
        <f t="shared" si="24"/>
        <v>Sa</v>
      </c>
      <c r="BY9" s="7" t="str">
        <f t="shared" si="24"/>
        <v>Di</v>
      </c>
      <c r="BZ9" s="7" t="str">
        <f t="shared" si="24"/>
        <v>Lu</v>
      </c>
      <c r="CA9" s="7" t="str">
        <f t="shared" si="24"/>
        <v>Ma</v>
      </c>
      <c r="CB9" s="7" t="str">
        <f t="shared" si="24"/>
        <v>Me</v>
      </c>
      <c r="CC9" s="7" t="str">
        <f t="shared" si="24"/>
        <v>Je</v>
      </c>
      <c r="CD9" s="7" t="str">
        <f t="shared" si="24"/>
        <v>Ve</v>
      </c>
      <c r="CE9" s="7" t="str">
        <f t="shared" si="24"/>
        <v>Sa</v>
      </c>
      <c r="CF9" s="7" t="str">
        <f t="shared" si="24"/>
        <v>Di</v>
      </c>
      <c r="CG9" s="7" t="str">
        <f t="shared" si="24"/>
        <v>Lu</v>
      </c>
      <c r="CH9" s="7" t="str">
        <f t="shared" si="24"/>
        <v>Ma</v>
      </c>
      <c r="CI9" s="7" t="str">
        <f t="shared" si="24"/>
        <v>Me</v>
      </c>
      <c r="CJ9" s="7" t="str">
        <f t="shared" si="24"/>
        <v>Je</v>
      </c>
      <c r="CK9" s="7" t="str">
        <f t="shared" si="24"/>
        <v>Ve</v>
      </c>
      <c r="CL9" s="7" t="str">
        <f t="shared" si="24"/>
        <v>Sa</v>
      </c>
      <c r="CM9" s="7" t="str">
        <f t="shared" si="24"/>
        <v>Di</v>
      </c>
      <c r="CN9" s="7" t="str">
        <f t="shared" si="24"/>
        <v>Lu</v>
      </c>
      <c r="CO9" s="7" t="str">
        <f t="shared" si="24"/>
        <v>Ma</v>
      </c>
      <c r="CP9" s="7" t="str">
        <f t="shared" si="24"/>
        <v>Me</v>
      </c>
      <c r="CQ9" s="7" t="str">
        <f t="shared" si="24"/>
        <v>Je</v>
      </c>
      <c r="CR9" s="7" t="str">
        <f t="shared" si="24"/>
        <v>Ve</v>
      </c>
      <c r="CS9" s="7" t="str">
        <f t="shared" si="24"/>
        <v>Sa</v>
      </c>
      <c r="CT9" s="7" t="str">
        <f t="shared" si="24"/>
        <v>Di</v>
      </c>
      <c r="CU9" s="7" t="str">
        <f t="shared" si="24"/>
        <v>Lu</v>
      </c>
      <c r="CV9" s="7" t="str">
        <f t="shared" si="24"/>
        <v>Ma</v>
      </c>
      <c r="CW9" s="7" t="str">
        <f t="shared" si="24"/>
        <v>Me</v>
      </c>
      <c r="CX9" s="7" t="str">
        <f t="shared" si="24"/>
        <v>Je</v>
      </c>
      <c r="CY9" s="7" t="str">
        <f t="shared" si="24"/>
        <v>Ve</v>
      </c>
      <c r="CZ9" s="7" t="str">
        <f t="shared" si="24"/>
        <v>Sa</v>
      </c>
      <c r="DA9" s="7" t="str">
        <f t="shared" si="24"/>
        <v>Di</v>
      </c>
      <c r="DB9" s="7" t="str">
        <f t="shared" si="24"/>
        <v>Lu</v>
      </c>
      <c r="DC9" s="7" t="str">
        <f t="shared" si="24"/>
        <v>Ma</v>
      </c>
      <c r="DD9" s="7" t="str">
        <f t="shared" si="24"/>
        <v>Me</v>
      </c>
      <c r="DE9" s="7" t="str">
        <f t="shared" si="24"/>
        <v>Je</v>
      </c>
      <c r="DF9" s="7" t="str">
        <f t="shared" si="24"/>
        <v>Ve</v>
      </c>
      <c r="DG9" s="7" t="str">
        <f t="shared" si="24"/>
        <v>Sa</v>
      </c>
      <c r="DH9" s="7" t="str">
        <f t="shared" si="24"/>
        <v>Di</v>
      </c>
      <c r="DI9" s="7" t="str">
        <f t="shared" si="24"/>
        <v>Lu</v>
      </c>
      <c r="DJ9" s="7" t="str">
        <f t="shared" si="24"/>
        <v>Ma</v>
      </c>
      <c r="DK9" s="7" t="str">
        <f t="shared" si="24"/>
        <v>Me</v>
      </c>
      <c r="DL9" s="7" t="str">
        <f t="shared" si="24"/>
        <v>Je</v>
      </c>
      <c r="DM9" s="7" t="str">
        <f t="shared" si="24"/>
        <v>Ve</v>
      </c>
      <c r="DN9" s="7" t="str">
        <f t="shared" si="24"/>
        <v>Sa</v>
      </c>
      <c r="DO9" s="7" t="str">
        <f t="shared" si="24"/>
        <v>Di</v>
      </c>
      <c r="DP9" s="7" t="str">
        <f t="shared" si="24"/>
        <v>Lu</v>
      </c>
      <c r="DQ9" s="7" t="str">
        <f t="shared" si="24"/>
        <v>Ma</v>
      </c>
      <c r="DR9" s="7" t="str">
        <f t="shared" si="24"/>
        <v>Me</v>
      </c>
      <c r="DS9" s="7" t="str">
        <f t="shared" si="24"/>
        <v>Je</v>
      </c>
      <c r="DT9" s="7" t="str">
        <f t="shared" si="24"/>
        <v>Ve</v>
      </c>
      <c r="DU9" s="7" t="str">
        <f t="shared" si="24"/>
        <v>Sa</v>
      </c>
      <c r="DV9" s="7" t="str">
        <f t="shared" si="24"/>
        <v>Di</v>
      </c>
      <c r="DW9" s="7" t="str">
        <f t="shared" si="24"/>
        <v>Lu</v>
      </c>
      <c r="DX9" s="7" t="str">
        <f t="shared" si="24"/>
        <v>Ma</v>
      </c>
      <c r="DY9" s="7" t="str">
        <f t="shared" si="24"/>
        <v>Me</v>
      </c>
      <c r="DZ9" s="7" t="str">
        <f t="shared" si="24"/>
        <v>Je</v>
      </c>
      <c r="EA9" s="7" t="str">
        <f t="shared" si="24"/>
        <v>Ve</v>
      </c>
      <c r="EB9" s="7" t="str">
        <f t="shared" si="24"/>
        <v>Sa</v>
      </c>
      <c r="EC9" s="7" t="str">
        <f t="shared" si="24"/>
        <v>Di</v>
      </c>
      <c r="ED9" s="7" t="str">
        <f t="shared" si="24"/>
        <v>Lu</v>
      </c>
      <c r="EE9" s="7" t="str">
        <f t="shared" si="24"/>
        <v>Ma</v>
      </c>
      <c r="EF9" s="7" t="str">
        <f t="shared" si="24"/>
        <v>Me</v>
      </c>
      <c r="EG9" s="7" t="str">
        <f t="shared" ref="EG9:FL9" si="25">CHOOSE(WEEKDAY(EG8,1),"Di","Lu","Ma","Me","Je","Ve","Sa")</f>
        <v>Je</v>
      </c>
      <c r="EH9" s="7" t="str">
        <f t="shared" si="25"/>
        <v>Ve</v>
      </c>
      <c r="EI9" s="7" t="str">
        <f t="shared" si="25"/>
        <v>Sa</v>
      </c>
      <c r="EJ9" s="7" t="str">
        <f t="shared" si="25"/>
        <v>Di</v>
      </c>
      <c r="EK9" s="7" t="str">
        <f t="shared" si="25"/>
        <v>Lu</v>
      </c>
      <c r="EL9" s="7" t="str">
        <f t="shared" si="25"/>
        <v>Ma</v>
      </c>
      <c r="EM9" s="7" t="str">
        <f t="shared" si="25"/>
        <v>Me</v>
      </c>
      <c r="EN9" s="7" t="str">
        <f t="shared" si="25"/>
        <v>Je</v>
      </c>
      <c r="EO9" s="7" t="str">
        <f t="shared" si="25"/>
        <v>Ve</v>
      </c>
      <c r="EP9" s="7" t="str">
        <f t="shared" si="25"/>
        <v>Sa</v>
      </c>
      <c r="EQ9" s="7" t="str">
        <f t="shared" si="25"/>
        <v>Di</v>
      </c>
      <c r="ER9" s="7" t="str">
        <f t="shared" si="25"/>
        <v>Lu</v>
      </c>
      <c r="ES9" s="7" t="str">
        <f t="shared" si="25"/>
        <v>Ma</v>
      </c>
      <c r="ET9" s="7" t="str">
        <f t="shared" si="25"/>
        <v>Me</v>
      </c>
      <c r="EU9" s="7" t="str">
        <f t="shared" si="25"/>
        <v>Je</v>
      </c>
      <c r="EV9" s="7" t="str">
        <f t="shared" si="25"/>
        <v>Ve</v>
      </c>
      <c r="EW9" s="7" t="str">
        <f t="shared" si="25"/>
        <v>Sa</v>
      </c>
      <c r="EX9" s="7" t="str">
        <f t="shared" si="25"/>
        <v>Di</v>
      </c>
      <c r="EY9" s="7" t="str">
        <f t="shared" si="25"/>
        <v>Lu</v>
      </c>
      <c r="EZ9" s="7" t="str">
        <f t="shared" si="25"/>
        <v>Ma</v>
      </c>
      <c r="FA9" s="7" t="str">
        <f t="shared" si="25"/>
        <v>Me</v>
      </c>
      <c r="FB9" s="7" t="str">
        <f t="shared" si="25"/>
        <v>Je</v>
      </c>
      <c r="FC9" s="7" t="str">
        <f t="shared" si="25"/>
        <v>Ve</v>
      </c>
      <c r="FD9" s="7" t="str">
        <f t="shared" si="25"/>
        <v>Sa</v>
      </c>
      <c r="FE9" s="7" t="str">
        <f t="shared" si="25"/>
        <v>Di</v>
      </c>
      <c r="FF9" s="7" t="str">
        <f t="shared" si="25"/>
        <v>Lu</v>
      </c>
      <c r="FG9" s="7" t="str">
        <f t="shared" si="25"/>
        <v>Ma</v>
      </c>
      <c r="FH9" s="7" t="str">
        <f t="shared" si="25"/>
        <v>Me</v>
      </c>
      <c r="FI9" s="7" t="str">
        <f t="shared" si="25"/>
        <v>Je</v>
      </c>
      <c r="FJ9" s="7" t="str">
        <f t="shared" si="25"/>
        <v>Ve</v>
      </c>
      <c r="FK9" s="7" t="str">
        <f t="shared" si="25"/>
        <v>Sa</v>
      </c>
      <c r="FL9" s="7" t="str">
        <f t="shared" si="25"/>
        <v>Di</v>
      </c>
    </row>
    <row r="10" spans="1:168" ht="16.2" thickBot="1" x14ac:dyDescent="0.35">
      <c r="A10" s="51" t="s">
        <v>22</v>
      </c>
      <c r="B10" s="23"/>
      <c r="C10" s="49"/>
      <c r="D10" s="24"/>
      <c r="E10" s="23"/>
      <c r="F10" s="34"/>
      <c r="G10" s="25">
        <v>1</v>
      </c>
      <c r="H10" s="10"/>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row>
    <row r="11" spans="1:168" ht="15.6" thickBot="1" x14ac:dyDescent="0.3">
      <c r="A11" s="70"/>
      <c r="B11" s="23"/>
      <c r="C11" s="49"/>
      <c r="D11" s="24"/>
      <c r="E11" s="23"/>
      <c r="F11" s="34"/>
      <c r="G11" s="25"/>
      <c r="H11" s="10"/>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row>
    <row r="12" spans="1:168" ht="46.2" customHeight="1" thickBot="1" x14ac:dyDescent="0.3">
      <c r="A12" s="71"/>
      <c r="B12" s="23"/>
      <c r="C12" s="49"/>
      <c r="D12" s="24"/>
      <c r="E12" s="23"/>
      <c r="F12" s="34"/>
      <c r="G12" s="26"/>
      <c r="H12" s="10"/>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31.2" customHeight="1" thickBot="1" x14ac:dyDescent="0.3">
      <c r="A13" s="72"/>
      <c r="B13" s="23"/>
      <c r="C13" s="49"/>
      <c r="D13" s="24"/>
      <c r="E13" s="23"/>
      <c r="F13" s="34"/>
      <c r="G13" s="26"/>
      <c r="H13" s="10"/>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row>
    <row r="14" spans="1:168" ht="63" customHeight="1" thickBot="1" x14ac:dyDescent="0.3">
      <c r="A14" s="73"/>
      <c r="B14" s="23"/>
      <c r="C14" s="49"/>
      <c r="D14" s="24"/>
      <c r="E14" s="23"/>
      <c r="F14" s="34"/>
      <c r="G14" s="26"/>
      <c r="H14" s="10"/>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row>
    <row r="15" spans="1:168" s="3" customFormat="1" ht="16.2" thickBot="1" x14ac:dyDescent="0.35">
      <c r="A15" s="50"/>
      <c r="B15" s="20"/>
      <c r="C15" s="20"/>
      <c r="D15" s="21"/>
      <c r="E15" s="19"/>
      <c r="F15" s="33"/>
      <c r="G15" s="22"/>
      <c r="H15" s="10"/>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row>
    <row r="16" spans="1:168" ht="16.2" thickBot="1" x14ac:dyDescent="0.35">
      <c r="A16" s="67"/>
      <c r="B16" s="23"/>
      <c r="C16" s="52"/>
      <c r="D16" s="54"/>
      <c r="E16" s="53"/>
      <c r="F16" s="34"/>
      <c r="G16" s="25"/>
      <c r="H16" s="10"/>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6.2" thickBot="1" x14ac:dyDescent="0.35">
      <c r="A17" s="68"/>
      <c r="B17" s="23"/>
      <c r="C17" s="52"/>
      <c r="D17" s="54"/>
      <c r="E17" s="53"/>
      <c r="F17" s="34"/>
      <c r="G17" s="25"/>
      <c r="H17" s="10"/>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row>
    <row r="18" spans="1:168" ht="54" customHeight="1" thickBot="1" x14ac:dyDescent="0.35">
      <c r="A18" s="67"/>
      <c r="C18" s="49"/>
      <c r="D18" s="54"/>
      <c r="E18" s="23"/>
      <c r="F18" s="34"/>
      <c r="G18" s="25"/>
      <c r="H18" s="10"/>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row>
    <row r="19" spans="1:168" ht="19.8" customHeight="1" thickBot="1" x14ac:dyDescent="0.35">
      <c r="A19" s="68"/>
      <c r="B19" s="23"/>
      <c r="C19" s="49"/>
      <c r="D19" s="54"/>
      <c r="E19" s="23"/>
      <c r="F19" s="34"/>
      <c r="G19" s="25"/>
      <c r="H19" s="10"/>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row>
    <row r="20" spans="1:168" ht="105" customHeight="1" thickBot="1" x14ac:dyDescent="0.35">
      <c r="A20" s="57"/>
      <c r="B20" s="23"/>
      <c r="C20" s="49"/>
      <c r="D20" s="54"/>
      <c r="E20" s="23"/>
      <c r="F20" s="34"/>
      <c r="G20" s="25"/>
      <c r="H20" s="10"/>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row>
    <row r="21" spans="1:168" ht="104.4" customHeight="1" thickBot="1" x14ac:dyDescent="0.35">
      <c r="A21" s="57"/>
      <c r="B21" s="23"/>
      <c r="C21" s="49"/>
      <c r="D21" s="54"/>
      <c r="E21" s="23"/>
      <c r="F21" s="34"/>
      <c r="G21" s="25"/>
      <c r="H21" s="10"/>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row>
    <row r="22" spans="1:168" ht="16.2" thickBot="1" x14ac:dyDescent="0.35">
      <c r="A22" s="67"/>
      <c r="B22" s="23"/>
      <c r="C22" s="49"/>
      <c r="D22" s="54"/>
      <c r="E22" s="23"/>
      <c r="F22" s="34"/>
      <c r="G22" s="25"/>
      <c r="H22" s="10"/>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row>
    <row r="23" spans="1:168" ht="16.2" thickBot="1" x14ac:dyDescent="0.35">
      <c r="A23" s="68"/>
      <c r="B23" s="23"/>
      <c r="C23" s="49"/>
      <c r="D23" s="54"/>
      <c r="E23" s="23"/>
      <c r="F23" s="34"/>
      <c r="G23" s="25"/>
      <c r="H23" s="10"/>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row>
    <row r="24" spans="1:168" ht="85.8" customHeight="1" thickBot="1" x14ac:dyDescent="0.35">
      <c r="A24" s="57"/>
      <c r="B24" s="23"/>
      <c r="C24" s="58"/>
      <c r="D24" s="54"/>
      <c r="E24" s="23"/>
      <c r="F24" s="59"/>
      <c r="G24" s="60"/>
      <c r="H24" s="10"/>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row>
    <row r="25" spans="1:168" s="3" customFormat="1" ht="16.2" thickBot="1" x14ac:dyDescent="0.35">
      <c r="A25" s="67"/>
      <c r="B25" s="23"/>
      <c r="C25" s="55"/>
      <c r="D25" s="54"/>
      <c r="E25" s="23"/>
      <c r="F25" s="33"/>
      <c r="G25" s="22"/>
      <c r="H25" s="10"/>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row>
    <row r="26" spans="1:168" ht="16.2" thickBot="1" x14ac:dyDescent="0.35">
      <c r="A26" s="68"/>
      <c r="B26" s="23"/>
      <c r="C26" s="49"/>
      <c r="D26" s="54"/>
      <c r="E26" s="23"/>
      <c r="F26" s="34"/>
      <c r="G26" s="25"/>
      <c r="H26" s="10"/>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row>
    <row r="27" spans="1:168" ht="73.8" customHeight="1" thickBot="1" x14ac:dyDescent="0.35">
      <c r="A27" s="57"/>
      <c r="B27" s="23"/>
      <c r="C27" s="49"/>
      <c r="D27" s="54"/>
      <c r="E27" s="23"/>
      <c r="F27" s="34"/>
      <c r="G27" s="25"/>
      <c r="H27" s="10"/>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row>
    <row r="28" spans="1:168" ht="16.2" thickBot="1" x14ac:dyDescent="0.35">
      <c r="A28" s="67"/>
      <c r="B28" s="23"/>
      <c r="C28" s="49"/>
      <c r="D28" s="54"/>
      <c r="E28" s="23"/>
      <c r="F28" s="34"/>
      <c r="G28" s="25"/>
      <c r="H28" s="10"/>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row>
    <row r="29" spans="1:168" ht="16.2" thickBot="1" x14ac:dyDescent="0.35">
      <c r="A29" s="68"/>
      <c r="B29" s="23"/>
      <c r="C29" s="23"/>
      <c r="D29" s="54"/>
      <c r="E29" s="23"/>
      <c r="F29" s="34"/>
      <c r="G29" s="25"/>
      <c r="H29" s="10"/>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row>
    <row r="30" spans="1:168" ht="16.2" hidden="1" thickBot="1" x14ac:dyDescent="0.35">
      <c r="A30" s="67"/>
      <c r="B30" s="23"/>
      <c r="C30" s="23"/>
      <c r="D30" s="54"/>
      <c r="E30" s="23"/>
      <c r="F30" s="34"/>
      <c r="G30" s="25"/>
      <c r="H30" s="10"/>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row>
    <row r="31" spans="1:168" ht="16.2" hidden="1" thickBot="1" x14ac:dyDescent="0.35">
      <c r="A31" s="68"/>
      <c r="B31" s="23"/>
      <c r="C31" s="23"/>
      <c r="D31" s="54"/>
      <c r="E31" s="23"/>
      <c r="F31" s="34"/>
      <c r="G31" s="25"/>
      <c r="H31" s="10"/>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row>
    <row r="32" spans="1:168" ht="16.2" thickBot="1" x14ac:dyDescent="0.35">
      <c r="A32" s="57"/>
      <c r="B32" s="23"/>
      <c r="C32" s="23"/>
      <c r="D32" s="54"/>
      <c r="E32" s="23"/>
      <c r="F32" s="34"/>
      <c r="G32" s="25"/>
      <c r="H32" s="10"/>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row>
    <row r="33" spans="1:168" ht="16.2" thickBot="1" x14ac:dyDescent="0.35">
      <c r="A33" s="67"/>
      <c r="B33" s="23"/>
      <c r="C33" s="49"/>
      <c r="D33" s="54"/>
      <c r="E33" s="23"/>
      <c r="F33" s="34"/>
      <c r="G33" s="25"/>
      <c r="H33" s="10"/>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row>
    <row r="34" spans="1:168" ht="130.19999999999999" customHeight="1" thickBot="1" x14ac:dyDescent="0.35">
      <c r="A34" s="69"/>
      <c r="B34" s="23"/>
      <c r="C34" s="49"/>
      <c r="D34" s="54"/>
      <c r="E34" s="23"/>
      <c r="F34" s="34"/>
      <c r="G34" s="25"/>
      <c r="H34" s="10"/>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row>
    <row r="35" spans="1:168" ht="99.6" customHeight="1" thickBot="1" x14ac:dyDescent="0.35">
      <c r="A35" s="68"/>
      <c r="B35" s="56"/>
      <c r="C35" s="23" t="s">
        <v>27</v>
      </c>
      <c r="D35" s="54"/>
      <c r="E35" s="23"/>
      <c r="F35" s="34"/>
      <c r="G35" s="25"/>
      <c r="H35" s="10"/>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row>
    <row r="36" spans="1:168" s="3" customFormat="1" ht="16.2" thickBot="1" x14ac:dyDescent="0.35">
      <c r="A36" s="50"/>
      <c r="B36" s="20"/>
      <c r="C36" s="20"/>
      <c r="D36" s="21"/>
      <c r="E36" s="19"/>
      <c r="F36" s="33"/>
      <c r="G36" s="22"/>
      <c r="H36" s="10"/>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row>
    <row r="37" spans="1:168" ht="15.6" thickBot="1" x14ac:dyDescent="0.3">
      <c r="A37" s="23"/>
      <c r="B37" s="23"/>
      <c r="C37" s="23"/>
      <c r="D37" s="24"/>
      <c r="E37" s="23"/>
      <c r="F37" s="34"/>
      <c r="G37" s="25"/>
      <c r="H37" s="10"/>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row>
    <row r="38" spans="1:168" ht="15.6" thickBot="1" x14ac:dyDescent="0.3">
      <c r="A38" s="23"/>
      <c r="B38" s="23"/>
      <c r="C38" s="23"/>
      <c r="D38" s="24"/>
      <c r="E38" s="23"/>
      <c r="F38" s="34"/>
      <c r="G38" s="25"/>
      <c r="H38" s="10"/>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row>
    <row r="39" spans="1:168" ht="15.6" thickBot="1" x14ac:dyDescent="0.3">
      <c r="A39" s="23"/>
      <c r="B39" s="23"/>
      <c r="C39" s="23"/>
      <c r="D39" s="24"/>
      <c r="E39" s="23"/>
      <c r="F39" s="34"/>
      <c r="G39" s="25"/>
      <c r="H39" s="10"/>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row>
    <row r="40" spans="1:168" ht="15.6" thickBot="1" x14ac:dyDescent="0.3">
      <c r="A40" s="23"/>
      <c r="B40" s="23"/>
      <c r="C40" s="23"/>
      <c r="D40" s="24"/>
      <c r="E40" s="23"/>
      <c r="F40" s="34"/>
      <c r="G40" s="25"/>
      <c r="H40" s="10"/>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row>
    <row r="41" spans="1:168" ht="15.6" thickBot="1" x14ac:dyDescent="0.3">
      <c r="A41" s="23"/>
      <c r="B41" s="23"/>
      <c r="C41" s="23"/>
      <c r="D41" s="24"/>
      <c r="E41" s="23"/>
      <c r="F41" s="34"/>
      <c r="G41" s="25"/>
      <c r="H41" s="10"/>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row>
    <row r="42" spans="1:168" ht="16.2" thickBot="1" x14ac:dyDescent="0.35">
      <c r="A42" s="50"/>
      <c r="B42" s="20"/>
      <c r="C42" s="20"/>
      <c r="D42" s="21"/>
      <c r="E42" s="19"/>
      <c r="F42" s="33"/>
      <c r="G42" s="22"/>
    </row>
    <row r="43" spans="1:168" ht="15.6" thickBot="1" x14ac:dyDescent="0.3">
      <c r="A43" s="23"/>
      <c r="B43" s="23"/>
      <c r="C43" s="23"/>
      <c r="D43" s="24"/>
      <c r="E43" s="23"/>
      <c r="F43" s="34"/>
      <c r="G43" s="25"/>
    </row>
    <row r="44" spans="1:168" ht="15.6" thickBot="1" x14ac:dyDescent="0.3">
      <c r="A44" s="23"/>
      <c r="B44" s="23"/>
      <c r="C44" s="23"/>
      <c r="D44" s="24"/>
      <c r="E44" s="23"/>
      <c r="F44" s="34"/>
      <c r="G44" s="25"/>
    </row>
    <row r="45" spans="1:168" ht="15.6" thickBot="1" x14ac:dyDescent="0.3">
      <c r="A45" s="23"/>
      <c r="B45" s="23"/>
      <c r="C45" s="23"/>
      <c r="D45" s="24"/>
      <c r="E45" s="23"/>
      <c r="F45" s="34"/>
      <c r="G45" s="25"/>
    </row>
    <row r="46" spans="1:168" ht="15.6" thickBot="1" x14ac:dyDescent="0.3">
      <c r="A46" s="23"/>
      <c r="B46" s="23"/>
      <c r="C46" s="23"/>
      <c r="D46" s="24"/>
      <c r="E46" s="23"/>
      <c r="F46" s="34"/>
      <c r="G46" s="25"/>
    </row>
    <row r="47" spans="1:168" ht="15.6" thickBot="1" x14ac:dyDescent="0.3">
      <c r="A47" s="23"/>
      <c r="B47" s="23"/>
      <c r="C47" s="23"/>
      <c r="D47" s="24"/>
      <c r="E47" s="23"/>
      <c r="F47" s="34"/>
      <c r="G47" s="25"/>
    </row>
    <row r="48" spans="1:168" x14ac:dyDescent="0.25">
      <c r="F48" s="5"/>
    </row>
    <row r="49" spans="6:6" x14ac:dyDescent="0.25">
      <c r="F49" s="5"/>
    </row>
    <row r="50" spans="6:6" x14ac:dyDescent="0.25">
      <c r="F50" s="5"/>
    </row>
    <row r="51" spans="6:6" x14ac:dyDescent="0.25">
      <c r="F51" s="5"/>
    </row>
    <row r="52" spans="6:6" x14ac:dyDescent="0.25">
      <c r="F52" s="5"/>
    </row>
    <row r="53" spans="6:6" x14ac:dyDescent="0.25">
      <c r="F53" s="5"/>
    </row>
    <row r="54" spans="6:6" x14ac:dyDescent="0.25">
      <c r="F54" s="5"/>
    </row>
    <row r="55" spans="6:6" x14ac:dyDescent="0.25">
      <c r="F55" s="5"/>
    </row>
    <row r="56" spans="6:6" x14ac:dyDescent="0.25">
      <c r="F56" s="5"/>
    </row>
    <row r="57" spans="6:6" x14ac:dyDescent="0.25">
      <c r="F57" s="5"/>
    </row>
    <row r="58" spans="6:6" x14ac:dyDescent="0.25">
      <c r="F58" s="5"/>
    </row>
    <row r="59" spans="6:6" x14ac:dyDescent="0.25">
      <c r="F59" s="5"/>
    </row>
    <row r="60" spans="6:6" x14ac:dyDescent="0.25">
      <c r="F60" s="5"/>
    </row>
    <row r="61" spans="6:6" x14ac:dyDescent="0.25">
      <c r="F61" s="5"/>
    </row>
    <row r="62" spans="6:6" x14ac:dyDescent="0.25">
      <c r="F62" s="5"/>
    </row>
    <row r="63" spans="6:6" x14ac:dyDescent="0.25">
      <c r="F63" s="5"/>
    </row>
    <row r="64" spans="6:6" x14ac:dyDescent="0.25">
      <c r="F64" s="5"/>
    </row>
    <row r="65" spans="6:6" x14ac:dyDescent="0.25">
      <c r="F65" s="5"/>
    </row>
    <row r="66" spans="6:6" x14ac:dyDescent="0.25">
      <c r="F66" s="5"/>
    </row>
    <row r="67" spans="6:6" x14ac:dyDescent="0.25">
      <c r="F67" s="5"/>
    </row>
    <row r="68" spans="6:6" x14ac:dyDescent="0.25">
      <c r="F68" s="5"/>
    </row>
    <row r="69" spans="6:6" x14ac:dyDescent="0.25">
      <c r="F69" s="5"/>
    </row>
    <row r="70" spans="6:6" x14ac:dyDescent="0.25">
      <c r="F70" s="5"/>
    </row>
    <row r="71" spans="6:6" x14ac:dyDescent="0.25">
      <c r="F71" s="5"/>
    </row>
    <row r="72" spans="6:6" x14ac:dyDescent="0.25">
      <c r="F72" s="5"/>
    </row>
    <row r="73" spans="6:6" x14ac:dyDescent="0.25">
      <c r="F73" s="5"/>
    </row>
    <row r="74" spans="6:6" x14ac:dyDescent="0.25">
      <c r="F74" s="5"/>
    </row>
    <row r="75" spans="6:6" x14ac:dyDescent="0.25">
      <c r="F75" s="5"/>
    </row>
    <row r="76" spans="6:6" x14ac:dyDescent="0.25">
      <c r="F76" s="5"/>
    </row>
    <row r="77" spans="6:6" x14ac:dyDescent="0.25">
      <c r="F77" s="5"/>
    </row>
    <row r="78" spans="6:6" x14ac:dyDescent="0.25">
      <c r="F78" s="5"/>
    </row>
    <row r="79" spans="6:6" x14ac:dyDescent="0.25">
      <c r="F79" s="5"/>
    </row>
    <row r="80" spans="6:6" x14ac:dyDescent="0.25">
      <c r="F80" s="5"/>
    </row>
    <row r="81" spans="6:6" x14ac:dyDescent="0.25">
      <c r="F81" s="5"/>
    </row>
    <row r="82" spans="6:6" x14ac:dyDescent="0.25">
      <c r="F82" s="5"/>
    </row>
    <row r="83" spans="6:6" x14ac:dyDescent="0.25">
      <c r="F83" s="5"/>
    </row>
    <row r="84" spans="6:6" x14ac:dyDescent="0.25">
      <c r="F84" s="5"/>
    </row>
    <row r="85" spans="6:6" x14ac:dyDescent="0.25">
      <c r="F85" s="5"/>
    </row>
    <row r="86" spans="6:6" x14ac:dyDescent="0.25">
      <c r="F86" s="5"/>
    </row>
    <row r="87" spans="6:6" x14ac:dyDescent="0.25">
      <c r="F87" s="5"/>
    </row>
    <row r="88" spans="6:6" x14ac:dyDescent="0.25">
      <c r="F88" s="5"/>
    </row>
    <row r="89" spans="6:6" x14ac:dyDescent="0.25">
      <c r="F89" s="5"/>
    </row>
    <row r="90" spans="6:6" x14ac:dyDescent="0.25">
      <c r="F90" s="5"/>
    </row>
    <row r="91" spans="6:6" x14ac:dyDescent="0.25">
      <c r="F91" s="5"/>
    </row>
    <row r="92" spans="6:6" x14ac:dyDescent="0.25">
      <c r="F92" s="5"/>
    </row>
    <row r="93" spans="6:6" x14ac:dyDescent="0.25">
      <c r="F93" s="5"/>
    </row>
    <row r="94" spans="6:6" x14ac:dyDescent="0.25">
      <c r="F94" s="5"/>
    </row>
    <row r="95" spans="6:6" x14ac:dyDescent="0.25">
      <c r="F95" s="5"/>
    </row>
    <row r="96" spans="6:6" x14ac:dyDescent="0.25">
      <c r="F96" s="5"/>
    </row>
    <row r="97" spans="6:6" x14ac:dyDescent="0.25">
      <c r="F97" s="5"/>
    </row>
    <row r="98" spans="6:6" x14ac:dyDescent="0.25">
      <c r="F98" s="5"/>
    </row>
    <row r="99" spans="6:6" x14ac:dyDescent="0.25">
      <c r="F99" s="5"/>
    </row>
    <row r="100" spans="6:6" x14ac:dyDescent="0.25">
      <c r="F100" s="5"/>
    </row>
    <row r="101" spans="6:6" x14ac:dyDescent="0.25">
      <c r="F101" s="5"/>
    </row>
    <row r="102" spans="6:6" x14ac:dyDescent="0.25">
      <c r="F102" s="5"/>
    </row>
    <row r="103" spans="6:6" x14ac:dyDescent="0.25">
      <c r="F103" s="5"/>
    </row>
    <row r="104" spans="6:6" x14ac:dyDescent="0.25">
      <c r="F104" s="5"/>
    </row>
    <row r="105" spans="6:6" x14ac:dyDescent="0.25">
      <c r="F105" s="5"/>
    </row>
    <row r="106" spans="6:6" x14ac:dyDescent="0.25">
      <c r="F106" s="5"/>
    </row>
    <row r="107" spans="6:6" x14ac:dyDescent="0.25">
      <c r="F107" s="5"/>
    </row>
    <row r="108" spans="6:6" x14ac:dyDescent="0.25">
      <c r="F108" s="5"/>
    </row>
    <row r="109" spans="6:6" x14ac:dyDescent="0.25">
      <c r="F109" s="5"/>
    </row>
    <row r="110" spans="6:6" x14ac:dyDescent="0.25">
      <c r="F110" s="5"/>
    </row>
    <row r="111" spans="6:6" x14ac:dyDescent="0.25">
      <c r="F111" s="5"/>
    </row>
    <row r="112" spans="6:6" x14ac:dyDescent="0.25">
      <c r="F112" s="5"/>
    </row>
    <row r="113" spans="6:6" x14ac:dyDescent="0.25">
      <c r="F113" s="5"/>
    </row>
    <row r="114" spans="6:6" x14ac:dyDescent="0.25">
      <c r="F114" s="5"/>
    </row>
    <row r="115" spans="6:6" x14ac:dyDescent="0.25">
      <c r="F115" s="5"/>
    </row>
    <row r="116" spans="6:6" x14ac:dyDescent="0.25">
      <c r="F116" s="5"/>
    </row>
    <row r="117" spans="6:6" x14ac:dyDescent="0.25">
      <c r="F117" s="5"/>
    </row>
    <row r="118" spans="6:6" x14ac:dyDescent="0.25">
      <c r="F118" s="5"/>
    </row>
    <row r="119" spans="6:6" x14ac:dyDescent="0.25">
      <c r="F119" s="5"/>
    </row>
    <row r="120" spans="6:6" x14ac:dyDescent="0.25">
      <c r="F120" s="5"/>
    </row>
    <row r="121" spans="6:6" x14ac:dyDescent="0.25">
      <c r="F121" s="5"/>
    </row>
    <row r="122" spans="6:6" x14ac:dyDescent="0.25">
      <c r="F122" s="5"/>
    </row>
    <row r="123" spans="6:6" x14ac:dyDescent="0.25">
      <c r="F123" s="5"/>
    </row>
    <row r="124" spans="6:6" x14ac:dyDescent="0.25">
      <c r="F124" s="5"/>
    </row>
    <row r="125" spans="6:6" x14ac:dyDescent="0.25">
      <c r="F125" s="5"/>
    </row>
    <row r="126" spans="6:6" x14ac:dyDescent="0.25">
      <c r="F126" s="5"/>
    </row>
    <row r="127" spans="6:6" x14ac:dyDescent="0.25">
      <c r="F127" s="5"/>
    </row>
    <row r="128" spans="6:6" x14ac:dyDescent="0.25">
      <c r="F128" s="5"/>
    </row>
    <row r="129" spans="6:6" x14ac:dyDescent="0.25">
      <c r="F129" s="5"/>
    </row>
    <row r="130" spans="6:6" x14ac:dyDescent="0.25">
      <c r="F130" s="5"/>
    </row>
    <row r="131" spans="6:6" x14ac:dyDescent="0.25">
      <c r="F131" s="5"/>
    </row>
    <row r="132" spans="6:6" x14ac:dyDescent="0.25">
      <c r="F132" s="5"/>
    </row>
    <row r="133" spans="6:6" x14ac:dyDescent="0.25">
      <c r="F133" s="5"/>
    </row>
    <row r="134" spans="6:6" x14ac:dyDescent="0.25">
      <c r="F134" s="5"/>
    </row>
    <row r="135" spans="6:6" x14ac:dyDescent="0.25">
      <c r="F135" s="5"/>
    </row>
    <row r="136" spans="6:6" x14ac:dyDescent="0.25">
      <c r="F136" s="5"/>
    </row>
    <row r="137" spans="6:6" x14ac:dyDescent="0.25">
      <c r="F137" s="5"/>
    </row>
    <row r="138" spans="6:6" x14ac:dyDescent="0.25">
      <c r="F138" s="5"/>
    </row>
    <row r="139" spans="6:6" x14ac:dyDescent="0.25">
      <c r="F139" s="5"/>
    </row>
    <row r="140" spans="6:6" x14ac:dyDescent="0.25">
      <c r="F140" s="5"/>
    </row>
    <row r="141" spans="6:6" x14ac:dyDescent="0.25">
      <c r="F141" s="5"/>
    </row>
    <row r="142" spans="6:6" x14ac:dyDescent="0.25">
      <c r="F142" s="5"/>
    </row>
    <row r="143" spans="6:6" x14ac:dyDescent="0.25">
      <c r="F143" s="5"/>
    </row>
    <row r="144" spans="6:6" x14ac:dyDescent="0.25">
      <c r="F144" s="5"/>
    </row>
    <row r="145" spans="6:6" x14ac:dyDescent="0.25">
      <c r="F145" s="5"/>
    </row>
    <row r="146" spans="6:6" x14ac:dyDescent="0.25">
      <c r="F146" s="5"/>
    </row>
    <row r="147" spans="6:6" x14ac:dyDescent="0.25">
      <c r="F147" s="5"/>
    </row>
    <row r="148" spans="6:6" x14ac:dyDescent="0.25">
      <c r="F148" s="5"/>
    </row>
    <row r="149" spans="6:6" x14ac:dyDescent="0.25">
      <c r="F149" s="5"/>
    </row>
    <row r="150" spans="6:6" x14ac:dyDescent="0.25">
      <c r="F150" s="5"/>
    </row>
    <row r="151" spans="6:6" x14ac:dyDescent="0.25">
      <c r="F151" s="5"/>
    </row>
    <row r="152" spans="6:6" x14ac:dyDescent="0.25">
      <c r="F152" s="5"/>
    </row>
    <row r="153" spans="6:6" x14ac:dyDescent="0.25">
      <c r="F153" s="5"/>
    </row>
    <row r="154" spans="6:6" x14ac:dyDescent="0.25">
      <c r="F154" s="5"/>
    </row>
    <row r="155" spans="6:6" x14ac:dyDescent="0.25">
      <c r="F155" s="5"/>
    </row>
    <row r="156" spans="6:6" x14ac:dyDescent="0.25">
      <c r="F156" s="5"/>
    </row>
    <row r="157" spans="6:6" x14ac:dyDescent="0.25">
      <c r="F157" s="5"/>
    </row>
    <row r="158" spans="6:6" x14ac:dyDescent="0.25">
      <c r="F158" s="5"/>
    </row>
    <row r="159" spans="6:6" x14ac:dyDescent="0.25">
      <c r="F159" s="5"/>
    </row>
    <row r="160" spans="6:6" x14ac:dyDescent="0.25">
      <c r="F160" s="5"/>
    </row>
    <row r="161" spans="6:6" x14ac:dyDescent="0.25">
      <c r="F161" s="5"/>
    </row>
    <row r="162" spans="6:6" x14ac:dyDescent="0.25">
      <c r="F162" s="5"/>
    </row>
    <row r="163" spans="6:6" x14ac:dyDescent="0.25">
      <c r="F163" s="5"/>
    </row>
    <row r="164" spans="6:6" x14ac:dyDescent="0.25">
      <c r="F164" s="5"/>
    </row>
    <row r="165" spans="6:6" x14ac:dyDescent="0.25">
      <c r="F165" s="5"/>
    </row>
    <row r="166" spans="6:6" x14ac:dyDescent="0.25">
      <c r="F166" s="5"/>
    </row>
    <row r="167" spans="6:6" x14ac:dyDescent="0.25">
      <c r="F167" s="5"/>
    </row>
    <row r="168" spans="6:6" x14ac:dyDescent="0.25">
      <c r="F168" s="5"/>
    </row>
    <row r="169" spans="6:6" x14ac:dyDescent="0.25">
      <c r="F169" s="5"/>
    </row>
    <row r="170" spans="6:6" x14ac:dyDescent="0.25">
      <c r="F170" s="5"/>
    </row>
    <row r="171" spans="6:6" x14ac:dyDescent="0.25">
      <c r="F171" s="5"/>
    </row>
    <row r="172" spans="6:6" x14ac:dyDescent="0.25">
      <c r="F172" s="5"/>
    </row>
    <row r="173" spans="6:6" x14ac:dyDescent="0.25">
      <c r="F173" s="5"/>
    </row>
    <row r="174" spans="6:6" x14ac:dyDescent="0.25">
      <c r="F174" s="5"/>
    </row>
    <row r="175" spans="6:6" x14ac:dyDescent="0.25">
      <c r="F175" s="5"/>
    </row>
    <row r="176" spans="6:6" x14ac:dyDescent="0.25">
      <c r="F176" s="5"/>
    </row>
    <row r="177" spans="6:6" x14ac:dyDescent="0.25">
      <c r="F177" s="5"/>
    </row>
    <row r="178" spans="6:6" x14ac:dyDescent="0.25">
      <c r="F178" s="5"/>
    </row>
    <row r="179" spans="6:6" x14ac:dyDescent="0.25">
      <c r="F179" s="5"/>
    </row>
    <row r="180" spans="6:6" x14ac:dyDescent="0.25">
      <c r="F180" s="5"/>
    </row>
    <row r="181" spans="6:6" x14ac:dyDescent="0.25">
      <c r="F181" s="5"/>
    </row>
    <row r="182" spans="6:6" x14ac:dyDescent="0.25">
      <c r="F182" s="5"/>
    </row>
    <row r="183" spans="6:6" x14ac:dyDescent="0.25">
      <c r="F183" s="5"/>
    </row>
    <row r="184" spans="6:6" x14ac:dyDescent="0.25">
      <c r="F184" s="5"/>
    </row>
    <row r="185" spans="6:6" x14ac:dyDescent="0.25">
      <c r="F185" s="5"/>
    </row>
    <row r="186" spans="6:6" x14ac:dyDescent="0.25">
      <c r="F186" s="5"/>
    </row>
    <row r="187" spans="6:6" x14ac:dyDescent="0.25">
      <c r="F187" s="5"/>
    </row>
    <row r="188" spans="6:6" x14ac:dyDescent="0.25">
      <c r="F188" s="5"/>
    </row>
    <row r="189" spans="6:6" x14ac:dyDescent="0.25">
      <c r="F189" s="5"/>
    </row>
    <row r="190" spans="6:6" x14ac:dyDescent="0.25">
      <c r="F190" s="5"/>
    </row>
    <row r="191" spans="6:6" x14ac:dyDescent="0.25">
      <c r="F191" s="5"/>
    </row>
    <row r="192" spans="6:6" x14ac:dyDescent="0.25">
      <c r="F192" s="5"/>
    </row>
    <row r="193" spans="6:6" x14ac:dyDescent="0.25">
      <c r="F193" s="5"/>
    </row>
    <row r="194" spans="6:6" x14ac:dyDescent="0.25">
      <c r="F194" s="5"/>
    </row>
    <row r="195" spans="6:6" x14ac:dyDescent="0.25">
      <c r="F195" s="5"/>
    </row>
    <row r="196" spans="6:6" x14ac:dyDescent="0.25">
      <c r="F196" s="5"/>
    </row>
    <row r="197" spans="6:6" x14ac:dyDescent="0.25">
      <c r="F197" s="5"/>
    </row>
    <row r="198" spans="6:6" x14ac:dyDescent="0.25">
      <c r="F198" s="5"/>
    </row>
    <row r="199" spans="6:6" x14ac:dyDescent="0.25">
      <c r="F199" s="5"/>
    </row>
    <row r="200" spans="6:6" x14ac:dyDescent="0.25">
      <c r="F200" s="5"/>
    </row>
    <row r="201" spans="6:6" x14ac:dyDescent="0.25">
      <c r="F201" s="5"/>
    </row>
    <row r="202" spans="6:6" x14ac:dyDescent="0.25">
      <c r="F202" s="5"/>
    </row>
    <row r="203" spans="6:6" x14ac:dyDescent="0.25">
      <c r="F203" s="5"/>
    </row>
    <row r="204" spans="6:6" x14ac:dyDescent="0.25">
      <c r="F204" s="5"/>
    </row>
    <row r="205" spans="6:6" x14ac:dyDescent="0.25">
      <c r="F205" s="5"/>
    </row>
    <row r="206" spans="6:6" x14ac:dyDescent="0.25">
      <c r="F206" s="5"/>
    </row>
    <row r="207" spans="6:6" x14ac:dyDescent="0.25">
      <c r="F207" s="5"/>
    </row>
    <row r="208" spans="6:6" x14ac:dyDescent="0.25">
      <c r="F208" s="5"/>
    </row>
    <row r="209" spans="6:6" x14ac:dyDescent="0.25">
      <c r="F209" s="5"/>
    </row>
    <row r="210" spans="6:6" x14ac:dyDescent="0.25">
      <c r="F210" s="5"/>
    </row>
    <row r="211" spans="6:6" x14ac:dyDescent="0.25">
      <c r="F211" s="5"/>
    </row>
    <row r="212" spans="6:6" x14ac:dyDescent="0.25">
      <c r="F212" s="5"/>
    </row>
    <row r="213" spans="6:6" x14ac:dyDescent="0.25">
      <c r="F213" s="5"/>
    </row>
    <row r="214" spans="6:6" x14ac:dyDescent="0.25">
      <c r="F214" s="5"/>
    </row>
    <row r="215" spans="6:6" x14ac:dyDescent="0.25">
      <c r="F215" s="5"/>
    </row>
    <row r="216" spans="6:6" x14ac:dyDescent="0.25">
      <c r="F216" s="5"/>
    </row>
    <row r="217" spans="6:6" x14ac:dyDescent="0.25">
      <c r="F217" s="5"/>
    </row>
    <row r="218" spans="6:6" x14ac:dyDescent="0.25">
      <c r="F218" s="5"/>
    </row>
    <row r="219" spans="6:6" x14ac:dyDescent="0.25">
      <c r="F219" s="5"/>
    </row>
    <row r="220" spans="6:6" x14ac:dyDescent="0.25">
      <c r="F220" s="5"/>
    </row>
    <row r="221" spans="6:6" x14ac:dyDescent="0.25">
      <c r="F221" s="5"/>
    </row>
    <row r="222" spans="6:6" x14ac:dyDescent="0.25">
      <c r="F222" s="5"/>
    </row>
    <row r="223" spans="6:6" x14ac:dyDescent="0.25">
      <c r="F223" s="5"/>
    </row>
    <row r="224" spans="6:6" x14ac:dyDescent="0.25">
      <c r="F224" s="5"/>
    </row>
    <row r="225" spans="6:6" x14ac:dyDescent="0.25">
      <c r="F225" s="5"/>
    </row>
    <row r="226" spans="6:6" x14ac:dyDescent="0.25">
      <c r="F226" s="5"/>
    </row>
    <row r="227" spans="6:6" x14ac:dyDescent="0.25">
      <c r="F227" s="5"/>
    </row>
    <row r="228" spans="6:6" x14ac:dyDescent="0.25">
      <c r="F228" s="5"/>
    </row>
    <row r="229" spans="6:6" x14ac:dyDescent="0.25">
      <c r="F229" s="5"/>
    </row>
    <row r="230" spans="6:6" x14ac:dyDescent="0.25">
      <c r="F230" s="5"/>
    </row>
    <row r="231" spans="6:6" x14ac:dyDescent="0.25">
      <c r="F231" s="5"/>
    </row>
    <row r="232" spans="6:6" x14ac:dyDescent="0.25">
      <c r="F232" s="5"/>
    </row>
    <row r="233" spans="6:6" x14ac:dyDescent="0.25">
      <c r="F233" s="5"/>
    </row>
    <row r="234" spans="6:6" x14ac:dyDescent="0.25">
      <c r="F234" s="5"/>
    </row>
    <row r="235" spans="6:6" x14ac:dyDescent="0.25">
      <c r="F235" s="5"/>
    </row>
    <row r="236" spans="6:6" x14ac:dyDescent="0.25">
      <c r="F236" s="5"/>
    </row>
    <row r="237" spans="6:6" x14ac:dyDescent="0.25">
      <c r="F237" s="5"/>
    </row>
    <row r="238" spans="6:6" x14ac:dyDescent="0.25">
      <c r="F238" s="5"/>
    </row>
    <row r="239" spans="6:6" x14ac:dyDescent="0.25">
      <c r="F239" s="5"/>
    </row>
    <row r="240" spans="6:6" x14ac:dyDescent="0.25">
      <c r="F240" s="5"/>
    </row>
    <row r="241" spans="6:6" x14ac:dyDescent="0.25">
      <c r="F241" s="5"/>
    </row>
    <row r="242" spans="6:6" x14ac:dyDescent="0.25">
      <c r="F242" s="5"/>
    </row>
    <row r="243" spans="6:6" x14ac:dyDescent="0.25">
      <c r="F243" s="5"/>
    </row>
    <row r="244" spans="6:6" x14ac:dyDescent="0.25">
      <c r="F244" s="5"/>
    </row>
    <row r="245" spans="6:6" x14ac:dyDescent="0.25">
      <c r="F245" s="5"/>
    </row>
    <row r="246" spans="6:6" x14ac:dyDescent="0.25">
      <c r="F246" s="5"/>
    </row>
    <row r="247" spans="6:6" x14ac:dyDescent="0.25">
      <c r="F247" s="5"/>
    </row>
    <row r="248" spans="6:6" x14ac:dyDescent="0.25">
      <c r="F248" s="5"/>
    </row>
    <row r="249" spans="6:6" x14ac:dyDescent="0.25">
      <c r="F249" s="5"/>
    </row>
    <row r="250" spans="6:6" x14ac:dyDescent="0.25">
      <c r="F250" s="5"/>
    </row>
    <row r="251" spans="6:6" x14ac:dyDescent="0.25">
      <c r="F251" s="5"/>
    </row>
    <row r="252" spans="6:6" x14ac:dyDescent="0.25">
      <c r="F252" s="5"/>
    </row>
    <row r="253" spans="6:6" x14ac:dyDescent="0.25">
      <c r="F253" s="5"/>
    </row>
    <row r="254" spans="6:6" x14ac:dyDescent="0.25">
      <c r="F254" s="5"/>
    </row>
    <row r="255" spans="6:6" x14ac:dyDescent="0.25">
      <c r="F255" s="5"/>
    </row>
    <row r="256" spans="6:6" x14ac:dyDescent="0.25">
      <c r="F256" s="5"/>
    </row>
    <row r="257" spans="6:6" x14ac:dyDescent="0.25">
      <c r="F257" s="5"/>
    </row>
    <row r="258" spans="6:6" x14ac:dyDescent="0.25">
      <c r="F258" s="5"/>
    </row>
    <row r="259" spans="6:6" x14ac:dyDescent="0.25">
      <c r="F259" s="5"/>
    </row>
    <row r="260" spans="6:6" x14ac:dyDescent="0.25">
      <c r="F260" s="5"/>
    </row>
    <row r="261" spans="6:6" x14ac:dyDescent="0.25">
      <c r="F261" s="5"/>
    </row>
    <row r="262" spans="6:6" x14ac:dyDescent="0.25">
      <c r="F262" s="5"/>
    </row>
    <row r="263" spans="6:6" x14ac:dyDescent="0.25">
      <c r="F263" s="5"/>
    </row>
    <row r="264" spans="6:6" x14ac:dyDescent="0.25">
      <c r="F264" s="5"/>
    </row>
    <row r="265" spans="6:6" x14ac:dyDescent="0.25">
      <c r="F265" s="5"/>
    </row>
    <row r="266" spans="6:6" x14ac:dyDescent="0.25">
      <c r="F266" s="5"/>
    </row>
    <row r="267" spans="6:6" x14ac:dyDescent="0.25">
      <c r="F267" s="5"/>
    </row>
    <row r="268" spans="6:6" x14ac:dyDescent="0.25">
      <c r="F268" s="5"/>
    </row>
    <row r="269" spans="6:6" x14ac:dyDescent="0.25">
      <c r="F269" s="5"/>
    </row>
    <row r="270" spans="6:6" x14ac:dyDescent="0.25">
      <c r="F270" s="5"/>
    </row>
    <row r="271" spans="6:6" x14ac:dyDescent="0.25">
      <c r="F271" s="5"/>
    </row>
    <row r="272" spans="6:6" x14ac:dyDescent="0.25">
      <c r="F272" s="5"/>
    </row>
    <row r="273" spans="6:6" x14ac:dyDescent="0.25">
      <c r="F273" s="5"/>
    </row>
    <row r="274" spans="6:6" x14ac:dyDescent="0.25">
      <c r="F274" s="5"/>
    </row>
    <row r="275" spans="6:6" x14ac:dyDescent="0.25">
      <c r="F275" s="5"/>
    </row>
    <row r="276" spans="6:6" x14ac:dyDescent="0.25">
      <c r="F276" s="5"/>
    </row>
    <row r="277" spans="6:6" x14ac:dyDescent="0.25">
      <c r="F277" s="5"/>
    </row>
    <row r="278" spans="6:6" x14ac:dyDescent="0.25">
      <c r="F278" s="5"/>
    </row>
    <row r="279" spans="6:6" x14ac:dyDescent="0.25">
      <c r="F279" s="5"/>
    </row>
    <row r="280" spans="6:6" x14ac:dyDescent="0.25">
      <c r="F280" s="5"/>
    </row>
    <row r="281" spans="6:6" x14ac:dyDescent="0.25">
      <c r="F281" s="5"/>
    </row>
    <row r="282" spans="6:6" x14ac:dyDescent="0.25">
      <c r="F282" s="5"/>
    </row>
    <row r="283" spans="6:6" x14ac:dyDescent="0.25">
      <c r="F283" s="5"/>
    </row>
    <row r="284" spans="6:6" x14ac:dyDescent="0.25">
      <c r="F284" s="5"/>
    </row>
    <row r="285" spans="6:6" x14ac:dyDescent="0.25">
      <c r="F285" s="5"/>
    </row>
    <row r="286" spans="6:6" x14ac:dyDescent="0.25">
      <c r="F286" s="5"/>
    </row>
    <row r="287" spans="6:6" x14ac:dyDescent="0.25">
      <c r="F287" s="5"/>
    </row>
    <row r="288" spans="6:6" x14ac:dyDescent="0.25">
      <c r="F288" s="5"/>
    </row>
    <row r="289" spans="6:6" x14ac:dyDescent="0.25">
      <c r="F289" s="5"/>
    </row>
    <row r="290" spans="6:6" x14ac:dyDescent="0.25">
      <c r="F290" s="5"/>
    </row>
    <row r="291" spans="6:6" x14ac:dyDescent="0.25">
      <c r="F291" s="5"/>
    </row>
    <row r="292" spans="6:6" x14ac:dyDescent="0.25">
      <c r="F292" s="5"/>
    </row>
    <row r="293" spans="6:6" x14ac:dyDescent="0.25">
      <c r="F293" s="5"/>
    </row>
    <row r="294" spans="6:6" x14ac:dyDescent="0.25">
      <c r="F294" s="5"/>
    </row>
    <row r="295" spans="6:6" x14ac:dyDescent="0.25">
      <c r="F295" s="5"/>
    </row>
    <row r="296" spans="6:6" x14ac:dyDescent="0.25">
      <c r="F296" s="5"/>
    </row>
    <row r="297" spans="6:6" x14ac:dyDescent="0.25">
      <c r="F297" s="5"/>
    </row>
    <row r="298" spans="6:6" x14ac:dyDescent="0.25">
      <c r="F298" s="5"/>
    </row>
    <row r="299" spans="6:6" x14ac:dyDescent="0.25">
      <c r="F299" s="5"/>
    </row>
    <row r="300" spans="6:6" x14ac:dyDescent="0.25">
      <c r="F300" s="5"/>
    </row>
    <row r="301" spans="6:6" x14ac:dyDescent="0.25">
      <c r="F301" s="5"/>
    </row>
    <row r="302" spans="6:6" x14ac:dyDescent="0.25">
      <c r="F302" s="5"/>
    </row>
    <row r="303" spans="6:6" x14ac:dyDescent="0.25">
      <c r="F303" s="5"/>
    </row>
    <row r="304" spans="6:6" x14ac:dyDescent="0.25">
      <c r="F304" s="5"/>
    </row>
    <row r="305" spans="6:6" x14ac:dyDescent="0.25">
      <c r="F305" s="5"/>
    </row>
    <row r="306" spans="6:6" x14ac:dyDescent="0.25">
      <c r="F306" s="5"/>
    </row>
    <row r="307" spans="6:6" x14ac:dyDescent="0.25">
      <c r="F307" s="5"/>
    </row>
    <row r="308" spans="6:6" x14ac:dyDescent="0.25">
      <c r="F308" s="5"/>
    </row>
    <row r="309" spans="6:6" x14ac:dyDescent="0.25">
      <c r="F309" s="5"/>
    </row>
    <row r="310" spans="6:6" x14ac:dyDescent="0.25">
      <c r="F310" s="5"/>
    </row>
    <row r="311" spans="6:6" x14ac:dyDescent="0.25">
      <c r="F311" s="5"/>
    </row>
    <row r="312" spans="6:6" x14ac:dyDescent="0.25">
      <c r="F312" s="5"/>
    </row>
    <row r="313" spans="6:6" x14ac:dyDescent="0.25">
      <c r="F313" s="5"/>
    </row>
    <row r="314" spans="6:6" x14ac:dyDescent="0.25">
      <c r="F314" s="5"/>
    </row>
    <row r="315" spans="6:6" x14ac:dyDescent="0.25">
      <c r="F315" s="5"/>
    </row>
    <row r="316" spans="6:6" x14ac:dyDescent="0.25">
      <c r="F316" s="5"/>
    </row>
    <row r="317" spans="6:6" x14ac:dyDescent="0.25">
      <c r="F317" s="5"/>
    </row>
    <row r="318" spans="6:6" x14ac:dyDescent="0.25">
      <c r="F318" s="5"/>
    </row>
    <row r="319" spans="6:6" x14ac:dyDescent="0.25">
      <c r="F319" s="5"/>
    </row>
    <row r="320" spans="6:6" x14ac:dyDescent="0.25">
      <c r="F320" s="5"/>
    </row>
    <row r="321" spans="6:6" x14ac:dyDescent="0.25">
      <c r="F321" s="5"/>
    </row>
    <row r="322" spans="6:6" x14ac:dyDescent="0.25">
      <c r="F322" s="5"/>
    </row>
  </sheetData>
  <sheetProtection formatCells="0" insertColumns="0" insertRows="0" insertHyperlinks="0" sort="0" autoFilter="0" pivotTables="0"/>
  <mergeCells count="55">
    <mergeCell ref="A22:A23"/>
    <mergeCell ref="A25:A26"/>
    <mergeCell ref="A28:A29"/>
    <mergeCell ref="A33:A35"/>
    <mergeCell ref="DB7:DH7"/>
    <mergeCell ref="A18:A19"/>
    <mergeCell ref="A16:A17"/>
    <mergeCell ref="A11:A12"/>
    <mergeCell ref="AX7:BD7"/>
    <mergeCell ref="AJ7:AP7"/>
    <mergeCell ref="AQ7:AW7"/>
    <mergeCell ref="A13:A14"/>
    <mergeCell ref="A30:A31"/>
    <mergeCell ref="DW7:EC7"/>
    <mergeCell ref="CN6:CT6"/>
    <mergeCell ref="CN7:CT7"/>
    <mergeCell ref="ER7:EX7"/>
    <mergeCell ref="ED7:EJ7"/>
    <mergeCell ref="EK7:EQ7"/>
    <mergeCell ref="DB6:DH6"/>
    <mergeCell ref="DI6:DO6"/>
    <mergeCell ref="DP6:DV6"/>
    <mergeCell ref="DW6:EC6"/>
    <mergeCell ref="ED6:EJ6"/>
    <mergeCell ref="EK6:EQ6"/>
    <mergeCell ref="CU7:DA7"/>
    <mergeCell ref="EY7:FE7"/>
    <mergeCell ref="FF7:FL7"/>
    <mergeCell ref="ER6:EX6"/>
    <mergeCell ref="EY6:FE6"/>
    <mergeCell ref="FF6:FL6"/>
    <mergeCell ref="AJ6:AP6"/>
    <mergeCell ref="AQ6:AW6"/>
    <mergeCell ref="AX6:BD6"/>
    <mergeCell ref="DI7:DO7"/>
    <mergeCell ref="DP7:DV7"/>
    <mergeCell ref="BE6:BK6"/>
    <mergeCell ref="BL6:BR6"/>
    <mergeCell ref="CU6:DA6"/>
    <mergeCell ref="BE7:BK7"/>
    <mergeCell ref="BL7:BR7"/>
    <mergeCell ref="BS7:BY7"/>
    <mergeCell ref="BZ7:CF7"/>
    <mergeCell ref="CG7:CM7"/>
    <mergeCell ref="BS6:BY6"/>
    <mergeCell ref="BZ6:CF6"/>
    <mergeCell ref="CG6:CM6"/>
    <mergeCell ref="H6:N6"/>
    <mergeCell ref="O6:U6"/>
    <mergeCell ref="O7:U7"/>
    <mergeCell ref="V6:AB6"/>
    <mergeCell ref="AC6:AI6"/>
    <mergeCell ref="V7:AB7"/>
    <mergeCell ref="AC7:AI7"/>
    <mergeCell ref="H7:N7"/>
  </mergeCells>
  <phoneticPr fontId="14" type="noConversion"/>
  <conditionalFormatting sqref="G10:G14">
    <cfRule type="dataBar" priority="31">
      <dataBar>
        <cfvo type="num" val="0"/>
        <cfvo type="num" val="1"/>
        <color rgb="FFEF9C29"/>
      </dataBar>
      <extLst>
        <ext xmlns:x14="http://schemas.microsoft.com/office/spreadsheetml/2009/9/main" uri="{B025F937-C7B1-47D3-B67F-A62EFF666E3E}">
          <x14:id>{DDA58751-1F81-C548-A6F0-1FB2E8136659}</x14:id>
        </ext>
      </extLst>
    </cfRule>
  </conditionalFormatting>
  <conditionalFormatting sqref="G15">
    <cfRule type="dataBar" priority="5">
      <dataBar>
        <cfvo type="num" val="0"/>
        <cfvo type="num" val="1"/>
        <color rgb="FF638EC6"/>
      </dataBar>
      <extLst>
        <ext xmlns:x14="http://schemas.microsoft.com/office/spreadsheetml/2009/9/main" uri="{B025F937-C7B1-47D3-B67F-A62EFF666E3E}">
          <x14:id>{CD852A62-CA7B-2C44-9526-FB027B61FDFA}</x14:id>
        </ext>
      </extLst>
    </cfRule>
  </conditionalFormatting>
  <conditionalFormatting sqref="G16:G24">
    <cfRule type="dataBar" priority="25">
      <dataBar>
        <cfvo type="num" val="0"/>
        <cfvo type="num" val="1"/>
        <color rgb="FFEF9C29"/>
      </dataBar>
      <extLst>
        <ext xmlns:x14="http://schemas.microsoft.com/office/spreadsheetml/2009/9/main" uri="{B025F937-C7B1-47D3-B67F-A62EFF666E3E}">
          <x14:id>{676CC77E-4494-FB46-9159-9C56A28AED70}</x14:id>
        </ext>
      </extLst>
    </cfRule>
  </conditionalFormatting>
  <conditionalFormatting sqref="G25">
    <cfRule type="dataBar" priority="4">
      <dataBar>
        <cfvo type="num" val="0"/>
        <cfvo type="num" val="1"/>
        <color rgb="FF638EC6"/>
      </dataBar>
      <extLst>
        <ext xmlns:x14="http://schemas.microsoft.com/office/spreadsheetml/2009/9/main" uri="{B025F937-C7B1-47D3-B67F-A62EFF666E3E}">
          <x14:id>{D27F143A-D10C-F948-BF52-B9EF29E0358A}</x14:id>
        </ext>
      </extLst>
    </cfRule>
  </conditionalFormatting>
  <conditionalFormatting sqref="G26:G35">
    <cfRule type="dataBar" priority="24">
      <dataBar>
        <cfvo type="num" val="0"/>
        <cfvo type="num" val="1"/>
        <color rgb="FFEF9C29"/>
      </dataBar>
      <extLst>
        <ext xmlns:x14="http://schemas.microsoft.com/office/spreadsheetml/2009/9/main" uri="{B025F937-C7B1-47D3-B67F-A62EFF666E3E}">
          <x14:id>{004905B3-D1AE-2D42-B624-5A2AEB8D48E0}</x14:id>
        </ext>
      </extLst>
    </cfRule>
  </conditionalFormatting>
  <conditionalFormatting sqref="G36">
    <cfRule type="dataBar" priority="3">
      <dataBar>
        <cfvo type="num" val="0"/>
        <cfvo type="num" val="1"/>
        <color rgb="FF638EC6"/>
      </dataBar>
      <extLst>
        <ext xmlns:x14="http://schemas.microsoft.com/office/spreadsheetml/2009/9/main" uri="{B025F937-C7B1-47D3-B67F-A62EFF666E3E}">
          <x14:id>{AA9A1316-B453-3143-B374-D463D22C06C8}</x14:id>
        </ext>
      </extLst>
    </cfRule>
  </conditionalFormatting>
  <conditionalFormatting sqref="G37:G41">
    <cfRule type="dataBar" priority="22">
      <dataBar>
        <cfvo type="num" val="0"/>
        <cfvo type="num" val="1"/>
        <color rgb="FFEF9C29"/>
      </dataBar>
      <extLst>
        <ext xmlns:x14="http://schemas.microsoft.com/office/spreadsheetml/2009/9/main" uri="{B025F937-C7B1-47D3-B67F-A62EFF666E3E}">
          <x14:id>{3CD8A375-EE0C-A946-8B2B-D0087F1C91ED}</x14:id>
        </ext>
      </extLst>
    </cfRule>
  </conditionalFormatting>
  <conditionalFormatting sqref="G42">
    <cfRule type="dataBar" priority="1">
      <dataBar>
        <cfvo type="num" val="0"/>
        <cfvo type="num" val="1"/>
        <color rgb="FF638EC6"/>
      </dataBar>
      <extLst>
        <ext xmlns:x14="http://schemas.microsoft.com/office/spreadsheetml/2009/9/main" uri="{B025F937-C7B1-47D3-B67F-A62EFF666E3E}">
          <x14:id>{EB7AA17A-CE31-4B69-BD8B-3BE96BC3BEE6}</x14:id>
        </ext>
      </extLst>
    </cfRule>
  </conditionalFormatting>
  <conditionalFormatting sqref="G43:G47">
    <cfRule type="dataBar" priority="2">
      <dataBar>
        <cfvo type="num" val="0"/>
        <cfvo type="num" val="1"/>
        <color rgb="FFEF9C29"/>
      </dataBar>
      <extLst>
        <ext xmlns:x14="http://schemas.microsoft.com/office/spreadsheetml/2009/9/main" uri="{B025F937-C7B1-47D3-B67F-A62EFF666E3E}">
          <x14:id>{EE374933-1934-42EE-AF1A-4955F89ACF06}</x14:id>
        </ext>
      </extLst>
    </cfRule>
  </conditionalFormatting>
  <conditionalFormatting sqref="H10:CK41">
    <cfRule type="expression" dxfId="6" priority="12">
      <formula>AND(NOT(ISBLANK($D10)),$D10&lt;=H$8,$F10&gt;=H$8)</formula>
    </cfRule>
  </conditionalFormatting>
  <conditionalFormatting sqref="H42:CK132">
    <cfRule type="expression" dxfId="5" priority="21">
      <formula>AND($D42&lt;=H$8,ROUNDDOWN(($F42-$D42+1)*$G42,0)+$D42-1&gt;=H$8)</formula>
    </cfRule>
    <cfRule type="expression" dxfId="4" priority="34">
      <formula>AND(NOT(ISBLANK($D42)),$D42&lt;=H$8,$F42&gt;=H$8)</formula>
    </cfRule>
  </conditionalFormatting>
  <conditionalFormatting sqref="H8:FL9">
    <cfRule type="expression" dxfId="3" priority="20">
      <formula>H$8=TODAY()</formula>
    </cfRule>
    <cfRule type="expression" dxfId="2" priority="35">
      <formula>H$8=TODAY()</formula>
    </cfRule>
  </conditionalFormatting>
  <conditionalFormatting sqref="H10:FL41">
    <cfRule type="expression" dxfId="1" priority="11">
      <formula>AND($D10&lt;=H$8,ROUNDDOWN(($F10-$D10+1)*$G10,0)+$D10-1&gt;=H$8)</formula>
    </cfRule>
    <cfRule type="expression" dxfId="0" priority="13">
      <formula>H$8=TODAY()</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DDA58751-1F81-C548-A6F0-1FB2E8136659}">
            <x14:dataBar minLength="0" maxLength="100" direction="leftToRight">
              <x14:cfvo type="num">
                <xm:f>0</xm:f>
              </x14:cfvo>
              <x14:cfvo type="num">
                <xm:f>1</xm:f>
              </x14:cfvo>
              <x14:negativeFillColor rgb="FFFF0000"/>
              <x14:axisColor rgb="FF000000"/>
            </x14:dataBar>
          </x14:cfRule>
          <xm:sqref>G10:G14</xm:sqref>
        </x14:conditionalFormatting>
        <x14:conditionalFormatting xmlns:xm="http://schemas.microsoft.com/office/excel/2006/main">
          <x14:cfRule type="dataBar" id="{CD852A62-CA7B-2C44-9526-FB027B61FDFA}">
            <x14:dataBar minLength="0" maxLength="100">
              <x14:cfvo type="num">
                <xm:f>0</xm:f>
              </x14:cfvo>
              <x14:cfvo type="num">
                <xm:f>1</xm:f>
              </x14:cfvo>
              <x14:negativeFillColor rgb="FFFF0000"/>
              <x14:axisColor rgb="FF000000"/>
            </x14:dataBar>
          </x14:cfRule>
          <xm:sqref>G15</xm:sqref>
        </x14:conditionalFormatting>
        <x14:conditionalFormatting xmlns:xm="http://schemas.microsoft.com/office/excel/2006/main">
          <x14:cfRule type="dataBar" id="{676CC77E-4494-FB46-9159-9C56A28AED70}">
            <x14:dataBar minLength="0" maxLength="100" direction="leftToRight">
              <x14:cfvo type="num">
                <xm:f>0</xm:f>
              </x14:cfvo>
              <x14:cfvo type="num">
                <xm:f>1</xm:f>
              </x14:cfvo>
              <x14:negativeFillColor rgb="FFFF0000"/>
              <x14:axisColor rgb="FF000000"/>
            </x14:dataBar>
          </x14:cfRule>
          <xm:sqref>G16:G24</xm:sqref>
        </x14:conditionalFormatting>
        <x14:conditionalFormatting xmlns:xm="http://schemas.microsoft.com/office/excel/2006/main">
          <x14:cfRule type="dataBar" id="{D27F143A-D10C-F948-BF52-B9EF29E0358A}">
            <x14:dataBar minLength="0" maxLength="100">
              <x14:cfvo type="num">
                <xm:f>0</xm:f>
              </x14:cfvo>
              <x14:cfvo type="num">
                <xm:f>1</xm:f>
              </x14:cfvo>
              <x14:negativeFillColor rgb="FFFF0000"/>
              <x14:axisColor rgb="FF000000"/>
            </x14:dataBar>
          </x14:cfRule>
          <xm:sqref>G25</xm:sqref>
        </x14:conditionalFormatting>
        <x14:conditionalFormatting xmlns:xm="http://schemas.microsoft.com/office/excel/2006/main">
          <x14:cfRule type="dataBar" id="{004905B3-D1AE-2D42-B624-5A2AEB8D48E0}">
            <x14:dataBar minLength="0" maxLength="100" direction="leftToRight">
              <x14:cfvo type="num">
                <xm:f>0</xm:f>
              </x14:cfvo>
              <x14:cfvo type="num">
                <xm:f>1</xm:f>
              </x14:cfvo>
              <x14:negativeFillColor rgb="FFFF0000"/>
              <x14:axisColor rgb="FF000000"/>
            </x14:dataBar>
          </x14:cfRule>
          <xm:sqref>G26:G35</xm:sqref>
        </x14:conditionalFormatting>
        <x14:conditionalFormatting xmlns:xm="http://schemas.microsoft.com/office/excel/2006/main">
          <x14:cfRule type="dataBar" id="{AA9A1316-B453-3143-B374-D463D22C06C8}">
            <x14:dataBar minLength="0" maxLength="100">
              <x14:cfvo type="num">
                <xm:f>0</xm:f>
              </x14:cfvo>
              <x14:cfvo type="num">
                <xm:f>1</xm:f>
              </x14:cfvo>
              <x14:negativeFillColor rgb="FFFF0000"/>
              <x14:axisColor rgb="FF000000"/>
            </x14:dataBar>
          </x14:cfRule>
          <xm:sqref>G36</xm:sqref>
        </x14:conditionalFormatting>
        <x14:conditionalFormatting xmlns:xm="http://schemas.microsoft.com/office/excel/2006/main">
          <x14:cfRule type="dataBar" id="{3CD8A375-EE0C-A946-8B2B-D0087F1C91ED}">
            <x14:dataBar minLength="0" maxLength="100" direction="leftToRight">
              <x14:cfvo type="num">
                <xm:f>0</xm:f>
              </x14:cfvo>
              <x14:cfvo type="num">
                <xm:f>1</xm:f>
              </x14:cfvo>
              <x14:negativeFillColor rgb="FFFF0000"/>
              <x14:axisColor rgb="FF000000"/>
            </x14:dataBar>
          </x14:cfRule>
          <xm:sqref>G37:G41</xm:sqref>
        </x14:conditionalFormatting>
        <x14:conditionalFormatting xmlns:xm="http://schemas.microsoft.com/office/excel/2006/main">
          <x14:cfRule type="dataBar" id="{EB7AA17A-CE31-4B69-BD8B-3BE96BC3BEE6}">
            <x14:dataBar minLength="0" maxLength="100">
              <x14:cfvo type="num">
                <xm:f>0</xm:f>
              </x14:cfvo>
              <x14:cfvo type="num">
                <xm:f>1</xm:f>
              </x14:cfvo>
              <x14:negativeFillColor rgb="FFFF0000"/>
              <x14:axisColor rgb="FF000000"/>
            </x14:dataBar>
          </x14:cfRule>
          <xm:sqref>G42</xm:sqref>
        </x14:conditionalFormatting>
        <x14:conditionalFormatting xmlns:xm="http://schemas.microsoft.com/office/excel/2006/main">
          <x14:cfRule type="dataBar" id="{EE374933-1934-42EE-AF1A-4955F89ACF06}">
            <x14:dataBar minLength="0" maxLength="100" direction="leftToRight">
              <x14:cfvo type="num">
                <xm:f>0</xm:f>
              </x14:cfvo>
              <x14:cfvo type="num">
                <xm:f>1</xm:f>
              </x14:cfvo>
              <x14:negativeFillColor rgb="FFFF0000"/>
              <x14:axisColor rgb="FF000000"/>
            </x14:dataBar>
          </x14:cfRule>
          <xm:sqref>G43:G47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'Basic Data'!$D$5:$D$100</xm:f>
          </x14:formula1>
          <xm:sqref>B10:B14 B43:B47 B37:B41 B16:B17 B19:B35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Basic Data</vt:lpstr>
      <vt:lpstr>Project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Botta</dc:creator>
  <cp:lastModifiedBy>Devas Nya</cp:lastModifiedBy>
  <dcterms:created xsi:type="dcterms:W3CDTF">2019-09-23T10:49:50Z</dcterms:created>
  <dcterms:modified xsi:type="dcterms:W3CDTF">2025-03-03T00:31:12Z</dcterms:modified>
</cp:coreProperties>
</file>