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working-env\data-analytics\scripts\project-03\01-salesforce\02-rest-api\02-lead\"/>
    </mc:Choice>
  </mc:AlternateContent>
  <xr:revisionPtr revIDLastSave="0" documentId="13_ncr:9_{E6FED8CC-6AAA-4C3D-9211-E9370A0B44E1}" xr6:coauthVersionLast="47" xr6:coauthVersionMax="47" xr10:uidLastSave="{00000000-0000-0000-0000-000000000000}"/>
  <bookViews>
    <workbookView xWindow="-103" yWindow="-103" windowWidth="33120" windowHeight="20057" xr2:uid="{220773CF-60C2-483A-8C02-31BEECAB02E7}"/>
  </bookViews>
  <sheets>
    <sheet name="leads_sample" sheetId="1" r:id="rId1"/>
  </sheets>
  <calcPr calcId="0"/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2" i="1"/>
  <c r="AF3" i="1"/>
  <c r="AF4" i="1"/>
  <c r="AF5" i="1"/>
  <c r="AF6" i="1"/>
  <c r="AF7" i="1"/>
  <c r="AF8" i="1"/>
  <c r="AF9" i="1"/>
  <c r="AF10" i="1"/>
  <c r="AF11" i="1"/>
  <c r="AF2" i="1"/>
  <c r="J3" i="1"/>
  <c r="J4" i="1"/>
  <c r="J5" i="1"/>
  <c r="J6" i="1"/>
  <c r="J7" i="1"/>
  <c r="J8" i="1"/>
  <c r="J9" i="1"/>
  <c r="J10" i="1"/>
  <c r="J11" i="1"/>
  <c r="J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<sst xmlns="http://schemas.openxmlformats.org/spreadsheetml/2006/main" count="472" uniqueCount="297">
  <si>
    <t>attributes</t>
  </si>
  <si>
    <t>Id</t>
  </si>
  <si>
    <t>IsDeleted</t>
  </si>
  <si>
    <t>MasterRecordId</t>
  </si>
  <si>
    <t>LastName</t>
  </si>
  <si>
    <t>FirstName</t>
  </si>
  <si>
    <t>Salutation</t>
  </si>
  <si>
    <t>Name</t>
  </si>
  <si>
    <t>Title</t>
  </si>
  <si>
    <t>Company</t>
  </si>
  <si>
    <t>Street</t>
  </si>
  <si>
    <t>City</t>
  </si>
  <si>
    <t>State</t>
  </si>
  <si>
    <t>PostalCode</t>
  </si>
  <si>
    <t>Country</t>
  </si>
  <si>
    <t>Latitude</t>
  </si>
  <si>
    <t>Longitude</t>
  </si>
  <si>
    <t>GeocodeAccuracy</t>
  </si>
  <si>
    <t>Address</t>
  </si>
  <si>
    <t>Phone</t>
  </si>
  <si>
    <t>MobilePhone</t>
  </si>
  <si>
    <t>Website</t>
  </si>
  <si>
    <t>PhotoUrl</t>
  </si>
  <si>
    <t>LeadSource</t>
  </si>
  <si>
    <t>Status</t>
  </si>
  <si>
    <t>Industry</t>
  </si>
  <si>
    <t>Rating</t>
  </si>
  <si>
    <t>NumberOfEmployees</t>
  </si>
  <si>
    <t>OwnerId</t>
  </si>
  <si>
    <t>IsConverted</t>
  </si>
  <si>
    <t>ConvertedDate</t>
  </si>
  <si>
    <t>ConvertedAccountId</t>
  </si>
  <si>
    <t>ConvertedContactId</t>
  </si>
  <si>
    <t>ConvertedOpportunityId</t>
  </si>
  <si>
    <t>IsUnreadByOwner</t>
  </si>
  <si>
    <t>CreatedDate</t>
  </si>
  <si>
    <t>CreatedById</t>
  </si>
  <si>
    <t>LastModifiedDate</t>
  </si>
  <si>
    <t>LastModifiedById</t>
  </si>
  <si>
    <t>SystemModstamp</t>
  </si>
  <si>
    <t>LastActivityDate</t>
  </si>
  <si>
    <t>LastViewedDate</t>
  </si>
  <si>
    <t>LastReferencedDate</t>
  </si>
  <si>
    <t>Jigsaw</t>
  </si>
  <si>
    <t>JigsawContactId</t>
  </si>
  <si>
    <t>EmailBouncedReason</t>
  </si>
  <si>
    <t>EmailBouncedDate</t>
  </si>
  <si>
    <t>Acreage__c</t>
  </si>
  <si>
    <t>Country_Code__c</t>
  </si>
  <si>
    <t>Date_of_Birth__c</t>
  </si>
  <si>
    <t>Gender__c</t>
  </si>
  <si>
    <t>Lead_AMT_Customer_Id__c</t>
  </si>
  <si>
    <t>Installation_Date__c</t>
  </si>
  <si>
    <t>Lead_Category__c</t>
  </si>
  <si>
    <t>Lead_Channel__c</t>
  </si>
  <si>
    <t>Location__c</t>
  </si>
  <si>
    <t>Payment_Method__c</t>
  </si>
  <si>
    <t>Preferred_Language__c</t>
  </si>
  <si>
    <t>Product_del__c</t>
  </si>
  <si>
    <t>Purchase_Date__c</t>
  </si>
  <si>
    <t>Water_Source_Distance__c</t>
  </si>
  <si>
    <t>Water_Source__c</t>
  </si>
  <si>
    <t>leadcap__Facebook_Lead_ID__c</t>
  </si>
  <si>
    <t>Customer_Type__c</t>
  </si>
  <si>
    <t>Lead_Model_Category__c</t>
  </si>
  <si>
    <t>ID_Number__c</t>
  </si>
  <si>
    <t>Call_Back_Date__c</t>
  </si>
  <si>
    <t>Follow_Up_Date__c</t>
  </si>
  <si>
    <t>Product__c</t>
  </si>
  <si>
    <t>KYC_Status__c</t>
  </si>
  <si>
    <t>Agent_Phone_Number__c</t>
  </si>
  <si>
    <t>Agent__c</t>
  </si>
  <si>
    <t>Payment_Terms__c</t>
  </si>
  <si>
    <t>Referral_Name__c</t>
  </si>
  <si>
    <t>Referral_ID__c</t>
  </si>
  <si>
    <t>Income_Threshold__c</t>
  </si>
  <si>
    <t>Last_Updated_By__c</t>
  </si>
  <si>
    <t>Daily_Water_Usage__c</t>
  </si>
  <si>
    <t>MobileNumberWithCountryCode__c</t>
  </si>
  <si>
    <t>Lead_Source_Other_Comment__c</t>
  </si>
  <si>
    <t>Total_Dynamic_Head__c</t>
  </si>
  <si>
    <t>SmileIdentity_JSON__c</t>
  </si>
  <si>
    <t>Referral_Phone_Number__c</t>
  </si>
  <si>
    <t>Custom_Opportunity_Name__c</t>
  </si>
  <si>
    <t>SMSMessage__c</t>
  </si>
  <si>
    <t>Contact_External_Id_Source__c</t>
  </si>
  <si>
    <t>ContactRegionId__c</t>
  </si>
  <si>
    <t>OpportunityPayPlanId__c</t>
  </si>
  <si>
    <t>AMT_Customer_Name__c</t>
  </si>
  <si>
    <t>Old_AMT_Customer_ID__c</t>
  </si>
  <si>
    <t>Agent_Employee_Number__c</t>
  </si>
  <si>
    <t>Other_Phone__c</t>
  </si>
  <si>
    <t>Lead_Date_Created__c</t>
  </si>
  <si>
    <t>Number_of_Units_Lead__c</t>
  </si>
  <si>
    <t>KRA_Pin__c</t>
  </si>
  <si>
    <t>Customer_to_Claim_VAT__c</t>
  </si>
  <si>
    <t>Customer_Product_of_Interest__c</t>
  </si>
  <si>
    <t>My_lead_Filter__c</t>
  </si>
  <si>
    <t>Referral_Source_Application__c</t>
  </si>
  <si>
    <t>Agent_Referral_SMSBody__c</t>
  </si>
  <si>
    <t>Through_Partner_Lead__c</t>
  </si>
  <si>
    <t>Unique_Phone_Number__c</t>
  </si>
  <si>
    <t>Through_Partner_Customer__c</t>
  </si>
  <si>
    <t>Referral_Lead_ID__c</t>
  </si>
  <si>
    <t>CDS1Tracker__c</t>
  </si>
  <si>
    <t>CDS_Status__c</t>
  </si>
  <si>
    <t>Survey_Stat__c</t>
  </si>
  <si>
    <t>SADM_Account__c</t>
  </si>
  <si>
    <t>SADM_CDS_ID__c</t>
  </si>
  <si>
    <t>SADM_Customer__c</t>
  </si>
  <si>
    <t>SADM_KYC_Date__c</t>
  </si>
  <si>
    <t>SADM_CDS1_Date__c</t>
  </si>
  <si>
    <t>SADM_CDS2_Date__c</t>
  </si>
  <si>
    <t>SADM_Customer_Creation_Date__c</t>
  </si>
  <si>
    <t>SADM_Deposit_Date__c</t>
  </si>
  <si>
    <t>SADM_FIRST_MONTH_INSTALLMENT__c</t>
  </si>
  <si>
    <t>SADM_JSF_Date__c</t>
  </si>
  <si>
    <t>SADM_Status__c</t>
  </si>
  <si>
    <t>Employee_ID__c</t>
  </si>
  <si>
    <t>Employee_Name__c</t>
  </si>
  <si>
    <t>Employee_Phone__c</t>
  </si>
  <si>
    <t>Last_Assigned_Agent_Number__c</t>
  </si>
  <si>
    <t>OrderedDict({'type': 'Lead', 'url': '/services/data/v59.0/sobjects/Lead/00QPz00000In7PPMAZ'})</t>
  </si>
  <si>
    <t>00QPz00000In7PPMAZ</t>
  </si>
  <si>
    <t>Shivoro</t>
  </si>
  <si>
    <t>Paul</t>
  </si>
  <si>
    <t>Paul Shivoro</t>
  </si>
  <si>
    <t>N/A</t>
  </si>
  <si>
    <t>0754346051</t>
  </si>
  <si>
    <t>/services/images/photo/00QPz00000In7PPMAZ</t>
  </si>
  <si>
    <t>Radio</t>
  </si>
  <si>
    <t>New</t>
  </si>
  <si>
    <t>0058d000000etdeAAA</t>
  </si>
  <si>
    <t>2024-12-18T05:21:21.000+0000</t>
  </si>
  <si>
    <t>2025-01-01T05:21:45.000+0000</t>
  </si>
  <si>
    <t>Female</t>
  </si>
  <si>
    <t>Hot</t>
  </si>
  <si>
    <t>SALESAPP</t>
  </si>
  <si>
    <t>Homabay</t>
  </si>
  <si>
    <t>PAYG</t>
  </si>
  <si>
    <t>English</t>
  </si>
  <si>
    <t>Two Weeks</t>
  </si>
  <si>
    <t>River</t>
  </si>
  <si>
    <t>01tPz00000A0Kc6IAF</t>
  </si>
  <si>
    <t>Pending</t>
  </si>
  <si>
    <t>a05Pz000005qtYbIAI</t>
  </si>
  <si>
    <t>CRM</t>
  </si>
  <si>
    <t>CDS 1</t>
  </si>
  <si>
    <t>No Status</t>
  </si>
  <si>
    <t>OrderedDict({'type': 'Lead', 'url': '/services/data/v59.0/sobjects/Lead/00QPz00000JEFVhMAP'})</t>
  </si>
  <si>
    <t>00QPz00000JEFVhMAP</t>
  </si>
  <si>
    <t>Ntayia</t>
  </si>
  <si>
    <t>Kitasi</t>
  </si>
  <si>
    <t>Kitasi Ntayia</t>
  </si>
  <si>
    <t>Kitasi Ntayia-28345169</t>
  </si>
  <si>
    <t>0743980358</t>
  </si>
  <si>
    <t>/services/images/photo/00QPz00000JEFVhMAP</t>
  </si>
  <si>
    <t>Door to Door</t>
  </si>
  <si>
    <t>Converted</t>
  </si>
  <si>
    <t>001Pz00000QrkLvIAJ</t>
  </si>
  <si>
    <t>003Pz00000SCCtKIAX</t>
  </si>
  <si>
    <t>006Pz00000KCJBRIA5</t>
  </si>
  <si>
    <t>2024-12-31T14:27:20.000+0000</t>
  </si>
  <si>
    <t>2025-01-01T06:59:55.000+0000</t>
  </si>
  <si>
    <t>Male</t>
  </si>
  <si>
    <t>Narok</t>
  </si>
  <si>
    <t>Now</t>
  </si>
  <si>
    <t>Well</t>
  </si>
  <si>
    <t>01tPz00000A0KnNIAV</t>
  </si>
  <si>
    <t>Pass</t>
  </si>
  <si>
    <t>a058d0000035Z5eAAE</t>
  </si>
  <si>
    <t>Dalto Masago-27882821</t>
  </si>
  <si>
    <t>0729628282</t>
  </si>
  <si>
    <t>2024-12-31T14:27:19.000+0000</t>
  </si>
  <si>
    <t>USSD</t>
  </si>
  <si>
    <t>CDS 2</t>
  </si>
  <si>
    <t>a02Pz00000TpymwIAB</t>
  </si>
  <si>
    <t>2024-12-06T08:44:00.000+0000</t>
  </si>
  <si>
    <t>2025-01-07T09:00:00.000+0000</t>
  </si>
  <si>
    <t>2025-01-01T06:59:37.000+0000</t>
  </si>
  <si>
    <t>2025-01-01T00:00:00.000+0000</t>
  </si>
  <si>
    <t>Deposit Payment</t>
  </si>
  <si>
    <t>OrderedDict({'type': 'Lead', 'url': '/services/data/v59.0/sobjects/Lead/00QPz00000J1UE5MAN'})</t>
  </si>
  <si>
    <t>00QPz00000J1UE5MAN</t>
  </si>
  <si>
    <t>Njoroge</t>
  </si>
  <si>
    <t>Moses</t>
  </si>
  <si>
    <t>Mr.</t>
  </si>
  <si>
    <t>Moses Njoroge</t>
  </si>
  <si>
    <t>Moses Njoroge-8948062</t>
  </si>
  <si>
    <t>0718276127</t>
  </si>
  <si>
    <t>/services/images/photo/00QPz00000J1UE5MAN</t>
  </si>
  <si>
    <t>001Pz00000QrkaRIAR</t>
  </si>
  <si>
    <t>003Pz00000SCCGfIAP</t>
  </si>
  <si>
    <t>006Pz00000KCJeTIAX</t>
  </si>
  <si>
    <t>2024-12-24T11:55:01.000+0000</t>
  </si>
  <si>
    <t>2025-01-01T07:06:52.000+0000</t>
  </si>
  <si>
    <t>005Pz000002mY35IAE</t>
  </si>
  <si>
    <t>Salesforce</t>
  </si>
  <si>
    <t>Kabazi</t>
  </si>
  <si>
    <t>Swahili</t>
  </si>
  <si>
    <t>01tPz00000A0K2cIAF</t>
  </si>
  <si>
    <t>a05Pz000008Lp69IAC</t>
  </si>
  <si>
    <t>{"_success_":true,"_status_":"COMPLETED","_partial_":false,"_code_":200,"_error_":null,"SmileJobID":"0000046670","UserID":"67740201edb6e9b03620e6b9","JobID":"6774020175659685712e995c","JobType":5,"ResultType":"ID Verification","ResultText":"ID Issuer Unavailable","ResultCode":"1015","IsFinalResult":"true","ReturnPersonalInfo":"Not Done","VerifyIDNumber":"Issuer Unavailable","Signature":"Z4LJhBYElokDtn5nEk1f6SayaS85WkKYo0k1Hei3f8o=","Timestamp":"2024-12-31T14:38:58.046Z","Country":"KE","IDType":"NATIONAL_ID","IDNumber":"8948062","ExpirationDate":null,"FullName":null,"DOB":null}</t>
  </si>
  <si>
    <t>a02Pz00000TooiZIAR</t>
  </si>
  <si>
    <t>2024-12-31T14:38:58.000+0000</t>
  </si>
  <si>
    <t>2024-12-31T09:00:00.000+0000</t>
  </si>
  <si>
    <t>2025-01-01T07:06:50.000+0000</t>
  </si>
  <si>
    <t>Monthly Installment</t>
  </si>
  <si>
    <t>OrderedDict({'type': 'Lead', 'url': '/services/data/v59.0/sobjects/Lead/00QPz00000JFR3NMAX'})</t>
  </si>
  <si>
    <t>00QPz00000JFR3NMAX</t>
  </si>
  <si>
    <t>MUHARUMA</t>
  </si>
  <si>
    <t>HAMISI</t>
  </si>
  <si>
    <t>HAMISI MUHARUMA</t>
  </si>
  <si>
    <t>0718945952</t>
  </si>
  <si>
    <t>/services/images/photo/00QPz00000JFR3NMAX</t>
  </si>
  <si>
    <t>Market Storm</t>
  </si>
  <si>
    <t>2025-01-01T09:40:25.000+0000</t>
  </si>
  <si>
    <t>Warm</t>
  </si>
  <si>
    <t>KIBARANI</t>
  </si>
  <si>
    <t>Later</t>
  </si>
  <si>
    <t>a05Pz000005VCIAIA4</t>
  </si>
  <si>
    <t>2025-01-01T09:40:24.000+0000</t>
  </si>
  <si>
    <t>OrderedDict({'type': 'Lead', 'url': '/services/data/v59.0/sobjects/Lead/00QPz00000JFGPjMAP'})</t>
  </si>
  <si>
    <t>00QPz00000JFGPjMAP</t>
  </si>
  <si>
    <t>CHIJENJE</t>
  </si>
  <si>
    <t>HASSANI</t>
  </si>
  <si>
    <t>HASSANI CHIJENJE</t>
  </si>
  <si>
    <t>0724277145</t>
  </si>
  <si>
    <t>/services/images/photo/00QPz00000JFGPjMAP</t>
  </si>
  <si>
    <t>2025-01-01T09:43:53.000+0000</t>
  </si>
  <si>
    <t>MANGAWANI</t>
  </si>
  <si>
    <t>01tPz00000A0M7dIAF</t>
  </si>
  <si>
    <t>2025-01-01T09:43:52.000+0000</t>
  </si>
  <si>
    <t>OrderedDict({'type': 'Lead', 'url': '/services/data/v59.0/sobjects/Lead/00QPz00000JFJPFMA5'})</t>
  </si>
  <si>
    <t>00QPz00000JFJPFMA5</t>
  </si>
  <si>
    <t>MWATENGA</t>
  </si>
  <si>
    <t>JUMA</t>
  </si>
  <si>
    <t>JUMA MWATENGA</t>
  </si>
  <si>
    <t>0713083602</t>
  </si>
  <si>
    <t>/services/images/photo/00QPz00000JFJPFMA5</t>
  </si>
  <si>
    <t>2025-01-01T09:53:14.000+0000</t>
  </si>
  <si>
    <t>GOLINI</t>
  </si>
  <si>
    <t>Rain Water Harvest</t>
  </si>
  <si>
    <t>OrderedDict({'type': 'Lead', 'url': '/services/data/v59.0/sobjects/Lead/00QPz00000JFSaYMAX'})</t>
  </si>
  <si>
    <t>00QPz00000JFSaYMAX</t>
  </si>
  <si>
    <t>Tarus</t>
  </si>
  <si>
    <t>Reuben</t>
  </si>
  <si>
    <t>Reuben Tarus</t>
  </si>
  <si>
    <t>Reuben Tarus-21803390</t>
  </si>
  <si>
    <t>0721803390</t>
  </si>
  <si>
    <t>/services/images/photo/00QPz00000JFSaYMAX</t>
  </si>
  <si>
    <t>2025-01-01T10:44:16.000+0000</t>
  </si>
  <si>
    <t>Eldoret</t>
  </si>
  <si>
    <t>Lake</t>
  </si>
  <si>
    <t>01tPz0000023hVVIAY</t>
  </si>
  <si>
    <t>a05Pz000005Mf1dIAC</t>
  </si>
  <si>
    <t>OrderedDict({'type': 'Lead', 'url': '/services/data/v59.0/sobjects/Lead/00QPz00000Inz3CMAR'})</t>
  </si>
  <si>
    <t>00QPz00000Inz3CMAR</t>
  </si>
  <si>
    <t>Mutua</t>
  </si>
  <si>
    <t>Thomas</t>
  </si>
  <si>
    <t>Thomas Mutua</t>
  </si>
  <si>
    <t>0720388638</t>
  </si>
  <si>
    <t>/services/images/photo/00QPz00000Inz3CMAR</t>
  </si>
  <si>
    <t>Walk-In</t>
  </si>
  <si>
    <t>0058d000007JIZiAAO</t>
  </si>
  <si>
    <t>2024-12-18T11:11:46.000+0000</t>
  </si>
  <si>
    <t>2025-01-01T11:13:02.000+0000</t>
  </si>
  <si>
    <t>Kitui</t>
  </si>
  <si>
    <t>01tPz00000A0L1tIAF</t>
  </si>
  <si>
    <t>0711233608</t>
  </si>
  <si>
    <t>a058d000009vhwgAAA</t>
  </si>
  <si>
    <t>2024-12-18T11:11:45.000+0000</t>
  </si>
  <si>
    <t>OrderedDict({'type': 'Lead', 'url': '/services/data/v59.0/sobjects/Lead/00QPz00000Io1rOMAR'})</t>
  </si>
  <si>
    <t>00QPz00000Io1rOMAR</t>
  </si>
  <si>
    <t>KEMBOI</t>
  </si>
  <si>
    <t>JUDY</t>
  </si>
  <si>
    <t>JUDY KEMBOI</t>
  </si>
  <si>
    <t>JUDY KEMBOI-24441051</t>
  </si>
  <si>
    <t>0724441051</t>
  </si>
  <si>
    <t>/services/images/photo/00QPz00000Io1rOMAR</t>
  </si>
  <si>
    <t>005Pz000007aEEvIAM</t>
  </si>
  <si>
    <t>2024-12-18T11:30:33.000+0000</t>
  </si>
  <si>
    <t>2025-01-01T11:31:09.000+0000</t>
  </si>
  <si>
    <t>ITEN</t>
  </si>
  <si>
    <t>01tPz00000BZfA1IAL</t>
  </si>
  <si>
    <t>0701352721</t>
  </si>
  <si>
    <t>a05Pz000007G7kfIAC</t>
  </si>
  <si>
    <t>OrderedDict({'type': 'Lead', 'url': '/services/data/v59.0/sobjects/Lead/00QPz00000Io30MMAR'})</t>
  </si>
  <si>
    <t>00QPz00000Io30MMAR</t>
  </si>
  <si>
    <t>SIGILAI</t>
  </si>
  <si>
    <t>IRINE</t>
  </si>
  <si>
    <t>IRINE SIGILAI</t>
  </si>
  <si>
    <t>IRINE SIGILAI-16626140</t>
  </si>
  <si>
    <t>0716626140</t>
  </si>
  <si>
    <t>/services/images/photo/00QPz00000Io30MMAR</t>
  </si>
  <si>
    <t>2024-12-18T11:32:31.000+0000</t>
  </si>
  <si>
    <t>2025-01-01T11:32:45.000+0000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</si>
</sst>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5A79-6576-4E2A-BC21-8A9505F894A7}">
  <dimension ref="A1:DV11"/>
  <sheetViews>
    <sheetView tabSelected="1" topLeftCell="CF1" workbookViewId="0">
      <pane ySplit="1" topLeftCell="A2" activePane="bottomLeft" state="frozen"/>
      <selection activeCell="AE1" sqref="AE1"/>
      <selection pane="bottomLeft" activeCell="CS20" sqref="CS20"/>
    </sheetView>
  </sheetViews>
  <sheetFormatPr defaultRowHeight="14.6" x14ac:dyDescent="0.4"/>
  <cols>
    <col min="1" max="1" width="80.15234375" style="1" bestFit="1" customWidth="1"/>
    <col min="2" max="2" width="20.3828125" style="1" bestFit="1" customWidth="1"/>
    <col min="3" max="3" width="20.3828125" style="1" customWidth="1"/>
    <col min="4" max="4" width="8.61328125" style="1" bestFit="1" customWidth="1"/>
    <col min="5" max="5" width="14.07421875" style="1" bestFit="1" customWidth="1"/>
    <col min="6" max="6" width="11.4609375" style="1" bestFit="1" customWidth="1"/>
    <col min="7" max="7" width="9.23046875" style="1"/>
    <col min="8" max="8" width="9.15234375" style="1" bestFit="1" customWidth="1"/>
    <col min="9" max="9" width="18.15234375" style="1" bestFit="1" customWidth="1"/>
    <col min="10" max="10" width="18.15234375" style="1" customWidth="1"/>
    <col min="11" max="11" width="4.4609375" style="1" bestFit="1" customWidth="1"/>
    <col min="12" max="12" width="20.921875" style="1" bestFit="1" customWidth="1"/>
    <col min="13" max="13" width="5.84375" style="1" bestFit="1" customWidth="1"/>
    <col min="14" max="14" width="4" style="1" bestFit="1" customWidth="1"/>
    <col min="15" max="15" width="5.07421875" style="1" bestFit="1" customWidth="1"/>
    <col min="16" max="16" width="10" style="1" bestFit="1" customWidth="1"/>
    <col min="17" max="17" width="7.4609375" style="1" bestFit="1" customWidth="1"/>
    <col min="18" max="18" width="7.61328125" style="1" bestFit="1" customWidth="1"/>
    <col min="19" max="19" width="9.07421875" style="1" bestFit="1" customWidth="1"/>
    <col min="20" max="20" width="15.53515625" style="1" bestFit="1" customWidth="1"/>
    <col min="21" max="24" width="9.23046875" style="1"/>
    <col min="25" max="25" width="31.23046875" style="1" customWidth="1"/>
    <col min="26" max="26" width="12.23046875" style="1" bestFit="1" customWidth="1"/>
    <col min="27" max="27" width="9.4609375" style="1" bestFit="1" customWidth="1"/>
    <col min="28" max="28" width="7.69140625" style="1" bestFit="1" customWidth="1"/>
    <col min="29" max="29" width="6" style="1" bestFit="1" customWidth="1"/>
    <col min="30" max="30" width="18.61328125" style="1" bestFit="1" customWidth="1"/>
    <col min="31" max="31" width="19.3046875" style="1" bestFit="1" customWidth="1"/>
    <col min="32" max="32" width="19.3046875" style="1" customWidth="1"/>
    <col min="33" max="33" width="10.765625" style="1" bestFit="1" customWidth="1"/>
    <col min="34" max="34" width="13.3828125" style="1" bestFit="1" customWidth="1"/>
    <col min="35" max="35" width="18.53515625" style="1" bestFit="1" customWidth="1"/>
    <col min="36" max="36" width="18.3828125" style="1" bestFit="1" customWidth="1"/>
    <col min="37" max="37" width="21.4609375" style="1" bestFit="1" customWidth="1"/>
    <col min="38" max="38" width="15.84375" style="1" bestFit="1" customWidth="1"/>
    <col min="39" max="39" width="27" style="1" bestFit="1" customWidth="1"/>
    <col min="40" max="40" width="19.3046875" style="1" bestFit="1" customWidth="1"/>
    <col min="41" max="41" width="27" style="1" bestFit="1" customWidth="1"/>
    <col min="42" max="42" width="19.3046875" style="1" bestFit="1" customWidth="1"/>
    <col min="43" max="43" width="27" style="1" bestFit="1" customWidth="1"/>
    <col min="44" max="45" width="14.15234375" style="1" bestFit="1" customWidth="1"/>
    <col min="46" max="46" width="17.4609375" style="1" bestFit="1" customWidth="1"/>
    <col min="47" max="47" width="6" style="1" bestFit="1" customWidth="1"/>
    <col min="48" max="48" width="14.07421875" style="1" bestFit="1" customWidth="1"/>
    <col min="49" max="49" width="18.61328125" style="1" bestFit="1" customWidth="1"/>
    <col min="50" max="50" width="16.4609375" style="1" bestFit="1" customWidth="1"/>
    <col min="51" max="51" width="10.23046875" style="1" bestFit="1" customWidth="1"/>
    <col min="52" max="52" width="15.61328125" style="1" bestFit="1" customWidth="1"/>
    <col min="53" max="53" width="15.3046875" style="1" bestFit="1" customWidth="1"/>
    <col min="54" max="54" width="9.765625" style="1" bestFit="1" customWidth="1"/>
    <col min="55" max="55" width="24.23046875" style="1" bestFit="1" customWidth="1"/>
    <col min="56" max="56" width="17.84375" style="1" bestFit="1" customWidth="1"/>
    <col min="57" max="57" width="15.921875" style="1" bestFit="1" customWidth="1"/>
    <col min="58" max="58" width="15.3046875" style="1" bestFit="1" customWidth="1"/>
    <col min="59" max="59" width="12.15234375" style="1" bestFit="1" customWidth="1"/>
    <col min="60" max="60" width="18.69140625" style="1" bestFit="1" customWidth="1"/>
    <col min="61" max="61" width="20.3046875" style="1" bestFit="1" customWidth="1"/>
    <col min="62" max="62" width="13.765625" style="1" bestFit="1" customWidth="1"/>
    <col min="63" max="63" width="16" style="1" bestFit="1" customWidth="1"/>
    <col min="64" max="64" width="23.61328125" style="1" bestFit="1" customWidth="1"/>
    <col min="65" max="65" width="16.69140625" style="1" bestFit="1" customWidth="1"/>
    <col min="66" max="66" width="27.765625" style="1" bestFit="1" customWidth="1"/>
    <col min="67" max="67" width="16.765625" style="1" bestFit="1" customWidth="1"/>
    <col min="68" max="68" width="22.3828125" style="1" bestFit="1" customWidth="1"/>
    <col min="69" max="69" width="13.3046875" style="1" bestFit="1" customWidth="1"/>
    <col min="70" max="70" width="16.3046875" style="1" bestFit="1" customWidth="1"/>
    <col min="71" max="71" width="17.53515625" style="1" bestFit="1" customWidth="1"/>
    <col min="72" max="72" width="19" style="1" bestFit="1" customWidth="1"/>
    <col min="73" max="73" width="13" style="1" bestFit="1" customWidth="1"/>
    <col min="74" max="74" width="22.765625" style="1" bestFit="1" customWidth="1"/>
    <col min="75" max="75" width="19.84375" style="1" bestFit="1" customWidth="1"/>
    <col min="76" max="76" width="17.15234375" style="1" bestFit="1" customWidth="1"/>
    <col min="77" max="77" width="20.765625" style="1" bestFit="1" customWidth="1"/>
    <col min="78" max="78" width="13" style="1" bestFit="1" customWidth="1"/>
    <col min="79" max="79" width="19.23046875" style="1" bestFit="1" customWidth="1"/>
    <col min="80" max="80" width="18.23046875" style="1" bestFit="1" customWidth="1"/>
    <col min="81" max="81" width="19.84375" style="1" bestFit="1" customWidth="1"/>
    <col min="82" max="82" width="31.4609375" style="1" bestFit="1" customWidth="1"/>
    <col min="83" max="83" width="29.4609375" style="1" bestFit="1" customWidth="1"/>
    <col min="84" max="84" width="21.3828125" style="1" bestFit="1" customWidth="1"/>
    <col min="85" max="85" width="51.765625" style="3" customWidth="1"/>
    <col min="86" max="86" width="24.3828125" style="1" bestFit="1" customWidth="1"/>
    <col min="87" max="87" width="27.3046875" style="1" bestFit="1" customWidth="1"/>
    <col min="88" max="88" width="14.3828125" style="1" bestFit="1" customWidth="1"/>
    <col min="89" max="89" width="27.3046875" style="1" bestFit="1" customWidth="1"/>
    <col min="90" max="90" width="17.4609375" style="1" bestFit="1" customWidth="1"/>
    <col min="91" max="91" width="22" style="1" bestFit="1" customWidth="1"/>
    <col min="92" max="92" width="22.61328125" style="1" bestFit="1" customWidth="1"/>
    <col min="93" max="93" width="23.3828125" style="1" bestFit="1" customWidth="1"/>
    <col min="94" max="94" width="25.765625" style="1" bestFit="1" customWidth="1"/>
    <col min="95" max="95" width="14.765625" style="1" bestFit="1" customWidth="1"/>
    <col min="96" max="96" width="27" style="1" bestFit="1" customWidth="1"/>
    <col min="97" max="97" width="27" style="1" customWidth="1"/>
    <col min="98" max="98" width="23.53515625" style="1" bestFit="1" customWidth="1"/>
    <col min="99" max="99" width="10.53515625" style="1" bestFit="1" customWidth="1"/>
    <col min="100" max="100" width="24.53515625" style="1" bestFit="1" customWidth="1"/>
    <col min="101" max="101" width="29.69140625" style="1" bestFit="1" customWidth="1"/>
    <col min="102" max="102" width="16.07421875" style="1" bestFit="1" customWidth="1"/>
    <col min="103" max="103" width="27.3828125" style="1" bestFit="1" customWidth="1"/>
    <col min="104" max="104" width="24.921875" style="1" bestFit="1" customWidth="1"/>
    <col min="105" max="105" width="22.765625" style="1" bestFit="1" customWidth="1"/>
    <col min="106" max="106" width="23.921875" style="1" bestFit="1" customWidth="1"/>
    <col min="107" max="107" width="27" style="1" bestFit="1" customWidth="1"/>
    <col min="108" max="108" width="17.921875" style="1" bestFit="1" customWidth="1"/>
    <col min="109" max="109" width="14.07421875" style="1" bestFit="1" customWidth="1"/>
    <col min="110" max="110" width="13.07421875" style="1" bestFit="1" customWidth="1"/>
    <col min="111" max="111" width="13.53515625" style="1" bestFit="1" customWidth="1"/>
    <col min="112" max="112" width="18.3828125" style="1" bestFit="1" customWidth="1"/>
    <col min="113" max="113" width="19.53515625" style="1" bestFit="1" customWidth="1"/>
    <col min="114" max="114" width="18.53515625" style="1" bestFit="1" customWidth="1"/>
    <col min="115" max="117" width="27" style="1" bestFit="1" customWidth="1"/>
    <col min="118" max="118" width="30.921875" style="1" bestFit="1" customWidth="1"/>
    <col min="119" max="119" width="27" style="1" bestFit="1" customWidth="1"/>
    <col min="120" max="120" width="34.765625" style="1" bestFit="1" customWidth="1"/>
    <col min="121" max="121" width="17.15234375" style="1" bestFit="1" customWidth="1"/>
    <col min="122" max="122" width="17.765625" style="1" bestFit="1" customWidth="1"/>
    <col min="123" max="123" width="14.69140625" style="1" bestFit="1" customWidth="1"/>
    <col min="124" max="124" width="17.84375" style="1" bestFit="1" customWidth="1"/>
    <col min="125" max="125" width="18.23046875" style="1" bestFit="1" customWidth="1"/>
    <col min="126" max="126" width="29.07421875" style="1" bestFit="1" customWidth="1"/>
    <col min="127" max="16384" width="9.23046875" style="1"/>
  </cols>
  <sheetData>
    <row r="1" spans="1:126" x14ac:dyDescent="0.4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3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</row>
    <row r="2" spans="1:126" x14ac:dyDescent="0.4">
      <c r="A2" s="1" t="s">
        <v>122</v>
      </c>
      <c r="B2" s="1" t="s">
        <v>123</v>
      </c>
      <c r="C2" s="1">
        <f>LEN(B2)</f>
        <v>18</v>
      </c>
      <c r="D2" s="1" t="b">
        <v>0</v>
      </c>
      <c r="F2" s="1" t="s">
        <v>124</v>
      </c>
      <c r="G2" s="1" t="s">
        <v>125</v>
      </c>
      <c r="I2" s="1" t="s">
        <v>126</v>
      </c>
      <c r="J2" s="1">
        <f>LEN(I2)</f>
        <v>12</v>
      </c>
      <c r="L2" s="1" t="s">
        <v>127</v>
      </c>
      <c r="W2" s="4" t="s">
        <v>128</v>
      </c>
      <c r="Y2" s="1" t="s">
        <v>129</v>
      </c>
      <c r="Z2" s="1" t="s">
        <v>130</v>
      </c>
      <c r="AA2" s="1" t="s">
        <v>131</v>
      </c>
      <c r="AE2" s="1" t="s">
        <v>132</v>
      </c>
      <c r="AF2" s="1">
        <f>LEN(AE2)</f>
        <v>18</v>
      </c>
      <c r="AG2" s="1" t="b">
        <v>0</v>
      </c>
      <c r="AL2" s="1" t="b">
        <v>0</v>
      </c>
      <c r="AM2" s="1" t="s">
        <v>133</v>
      </c>
      <c r="AN2" s="1" t="s">
        <v>132</v>
      </c>
      <c r="AO2" s="1" t="s">
        <v>134</v>
      </c>
      <c r="AP2" s="1" t="s">
        <v>132</v>
      </c>
      <c r="AQ2" s="1" t="s">
        <v>134</v>
      </c>
      <c r="AY2" s="1">
        <v>1</v>
      </c>
      <c r="AZ2" s="1">
        <v>254</v>
      </c>
      <c r="BB2" s="1" t="s">
        <v>135</v>
      </c>
      <c r="BE2" s="1" t="s">
        <v>136</v>
      </c>
      <c r="BF2" s="1" t="s">
        <v>137</v>
      </c>
      <c r="BG2" s="1" t="s">
        <v>138</v>
      </c>
      <c r="BH2" s="1" t="s">
        <v>139</v>
      </c>
      <c r="BI2" s="1" t="s">
        <v>140</v>
      </c>
      <c r="BK2" s="1" t="s">
        <v>141</v>
      </c>
      <c r="BL2" s="1">
        <v>10</v>
      </c>
      <c r="BM2" s="1" t="s">
        <v>142</v>
      </c>
      <c r="BO2" s="1">
        <v>1</v>
      </c>
      <c r="BT2" s="1" t="s">
        <v>143</v>
      </c>
      <c r="BU2" s="1" t="s">
        <v>144</v>
      </c>
      <c r="BW2" s="1" t="s">
        <v>145</v>
      </c>
      <c r="CC2" s="1">
        <v>1500</v>
      </c>
      <c r="CD2" s="1">
        <v>254754346051</v>
      </c>
      <c r="CF2" s="1">
        <v>10</v>
      </c>
      <c r="CK2" s="1" t="s">
        <v>146</v>
      </c>
      <c r="CL2" s="1">
        <v>1</v>
      </c>
      <c r="CN2" s="1" t="s">
        <v>126</v>
      </c>
      <c r="CP2" s="1">
        <v>34042122</v>
      </c>
      <c r="CR2" s="1" t="s">
        <v>133</v>
      </c>
      <c r="CS2" s="1">
        <f>LEN(CR2)</f>
        <v>28</v>
      </c>
      <c r="CT2" s="1">
        <v>1</v>
      </c>
      <c r="CX2" s="1" t="b">
        <v>0</v>
      </c>
      <c r="DG2" s="1" t="s">
        <v>147</v>
      </c>
      <c r="DR2" s="1" t="s">
        <v>148</v>
      </c>
    </row>
    <row r="3" spans="1:126" x14ac:dyDescent="0.4">
      <c r="A3" s="1" t="s">
        <v>149</v>
      </c>
      <c r="B3" s="1" t="s">
        <v>150</v>
      </c>
      <c r="C3" s="1">
        <f t="shared" ref="C3:C11" si="0">LEN(B3)</f>
        <v>18</v>
      </c>
      <c r="D3" s="1" t="b">
        <v>0</v>
      </c>
      <c r="F3" s="1" t="s">
        <v>151</v>
      </c>
      <c r="G3" s="1" t="s">
        <v>152</v>
      </c>
      <c r="I3" s="1" t="s">
        <v>153</v>
      </c>
      <c r="J3" s="1">
        <f t="shared" ref="J3:J11" si="1">LEN(I3)</f>
        <v>13</v>
      </c>
      <c r="L3" s="1" t="s">
        <v>154</v>
      </c>
      <c r="W3" s="4" t="s">
        <v>155</v>
      </c>
      <c r="Y3" s="1" t="s">
        <v>156</v>
      </c>
      <c r="Z3" s="1" t="s">
        <v>157</v>
      </c>
      <c r="AA3" s="1" t="s">
        <v>158</v>
      </c>
      <c r="AE3" s="1" t="s">
        <v>132</v>
      </c>
      <c r="AF3" s="1">
        <f t="shared" ref="AF3:AF11" si="2">LEN(AE3)</f>
        <v>18</v>
      </c>
      <c r="AG3" s="1" t="b">
        <v>1</v>
      </c>
      <c r="AH3" s="5">
        <v>45658</v>
      </c>
      <c r="AI3" s="1" t="s">
        <v>159</v>
      </c>
      <c r="AJ3" s="1" t="s">
        <v>160</v>
      </c>
      <c r="AK3" s="1" t="s">
        <v>161</v>
      </c>
      <c r="AL3" s="1" t="b">
        <v>0</v>
      </c>
      <c r="AM3" s="1" t="s">
        <v>162</v>
      </c>
      <c r="AN3" s="1" t="s">
        <v>132</v>
      </c>
      <c r="AO3" s="1" t="s">
        <v>163</v>
      </c>
      <c r="AP3" s="1" t="s">
        <v>132</v>
      </c>
      <c r="AQ3" s="1" t="s">
        <v>163</v>
      </c>
      <c r="AY3" s="1">
        <v>1</v>
      </c>
      <c r="AZ3" s="1">
        <v>254</v>
      </c>
      <c r="BA3" s="5">
        <v>31777</v>
      </c>
      <c r="BB3" s="1" t="s">
        <v>164</v>
      </c>
      <c r="BE3" s="1" t="s">
        <v>136</v>
      </c>
      <c r="BF3" s="1" t="s">
        <v>137</v>
      </c>
      <c r="BG3" s="1" t="s">
        <v>165</v>
      </c>
      <c r="BH3" s="1" t="s">
        <v>139</v>
      </c>
      <c r="BI3" s="1" t="s">
        <v>140</v>
      </c>
      <c r="BK3" s="1" t="s">
        <v>166</v>
      </c>
      <c r="BL3" s="1">
        <v>20</v>
      </c>
      <c r="BM3" s="1" t="s">
        <v>167</v>
      </c>
      <c r="BO3" s="1">
        <v>1</v>
      </c>
      <c r="BQ3" s="1">
        <v>28345169</v>
      </c>
      <c r="BT3" s="1" t="s">
        <v>168</v>
      </c>
      <c r="BU3" s="1" t="s">
        <v>169</v>
      </c>
      <c r="BW3" s="1" t="s">
        <v>170</v>
      </c>
      <c r="BY3" s="1" t="s">
        <v>171</v>
      </c>
      <c r="BZ3" s="1">
        <v>27882821</v>
      </c>
      <c r="CC3" s="1">
        <v>1500</v>
      </c>
      <c r="CD3" s="1">
        <v>254743980358</v>
      </c>
      <c r="CF3" s="1">
        <v>20</v>
      </c>
      <c r="CH3" s="4" t="s">
        <v>172</v>
      </c>
      <c r="CI3" s="1">
        <v>28345169</v>
      </c>
      <c r="CK3" s="1" t="s">
        <v>146</v>
      </c>
      <c r="CL3" s="1">
        <v>1</v>
      </c>
      <c r="CM3" s="1">
        <v>707</v>
      </c>
      <c r="CN3" s="1" t="s">
        <v>153</v>
      </c>
      <c r="CP3" s="1">
        <v>23961113</v>
      </c>
      <c r="CR3" s="1" t="s">
        <v>173</v>
      </c>
      <c r="CS3" s="1">
        <f t="shared" ref="CS3:CS11" si="3">LEN(CR3)</f>
        <v>28</v>
      </c>
      <c r="CT3" s="1">
        <v>1</v>
      </c>
      <c r="CX3" s="1" t="b">
        <v>0</v>
      </c>
      <c r="CY3" s="1" t="s">
        <v>174</v>
      </c>
      <c r="DD3" s="4" t="s">
        <v>172</v>
      </c>
      <c r="DG3" s="1" t="s">
        <v>175</v>
      </c>
      <c r="DH3" s="1" t="s">
        <v>161</v>
      </c>
      <c r="DI3" s="1" t="s">
        <v>176</v>
      </c>
      <c r="DJ3" s="1" t="s">
        <v>159</v>
      </c>
      <c r="DK3" s="1" t="s">
        <v>177</v>
      </c>
      <c r="DL3" s="1" t="s">
        <v>177</v>
      </c>
      <c r="DM3" s="1" t="s">
        <v>178</v>
      </c>
      <c r="DN3" s="1" t="s">
        <v>179</v>
      </c>
      <c r="DO3" s="1" t="s">
        <v>180</v>
      </c>
      <c r="DR3" s="1" t="s">
        <v>181</v>
      </c>
    </row>
    <row r="4" spans="1:126" ht="174.9" x14ac:dyDescent="0.4">
      <c r="A4" s="1" t="s">
        <v>182</v>
      </c>
      <c r="B4" s="1" t="s">
        <v>183</v>
      </c>
      <c r="C4" s="1">
        <f t="shared" si="0"/>
        <v>18</v>
      </c>
      <c r="D4" s="1" t="b">
        <v>0</v>
      </c>
      <c r="F4" s="1" t="s">
        <v>184</v>
      </c>
      <c r="G4" s="1" t="s">
        <v>185</v>
      </c>
      <c r="H4" s="1" t="s">
        <v>186</v>
      </c>
      <c r="I4" s="1" t="s">
        <v>187</v>
      </c>
      <c r="J4" s="1">
        <f t="shared" si="1"/>
        <v>13</v>
      </c>
      <c r="L4" s="1" t="s">
        <v>188</v>
      </c>
      <c r="W4" s="4" t="s">
        <v>189</v>
      </c>
      <c r="Y4" s="1" t="s">
        <v>190</v>
      </c>
      <c r="Z4" s="1" t="s">
        <v>157</v>
      </c>
      <c r="AA4" s="1" t="s">
        <v>158</v>
      </c>
      <c r="AE4" s="1" t="s">
        <v>132</v>
      </c>
      <c r="AF4" s="1">
        <f t="shared" si="2"/>
        <v>18</v>
      </c>
      <c r="AG4" s="1" t="b">
        <v>1</v>
      </c>
      <c r="AH4" s="5">
        <v>45658</v>
      </c>
      <c r="AI4" s="1" t="s">
        <v>191</v>
      </c>
      <c r="AJ4" s="1" t="s">
        <v>192</v>
      </c>
      <c r="AK4" s="1" t="s">
        <v>193</v>
      </c>
      <c r="AL4" s="1" t="b">
        <v>0</v>
      </c>
      <c r="AM4" s="1" t="s">
        <v>194</v>
      </c>
      <c r="AN4" s="1" t="s">
        <v>132</v>
      </c>
      <c r="AO4" s="1" t="s">
        <v>195</v>
      </c>
      <c r="AP4" s="1" t="s">
        <v>196</v>
      </c>
      <c r="AQ4" s="1" t="s">
        <v>195</v>
      </c>
      <c r="AY4" s="1">
        <v>2</v>
      </c>
      <c r="AZ4" s="1">
        <v>254</v>
      </c>
      <c r="BA4" s="5">
        <v>24472</v>
      </c>
      <c r="BB4" s="1" t="s">
        <v>164</v>
      </c>
      <c r="BE4" s="1" t="s">
        <v>136</v>
      </c>
      <c r="BF4" s="1" t="s">
        <v>197</v>
      </c>
      <c r="BG4" s="1" t="s">
        <v>198</v>
      </c>
      <c r="BH4" s="1" t="s">
        <v>139</v>
      </c>
      <c r="BI4" s="1" t="s">
        <v>199</v>
      </c>
      <c r="BK4" s="1" t="s">
        <v>166</v>
      </c>
      <c r="BL4" s="1">
        <v>50</v>
      </c>
      <c r="BM4" s="1" t="s">
        <v>142</v>
      </c>
      <c r="BO4" s="1">
        <v>1</v>
      </c>
      <c r="BQ4" s="1">
        <v>8948062</v>
      </c>
      <c r="BT4" s="1" t="s">
        <v>200</v>
      </c>
      <c r="BU4" s="1" t="s">
        <v>169</v>
      </c>
      <c r="BW4" s="1" t="s">
        <v>201</v>
      </c>
      <c r="CC4" s="1">
        <v>5000</v>
      </c>
      <c r="CD4" s="1">
        <v>254718276127</v>
      </c>
      <c r="CF4" s="1">
        <v>10</v>
      </c>
      <c r="CG4" s="3" t="s">
        <v>202</v>
      </c>
      <c r="CI4" s="1">
        <v>8948062</v>
      </c>
      <c r="CK4" s="1" t="s">
        <v>146</v>
      </c>
      <c r="CL4" s="1">
        <v>1</v>
      </c>
      <c r="CM4" s="1">
        <v>711</v>
      </c>
      <c r="CN4" s="1" t="s">
        <v>187</v>
      </c>
      <c r="CP4" s="1">
        <v>37053201</v>
      </c>
      <c r="CR4" s="1" t="s">
        <v>194</v>
      </c>
      <c r="CS4" s="1">
        <f t="shared" si="3"/>
        <v>28</v>
      </c>
      <c r="CT4" s="1">
        <v>1</v>
      </c>
      <c r="CX4" s="1" t="b">
        <v>0</v>
      </c>
      <c r="DG4" s="1" t="s">
        <v>175</v>
      </c>
      <c r="DH4" s="1" t="s">
        <v>193</v>
      </c>
      <c r="DI4" s="1" t="s">
        <v>203</v>
      </c>
      <c r="DJ4" s="1" t="s">
        <v>191</v>
      </c>
      <c r="DK4" s="1" t="s">
        <v>204</v>
      </c>
      <c r="DL4" s="1" t="s">
        <v>205</v>
      </c>
      <c r="DM4" s="1" t="s">
        <v>178</v>
      </c>
      <c r="DN4" s="1" t="s">
        <v>206</v>
      </c>
      <c r="DO4" s="1" t="s">
        <v>180</v>
      </c>
      <c r="DP4" s="5">
        <v>45703</v>
      </c>
      <c r="DQ4" s="5">
        <v>45672</v>
      </c>
      <c r="DR4" s="1" t="s">
        <v>207</v>
      </c>
    </row>
    <row r="5" spans="1:126" x14ac:dyDescent="0.4">
      <c r="A5" s="1" t="s">
        <v>208</v>
      </c>
      <c r="B5" s="1" t="s">
        <v>209</v>
      </c>
      <c r="C5" s="1">
        <f t="shared" si="0"/>
        <v>18</v>
      </c>
      <c r="D5" s="1" t="b">
        <v>0</v>
      </c>
      <c r="F5" s="1" t="s">
        <v>210</v>
      </c>
      <c r="G5" s="1" t="s">
        <v>211</v>
      </c>
      <c r="I5" s="1" t="s">
        <v>212</v>
      </c>
      <c r="J5" s="1">
        <f t="shared" si="1"/>
        <v>15</v>
      </c>
      <c r="L5" s="1" t="s">
        <v>127</v>
      </c>
      <c r="W5" s="4" t="s">
        <v>213</v>
      </c>
      <c r="Y5" s="1" t="s">
        <v>214</v>
      </c>
      <c r="Z5" s="1" t="s">
        <v>215</v>
      </c>
      <c r="AA5" s="1" t="s">
        <v>131</v>
      </c>
      <c r="AE5" s="1" t="s">
        <v>132</v>
      </c>
      <c r="AF5" s="1">
        <f t="shared" si="2"/>
        <v>18</v>
      </c>
      <c r="AG5" s="1" t="b">
        <v>0</v>
      </c>
      <c r="AL5" s="1" t="b">
        <v>1</v>
      </c>
      <c r="AM5" s="1" t="s">
        <v>216</v>
      </c>
      <c r="AN5" s="1" t="s">
        <v>132</v>
      </c>
      <c r="AO5" s="1" t="s">
        <v>216</v>
      </c>
      <c r="AP5" s="1" t="s">
        <v>132</v>
      </c>
      <c r="AQ5" s="1" t="s">
        <v>216</v>
      </c>
      <c r="AY5" s="1">
        <v>1</v>
      </c>
      <c r="AZ5" s="1">
        <v>254</v>
      </c>
      <c r="BB5" s="1" t="s">
        <v>164</v>
      </c>
      <c r="BE5" s="1" t="s">
        <v>217</v>
      </c>
      <c r="BF5" s="1" t="s">
        <v>137</v>
      </c>
      <c r="BG5" s="1" t="s">
        <v>218</v>
      </c>
      <c r="BH5" s="1" t="s">
        <v>139</v>
      </c>
      <c r="BI5" s="1" t="s">
        <v>199</v>
      </c>
      <c r="BK5" s="1" t="s">
        <v>219</v>
      </c>
      <c r="BL5" s="1">
        <v>200</v>
      </c>
      <c r="BM5" s="1" t="s">
        <v>142</v>
      </c>
      <c r="BO5" s="1">
        <v>1</v>
      </c>
      <c r="BT5" s="1" t="s">
        <v>200</v>
      </c>
      <c r="BU5" s="1" t="s">
        <v>144</v>
      </c>
      <c r="BW5" s="1" t="s">
        <v>220</v>
      </c>
      <c r="CC5" s="1">
        <v>2900</v>
      </c>
      <c r="CD5" s="1">
        <v>254718945952</v>
      </c>
      <c r="CF5" s="1">
        <v>200</v>
      </c>
      <c r="CK5" s="1" t="s">
        <v>146</v>
      </c>
      <c r="CL5" s="1">
        <v>1</v>
      </c>
      <c r="CN5" s="1" t="s">
        <v>212</v>
      </c>
      <c r="CP5" s="1">
        <v>10954881</v>
      </c>
      <c r="CR5" s="1" t="s">
        <v>221</v>
      </c>
      <c r="CS5" s="1">
        <f t="shared" si="3"/>
        <v>28</v>
      </c>
      <c r="CT5" s="1">
        <v>1</v>
      </c>
      <c r="CX5" s="1" t="b">
        <v>0</v>
      </c>
      <c r="DG5" s="1" t="s">
        <v>147</v>
      </c>
      <c r="DR5" s="1" t="s">
        <v>148</v>
      </c>
    </row>
    <row r="6" spans="1:126" x14ac:dyDescent="0.4">
      <c r="A6" s="1" t="s">
        <v>222</v>
      </c>
      <c r="B6" s="1" t="s">
        <v>223</v>
      </c>
      <c r="C6" s="1">
        <f t="shared" si="0"/>
        <v>18</v>
      </c>
      <c r="D6" s="1" t="b">
        <v>0</v>
      </c>
      <c r="F6" s="1" t="s">
        <v>224</v>
      </c>
      <c r="G6" s="1" t="s">
        <v>225</v>
      </c>
      <c r="I6" s="1" t="s">
        <v>226</v>
      </c>
      <c r="J6" s="1">
        <f t="shared" si="1"/>
        <v>16</v>
      </c>
      <c r="L6" s="1" t="s">
        <v>127</v>
      </c>
      <c r="W6" s="4" t="s">
        <v>227</v>
      </c>
      <c r="Y6" s="1" t="s">
        <v>228</v>
      </c>
      <c r="Z6" s="1" t="s">
        <v>215</v>
      </c>
      <c r="AA6" s="1" t="s">
        <v>131</v>
      </c>
      <c r="AE6" s="1" t="s">
        <v>132</v>
      </c>
      <c r="AF6" s="1">
        <f t="shared" si="2"/>
        <v>18</v>
      </c>
      <c r="AG6" s="1" t="b">
        <v>0</v>
      </c>
      <c r="AL6" s="1" t="b">
        <v>1</v>
      </c>
      <c r="AM6" s="1" t="s">
        <v>229</v>
      </c>
      <c r="AN6" s="1" t="s">
        <v>132</v>
      </c>
      <c r="AO6" s="1" t="s">
        <v>229</v>
      </c>
      <c r="AP6" s="1" t="s">
        <v>132</v>
      </c>
      <c r="AQ6" s="1" t="s">
        <v>229</v>
      </c>
      <c r="AY6" s="1">
        <v>1</v>
      </c>
      <c r="AZ6" s="1">
        <v>254</v>
      </c>
      <c r="BB6" s="1" t="s">
        <v>164</v>
      </c>
      <c r="BE6" s="1" t="s">
        <v>217</v>
      </c>
      <c r="BF6" s="1" t="s">
        <v>137</v>
      </c>
      <c r="BG6" s="1" t="s">
        <v>230</v>
      </c>
      <c r="BH6" s="1" t="s">
        <v>139</v>
      </c>
      <c r="BI6" s="1" t="s">
        <v>199</v>
      </c>
      <c r="BK6" s="1" t="s">
        <v>219</v>
      </c>
      <c r="BL6" s="1">
        <v>300</v>
      </c>
      <c r="BM6" s="1" t="s">
        <v>167</v>
      </c>
      <c r="BO6" s="1">
        <v>1</v>
      </c>
      <c r="BT6" s="1" t="s">
        <v>231</v>
      </c>
      <c r="BU6" s="1" t="s">
        <v>144</v>
      </c>
      <c r="BW6" s="1" t="s">
        <v>220</v>
      </c>
      <c r="CC6" s="1">
        <v>28000</v>
      </c>
      <c r="CD6" s="1">
        <v>254724277145</v>
      </c>
      <c r="CF6" s="1">
        <v>300</v>
      </c>
      <c r="CK6" s="1" t="s">
        <v>146</v>
      </c>
      <c r="CL6" s="1">
        <v>1</v>
      </c>
      <c r="CN6" s="1" t="s">
        <v>226</v>
      </c>
      <c r="CP6" s="1">
        <v>10954881</v>
      </c>
      <c r="CR6" s="1" t="s">
        <v>232</v>
      </c>
      <c r="CS6" s="1">
        <f t="shared" si="3"/>
        <v>28</v>
      </c>
      <c r="CT6" s="1">
        <v>1</v>
      </c>
      <c r="CX6" s="1" t="b">
        <v>0</v>
      </c>
      <c r="DG6" s="1" t="s">
        <v>147</v>
      </c>
      <c r="DR6" s="1" t="s">
        <v>148</v>
      </c>
    </row>
    <row r="7" spans="1:126" x14ac:dyDescent="0.4">
      <c r="A7" s="1" t="s">
        <v>233</v>
      </c>
      <c r="B7" s="1" t="s">
        <v>234</v>
      </c>
      <c r="C7" s="1">
        <f t="shared" si="0"/>
        <v>18</v>
      </c>
      <c r="D7" s="1" t="b">
        <v>0</v>
      </c>
      <c r="F7" s="1" t="s">
        <v>235</v>
      </c>
      <c r="G7" s="1" t="s">
        <v>236</v>
      </c>
      <c r="I7" s="1" t="s">
        <v>237</v>
      </c>
      <c r="J7" s="1">
        <f t="shared" si="1"/>
        <v>13</v>
      </c>
      <c r="L7" s="1" t="s">
        <v>127</v>
      </c>
      <c r="W7" s="4" t="s">
        <v>238</v>
      </c>
      <c r="Y7" s="1" t="s">
        <v>239</v>
      </c>
      <c r="Z7" s="1" t="s">
        <v>215</v>
      </c>
      <c r="AA7" s="1" t="s">
        <v>131</v>
      </c>
      <c r="AE7" s="1" t="s">
        <v>132</v>
      </c>
      <c r="AF7" s="1">
        <f t="shared" si="2"/>
        <v>18</v>
      </c>
      <c r="AG7" s="1" t="b">
        <v>0</v>
      </c>
      <c r="AL7" s="1" t="b">
        <v>1</v>
      </c>
      <c r="AM7" s="1" t="s">
        <v>240</v>
      </c>
      <c r="AN7" s="1" t="s">
        <v>132</v>
      </c>
      <c r="AO7" s="1" t="s">
        <v>240</v>
      </c>
      <c r="AP7" s="1" t="s">
        <v>132</v>
      </c>
      <c r="AQ7" s="1" t="s">
        <v>240</v>
      </c>
      <c r="AY7" s="1">
        <v>1</v>
      </c>
      <c r="AZ7" s="1">
        <v>254</v>
      </c>
      <c r="BB7" s="1" t="s">
        <v>164</v>
      </c>
      <c r="BE7" s="1" t="s">
        <v>217</v>
      </c>
      <c r="BF7" s="1" t="s">
        <v>137</v>
      </c>
      <c r="BG7" s="1" t="s">
        <v>241</v>
      </c>
      <c r="BH7" s="1" t="s">
        <v>139</v>
      </c>
      <c r="BI7" s="1" t="s">
        <v>199</v>
      </c>
      <c r="BK7" s="1" t="s">
        <v>219</v>
      </c>
      <c r="BL7" s="1">
        <v>2500</v>
      </c>
      <c r="BM7" s="1" t="s">
        <v>242</v>
      </c>
      <c r="BO7" s="1">
        <v>1</v>
      </c>
      <c r="BT7" s="1" t="s">
        <v>200</v>
      </c>
      <c r="BU7" s="1" t="s">
        <v>144</v>
      </c>
      <c r="BW7" s="1" t="s">
        <v>220</v>
      </c>
      <c r="CC7" s="1">
        <v>4600</v>
      </c>
      <c r="CD7" s="1">
        <v>254713083602</v>
      </c>
      <c r="CF7" s="1">
        <v>200</v>
      </c>
      <c r="CK7" s="1" t="s">
        <v>146</v>
      </c>
      <c r="CL7" s="1">
        <v>1</v>
      </c>
      <c r="CN7" s="1" t="s">
        <v>237</v>
      </c>
      <c r="CP7" s="1">
        <v>10954881</v>
      </c>
      <c r="CR7" s="1" t="s">
        <v>240</v>
      </c>
      <c r="CS7" s="1">
        <f t="shared" si="3"/>
        <v>28</v>
      </c>
      <c r="CT7" s="1">
        <v>1</v>
      </c>
      <c r="CX7" s="1" t="b">
        <v>0</v>
      </c>
      <c r="DG7" s="1" t="s">
        <v>147</v>
      </c>
      <c r="DR7" s="1" t="s">
        <v>148</v>
      </c>
    </row>
    <row r="8" spans="1:126" x14ac:dyDescent="0.4">
      <c r="A8" s="1" t="s">
        <v>243</v>
      </c>
      <c r="B8" s="1" t="s">
        <v>244</v>
      </c>
      <c r="C8" s="1">
        <f t="shared" si="0"/>
        <v>18</v>
      </c>
      <c r="D8" s="1" t="b">
        <v>0</v>
      </c>
      <c r="F8" s="1" t="s">
        <v>245</v>
      </c>
      <c r="G8" s="1" t="s">
        <v>246</v>
      </c>
      <c r="I8" s="1" t="s">
        <v>247</v>
      </c>
      <c r="J8" s="1">
        <f t="shared" si="1"/>
        <v>12</v>
      </c>
      <c r="L8" s="1" t="s">
        <v>248</v>
      </c>
      <c r="W8" s="4" t="s">
        <v>249</v>
      </c>
      <c r="Y8" s="1" t="s">
        <v>250</v>
      </c>
      <c r="Z8" s="1" t="s">
        <v>215</v>
      </c>
      <c r="AA8" s="1" t="s">
        <v>131</v>
      </c>
      <c r="AE8" s="1" t="s">
        <v>132</v>
      </c>
      <c r="AF8" s="1">
        <f t="shared" si="2"/>
        <v>18</v>
      </c>
      <c r="AG8" s="1" t="b">
        <v>0</v>
      </c>
      <c r="AL8" s="1" t="b">
        <v>1</v>
      </c>
      <c r="AM8" s="1" t="s">
        <v>251</v>
      </c>
      <c r="AN8" s="1" t="s">
        <v>132</v>
      </c>
      <c r="AO8" s="1" t="s">
        <v>251</v>
      </c>
      <c r="AP8" s="1" t="s">
        <v>132</v>
      </c>
      <c r="AQ8" s="1" t="s">
        <v>251</v>
      </c>
      <c r="AY8" s="1">
        <v>2</v>
      </c>
      <c r="AZ8" s="1">
        <v>254</v>
      </c>
      <c r="BB8" s="1" t="s">
        <v>164</v>
      </c>
      <c r="BE8" s="1" t="s">
        <v>217</v>
      </c>
      <c r="BF8" s="1" t="s">
        <v>137</v>
      </c>
      <c r="BG8" s="1" t="s">
        <v>252</v>
      </c>
      <c r="BH8" s="1" t="s">
        <v>139</v>
      </c>
      <c r="BI8" s="1" t="s">
        <v>199</v>
      </c>
      <c r="BK8" s="1" t="s">
        <v>166</v>
      </c>
      <c r="BL8" s="1">
        <v>30</v>
      </c>
      <c r="BM8" s="1" t="s">
        <v>253</v>
      </c>
      <c r="BO8" s="1">
        <v>1</v>
      </c>
      <c r="BQ8" s="1">
        <v>21803390</v>
      </c>
      <c r="BT8" s="1" t="s">
        <v>254</v>
      </c>
      <c r="BU8" s="1" t="s">
        <v>144</v>
      </c>
      <c r="BW8" s="1" t="s">
        <v>255</v>
      </c>
      <c r="CC8" s="1">
        <v>1000</v>
      </c>
      <c r="CD8" s="1">
        <v>254721803390</v>
      </c>
      <c r="CF8" s="1">
        <v>100</v>
      </c>
      <c r="CI8" s="1">
        <v>21803390</v>
      </c>
      <c r="CK8" s="1" t="s">
        <v>146</v>
      </c>
      <c r="CL8" s="1">
        <v>1</v>
      </c>
      <c r="CN8" s="1" t="s">
        <v>247</v>
      </c>
      <c r="CP8" s="1">
        <v>26672966</v>
      </c>
      <c r="CR8" s="1" t="s">
        <v>251</v>
      </c>
      <c r="CS8" s="1">
        <f t="shared" si="3"/>
        <v>28</v>
      </c>
      <c r="CT8" s="1">
        <v>1</v>
      </c>
      <c r="CX8" s="1" t="b">
        <v>0</v>
      </c>
      <c r="DG8" s="1" t="s">
        <v>147</v>
      </c>
      <c r="DR8" s="1" t="s">
        <v>148</v>
      </c>
    </row>
    <row r="9" spans="1:126" x14ac:dyDescent="0.4">
      <c r="A9" s="1" t="s">
        <v>256</v>
      </c>
      <c r="B9" s="1" t="s">
        <v>257</v>
      </c>
      <c r="C9" s="1">
        <f t="shared" si="0"/>
        <v>18</v>
      </c>
      <c r="D9" s="1" t="b">
        <v>0</v>
      </c>
      <c r="F9" s="1" t="s">
        <v>258</v>
      </c>
      <c r="G9" s="1" t="s">
        <v>259</v>
      </c>
      <c r="H9" s="1" t="s">
        <v>186</v>
      </c>
      <c r="I9" s="1" t="s">
        <v>260</v>
      </c>
      <c r="J9" s="1">
        <f t="shared" si="1"/>
        <v>12</v>
      </c>
      <c r="L9" s="1" t="s">
        <v>127</v>
      </c>
      <c r="W9" s="4" t="s">
        <v>261</v>
      </c>
      <c r="Y9" s="1" t="s">
        <v>262</v>
      </c>
      <c r="Z9" s="1" t="s">
        <v>263</v>
      </c>
      <c r="AA9" s="1" t="s">
        <v>131</v>
      </c>
      <c r="AE9" s="1" t="s">
        <v>264</v>
      </c>
      <c r="AF9" s="1">
        <f t="shared" si="2"/>
        <v>18</v>
      </c>
      <c r="AG9" s="1" t="b">
        <v>0</v>
      </c>
      <c r="AL9" s="1" t="b">
        <v>0</v>
      </c>
      <c r="AM9" s="1" t="s">
        <v>265</v>
      </c>
      <c r="AN9" s="1" t="s">
        <v>264</v>
      </c>
      <c r="AO9" s="1" t="s">
        <v>266</v>
      </c>
      <c r="AP9" s="1" t="s">
        <v>264</v>
      </c>
      <c r="AQ9" s="1" t="s">
        <v>266</v>
      </c>
      <c r="AY9" s="1">
        <v>2</v>
      </c>
      <c r="AZ9" s="1">
        <v>254</v>
      </c>
      <c r="BB9" s="1" t="s">
        <v>164</v>
      </c>
      <c r="BE9" s="1" t="s">
        <v>136</v>
      </c>
      <c r="BF9" s="1" t="s">
        <v>197</v>
      </c>
      <c r="BG9" s="1" t="s">
        <v>267</v>
      </c>
      <c r="BH9" s="1" t="s">
        <v>139</v>
      </c>
      <c r="BI9" s="1" t="s">
        <v>199</v>
      </c>
      <c r="BK9" s="1" t="s">
        <v>141</v>
      </c>
      <c r="BM9" s="1" t="s">
        <v>167</v>
      </c>
      <c r="BO9" s="1">
        <v>1</v>
      </c>
      <c r="BT9" s="1" t="s">
        <v>268</v>
      </c>
      <c r="BU9" s="1" t="s">
        <v>144</v>
      </c>
      <c r="BV9" s="4" t="s">
        <v>269</v>
      </c>
      <c r="BW9" s="1" t="s">
        <v>270</v>
      </c>
      <c r="CC9" s="1">
        <v>5000</v>
      </c>
      <c r="CD9" s="1">
        <v>254720388638</v>
      </c>
      <c r="CF9" s="1">
        <v>20</v>
      </c>
      <c r="CK9" s="1" t="s">
        <v>146</v>
      </c>
      <c r="CL9" s="1">
        <v>1</v>
      </c>
      <c r="CN9" s="1" t="s">
        <v>260</v>
      </c>
      <c r="CP9" s="1">
        <v>35667577</v>
      </c>
      <c r="CR9" s="1" t="s">
        <v>271</v>
      </c>
      <c r="CS9" s="1">
        <f t="shared" si="3"/>
        <v>28</v>
      </c>
      <c r="CT9" s="1">
        <v>1</v>
      </c>
      <c r="CX9" s="1" t="b">
        <v>0</v>
      </c>
      <c r="DG9" s="1" t="s">
        <v>147</v>
      </c>
      <c r="DR9" s="1" t="s">
        <v>148</v>
      </c>
    </row>
    <row r="10" spans="1:126" x14ac:dyDescent="0.4">
      <c r="A10" s="1" t="s">
        <v>272</v>
      </c>
      <c r="B10" s="1" t="s">
        <v>273</v>
      </c>
      <c r="C10" s="1">
        <f t="shared" si="0"/>
        <v>18</v>
      </c>
      <c r="D10" s="1" t="b">
        <v>0</v>
      </c>
      <c r="F10" s="1" t="s">
        <v>274</v>
      </c>
      <c r="G10" s="1" t="s">
        <v>275</v>
      </c>
      <c r="I10" s="1" t="s">
        <v>276</v>
      </c>
      <c r="J10" s="1">
        <f t="shared" si="1"/>
        <v>11</v>
      </c>
      <c r="L10" s="1" t="s">
        <v>277</v>
      </c>
      <c r="W10" s="4" t="s">
        <v>278</v>
      </c>
      <c r="Y10" s="1" t="s">
        <v>279</v>
      </c>
      <c r="Z10" s="1" t="s">
        <v>263</v>
      </c>
      <c r="AA10" s="1" t="s">
        <v>131</v>
      </c>
      <c r="AE10" s="1" t="s">
        <v>280</v>
      </c>
      <c r="AF10" s="1">
        <f t="shared" si="2"/>
        <v>18</v>
      </c>
      <c r="AG10" s="1" t="b">
        <v>0</v>
      </c>
      <c r="AL10" s="1" t="b">
        <v>0</v>
      </c>
      <c r="AM10" s="1" t="s">
        <v>281</v>
      </c>
      <c r="AN10" s="1" t="s">
        <v>280</v>
      </c>
      <c r="AO10" s="1" t="s">
        <v>282</v>
      </c>
      <c r="AP10" s="1" t="s">
        <v>280</v>
      </c>
      <c r="AQ10" s="1" t="s">
        <v>282</v>
      </c>
      <c r="AZ10" s="1">
        <v>254</v>
      </c>
      <c r="BB10" s="1" t="s">
        <v>135</v>
      </c>
      <c r="BE10" s="1" t="s">
        <v>136</v>
      </c>
      <c r="BF10" s="1" t="s">
        <v>197</v>
      </c>
      <c r="BG10" s="1" t="s">
        <v>283</v>
      </c>
      <c r="BH10" s="1" t="s">
        <v>139</v>
      </c>
      <c r="BI10" s="1" t="s">
        <v>199</v>
      </c>
      <c r="BK10" s="1" t="s">
        <v>141</v>
      </c>
      <c r="BO10" s="1">
        <v>1</v>
      </c>
      <c r="BQ10" s="1">
        <v>24441051</v>
      </c>
      <c r="BT10" s="1" t="s">
        <v>284</v>
      </c>
      <c r="BU10" s="1" t="s">
        <v>144</v>
      </c>
      <c r="BV10" s="4" t="s">
        <v>285</v>
      </c>
      <c r="BW10" s="1" t="s">
        <v>286</v>
      </c>
      <c r="CD10" s="1">
        <v>254724441051</v>
      </c>
      <c r="CI10" s="1">
        <v>24441051</v>
      </c>
      <c r="CK10" s="1" t="s">
        <v>146</v>
      </c>
      <c r="CL10" s="1">
        <v>1</v>
      </c>
      <c r="CN10" s="1" t="s">
        <v>276</v>
      </c>
      <c r="CP10" s="1">
        <v>32777600</v>
      </c>
      <c r="CR10" s="1" t="s">
        <v>281</v>
      </c>
      <c r="CS10" s="1">
        <f t="shared" si="3"/>
        <v>28</v>
      </c>
      <c r="CT10" s="1">
        <v>1</v>
      </c>
      <c r="CX10" s="1" t="b">
        <v>0</v>
      </c>
      <c r="DG10" s="1" t="s">
        <v>147</v>
      </c>
      <c r="DR10" s="1" t="s">
        <v>148</v>
      </c>
    </row>
    <row r="11" spans="1:126" x14ac:dyDescent="0.4">
      <c r="A11" s="1" t="s">
        <v>287</v>
      </c>
      <c r="B11" s="1" t="s">
        <v>288</v>
      </c>
      <c r="C11" s="1">
        <f t="shared" si="0"/>
        <v>18</v>
      </c>
      <c r="D11" s="1" t="b">
        <v>0</v>
      </c>
      <c r="F11" s="1" t="s">
        <v>289</v>
      </c>
      <c r="G11" s="1" t="s">
        <v>290</v>
      </c>
      <c r="I11" s="1" t="s">
        <v>291</v>
      </c>
      <c r="J11" s="1">
        <f t="shared" si="1"/>
        <v>13</v>
      </c>
      <c r="L11" s="1" t="s">
        <v>292</v>
      </c>
      <c r="W11" s="4" t="s">
        <v>293</v>
      </c>
      <c r="Y11" s="1" t="s">
        <v>294</v>
      </c>
      <c r="Z11" s="1" t="s">
        <v>263</v>
      </c>
      <c r="AA11" s="1" t="s">
        <v>131</v>
      </c>
      <c r="AE11" s="1" t="s">
        <v>280</v>
      </c>
      <c r="AF11" s="1">
        <f t="shared" si="2"/>
        <v>18</v>
      </c>
      <c r="AG11" s="1" t="b">
        <v>0</v>
      </c>
      <c r="AL11" s="1" t="b">
        <v>0</v>
      </c>
      <c r="AM11" s="1" t="s">
        <v>295</v>
      </c>
      <c r="AN11" s="1" t="s">
        <v>280</v>
      </c>
      <c r="AO11" s="1" t="s">
        <v>296</v>
      </c>
      <c r="AP11" s="1" t="s">
        <v>280</v>
      </c>
      <c r="AQ11" s="1" t="s">
        <v>296</v>
      </c>
      <c r="AZ11" s="1">
        <v>254</v>
      </c>
      <c r="BB11" s="1" t="s">
        <v>135</v>
      </c>
      <c r="BE11" s="1" t="s">
        <v>136</v>
      </c>
      <c r="BF11" s="1" t="s">
        <v>197</v>
      </c>
      <c r="BG11" s="1" t="s">
        <v>283</v>
      </c>
      <c r="BH11" s="1" t="s">
        <v>139</v>
      </c>
      <c r="BI11" s="1" t="s">
        <v>199</v>
      </c>
      <c r="BK11" s="1" t="s">
        <v>141</v>
      </c>
      <c r="BO11" s="1">
        <v>1</v>
      </c>
      <c r="BQ11" s="1">
        <v>16626140</v>
      </c>
      <c r="BT11" s="1" t="s">
        <v>168</v>
      </c>
      <c r="BU11" s="1" t="s">
        <v>144</v>
      </c>
      <c r="BV11" s="4" t="s">
        <v>285</v>
      </c>
      <c r="BW11" s="1" t="s">
        <v>286</v>
      </c>
      <c r="CD11" s="1">
        <v>254716626140</v>
      </c>
      <c r="CI11" s="1">
        <v>16626140</v>
      </c>
      <c r="CK11" s="1" t="s">
        <v>146</v>
      </c>
      <c r="CL11" s="1">
        <v>1</v>
      </c>
      <c r="CN11" s="1" t="s">
        <v>291</v>
      </c>
      <c r="CP11" s="1">
        <v>32777600</v>
      </c>
      <c r="CR11" s="1" t="s">
        <v>295</v>
      </c>
      <c r="CS11" s="1">
        <f t="shared" si="3"/>
        <v>28</v>
      </c>
      <c r="CT11" s="1">
        <v>1</v>
      </c>
      <c r="CX11" s="1" t="b">
        <v>0</v>
      </c>
      <c r="DG11" s="1" t="s">
        <v>147</v>
      </c>
      <c r="DR11" s="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nyangweso-rodgers</dc:creator>
  <cp:lastModifiedBy>Rodgers Nyangweso</cp:lastModifiedBy>
  <dcterms:created xsi:type="dcterms:W3CDTF">2025-02-02T20:14:40Z</dcterms:created>
  <dcterms:modified xsi:type="dcterms:W3CDTF">2025-02-02T20:14:44Z</dcterms:modified>
</cp:coreProperties>
</file>